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"/>
    </mc:Choice>
  </mc:AlternateContent>
  <xr:revisionPtr revIDLastSave="0" documentId="13_ncr:1_{9BD9895A-6F61-496C-A912-713A7E1F12C2}" xr6:coauthVersionLast="43" xr6:coauthVersionMax="43" xr10:uidLastSave="{00000000-0000-0000-0000-000000000000}"/>
  <bookViews>
    <workbookView xWindow="3510" yWindow="0" windowWidth="14400" windowHeight="16200" firstSheet="1" activeTab="2" xr2:uid="{00000000-000D-0000-FFFF-FFFF00000000}"/>
  </bookViews>
  <sheets>
    <sheet name="1seg head" sheetId="1" r:id="rId1"/>
    <sheet name="best 20" sheetId="3" r:id="rId2"/>
    <sheet name="trans vs disc" sheetId="4" r:id="rId3"/>
    <sheet name="Lem by do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7" i="4" l="1"/>
  <c r="D357" i="4"/>
  <c r="C97" i="3" l="1"/>
  <c r="C98" i="3"/>
  <c r="C96" i="3"/>
  <c r="I104" i="3"/>
  <c r="I103" i="3"/>
  <c r="I101" i="3"/>
  <c r="I99" i="3"/>
  <c r="I97" i="3"/>
  <c r="I96" i="3"/>
  <c r="D96" i="3"/>
</calcChain>
</file>

<file path=xl/sharedStrings.xml><?xml version="1.0" encoding="utf-8"?>
<sst xmlns="http://schemas.openxmlformats.org/spreadsheetml/2006/main" count="25031" uniqueCount="1343">
  <si>
    <t>LEMMA</t>
  </si>
  <si>
    <t>POS</t>
  </si>
  <si>
    <t>Tutin</t>
  </si>
  <si>
    <t>NB HEAD</t>
  </si>
  <si>
    <t>%</t>
  </si>
  <si>
    <t>NB OCC</t>
  </si>
  <si>
    <t>HEAD/OCC</t>
  </si>
  <si>
    <t>NBDOM-HD (25)</t>
  </si>
  <si>
    <t>%NBDOM-HD</t>
  </si>
  <si>
    <t>Moy DOM</t>
  </si>
  <si>
    <t>Med DOM</t>
  </si>
  <si>
    <t>ECT DOM</t>
  </si>
  <si>
    <t>NBDOM OCC (25)</t>
  </si>
  <si>
    <t>Dom</t>
  </si>
  <si>
    <t>nb</t>
  </si>
  <si>
    <t>f/dom</t>
  </si>
  <si>
    <t>f/lem</t>
  </si>
  <si>
    <t>développement</t>
  </si>
  <si>
    <t>NC</t>
  </si>
  <si>
    <t>0.chim</t>
  </si>
  <si>
    <t>0.sde</t>
  </si>
  <si>
    <t>1.shs.psy</t>
  </si>
  <si>
    <t>0.phys</t>
  </si>
  <si>
    <t>0.sdv</t>
  </si>
  <si>
    <t>1.shs.gestion</t>
  </si>
  <si>
    <t>1.shs.edu</t>
  </si>
  <si>
    <t>0.sdu</t>
  </si>
  <si>
    <t>1.shs.socio</t>
  </si>
  <si>
    <t>0.scco</t>
  </si>
  <si>
    <t>1.shs.scipo</t>
  </si>
  <si>
    <t>1.shs.archi</t>
  </si>
  <si>
    <t>0.info</t>
  </si>
  <si>
    <t>1.shs.geo</t>
  </si>
  <si>
    <t>1.shs.ling</t>
  </si>
  <si>
    <t>0.qfin</t>
  </si>
  <si>
    <t>1.shs.anthro</t>
  </si>
  <si>
    <t>0.math</t>
  </si>
  <si>
    <t>1.shs.droit</t>
  </si>
  <si>
    <t>1.shs.infocom</t>
  </si>
  <si>
    <t>1.shs.phil</t>
  </si>
  <si>
    <t>1.shs.archeo</t>
  </si>
  <si>
    <t>1.shs.hist</t>
  </si>
  <si>
    <t>1.shs.litt</t>
  </si>
  <si>
    <t>1.shs.art</t>
  </si>
  <si>
    <t>estimateur</t>
  </si>
  <si>
    <t>mesure</t>
  </si>
  <si>
    <t>communication</t>
  </si>
  <si>
    <t>actualité</t>
  </si>
  <si>
    <t>jurisprudence</t>
  </si>
  <si>
    <t>disposition</t>
  </si>
  <si>
    <t>rapport</t>
  </si>
  <si>
    <t>combinaison</t>
  </si>
  <si>
    <t>régime</t>
  </si>
  <si>
    <t>excursion</t>
  </si>
  <si>
    <t>algorithme</t>
  </si>
  <si>
    <t>construction</t>
  </si>
  <si>
    <t>modèle</t>
  </si>
  <si>
    <t>mélange</t>
  </si>
  <si>
    <t>modélisation</t>
  </si>
  <si>
    <t>structure</t>
  </si>
  <si>
    <t>notice</t>
  </si>
  <si>
    <t>essai</t>
  </si>
  <si>
    <t>analyse</t>
  </si>
  <si>
    <t>produit</t>
  </si>
  <si>
    <t>dépôt</t>
  </si>
  <si>
    <t>interface</t>
  </si>
  <si>
    <t>eau</t>
  </si>
  <si>
    <t>diffusion</t>
  </si>
  <si>
    <t>énergie</t>
  </si>
  <si>
    <t>influence</t>
  </si>
  <si>
    <t>séparation</t>
  </si>
  <si>
    <t>espèce</t>
  </si>
  <si>
    <t>couche</t>
  </si>
  <si>
    <t>an</t>
  </si>
  <si>
    <t>héritage</t>
  </si>
  <si>
    <t>optimisation</t>
  </si>
  <si>
    <t>précipitation</t>
  </si>
  <si>
    <t>enfant</t>
  </si>
  <si>
    <t>début</t>
  </si>
  <si>
    <t>détermination</t>
  </si>
  <si>
    <t>propriété</t>
  </si>
  <si>
    <t>milieu</t>
  </si>
  <si>
    <t>déplacement</t>
  </si>
  <si>
    <t>débat</t>
  </si>
  <si>
    <t>indicateur</t>
  </si>
  <si>
    <t>politique</t>
  </si>
  <si>
    <t>ouverture</t>
  </si>
  <si>
    <t>immigration</t>
  </si>
  <si>
    <t>impact</t>
  </si>
  <si>
    <t>édition</t>
  </si>
  <si>
    <t>crise</t>
  </si>
  <si>
    <t>éthique</t>
  </si>
  <si>
    <t>élément</t>
  </si>
  <si>
    <t>légitimité</t>
  </si>
  <si>
    <t>journalisme</t>
  </si>
  <si>
    <t>euro</t>
  </si>
  <si>
    <t>évolution</t>
  </si>
  <si>
    <t>idée</t>
  </si>
  <si>
    <t>géologie</t>
  </si>
  <si>
    <t>usage</t>
  </si>
  <si>
    <t>site</t>
  </si>
  <si>
    <t>artiste</t>
  </si>
  <si>
    <t>rhéologie</t>
  </si>
  <si>
    <t>justice</t>
  </si>
  <si>
    <t>humanité</t>
  </si>
  <si>
    <t>logique</t>
  </si>
  <si>
    <t>pouvoir</t>
  </si>
  <si>
    <t>dynamique</t>
  </si>
  <si>
    <t>discours</t>
  </si>
  <si>
    <t>regard</t>
  </si>
  <si>
    <t>approche</t>
  </si>
  <si>
    <t>vision</t>
  </si>
  <si>
    <t>ordinateur</t>
  </si>
  <si>
    <t>relation</t>
  </si>
  <si>
    <t>dépendance</t>
  </si>
  <si>
    <t>configuration</t>
  </si>
  <si>
    <t>face</t>
  </si>
  <si>
    <t>exemple</t>
  </si>
  <si>
    <t>siècle</t>
  </si>
  <si>
    <t>confrontation</t>
  </si>
  <si>
    <t>cadre</t>
  </si>
  <si>
    <t>classe</t>
  </si>
  <si>
    <t>droit</t>
  </si>
  <si>
    <t>Europe</t>
  </si>
  <si>
    <t>NPP</t>
  </si>
  <si>
    <t>France</t>
  </si>
  <si>
    <t>gouvernement</t>
  </si>
  <si>
    <t>entreprise</t>
  </si>
  <si>
    <t>enjeu</t>
  </si>
  <si>
    <t>place</t>
  </si>
  <si>
    <t>finance</t>
  </si>
  <si>
    <t>économie</t>
  </si>
  <si>
    <t>minimisation</t>
  </si>
  <si>
    <t>flux</t>
  </si>
  <si>
    <t>pollution</t>
  </si>
  <si>
    <t>consommation</t>
  </si>
  <si>
    <t>atelier</t>
  </si>
  <si>
    <t>traitement</t>
  </si>
  <si>
    <t>surface</t>
  </si>
  <si>
    <t>représentation</t>
  </si>
  <si>
    <t>forme</t>
  </si>
  <si>
    <t>rôle</t>
  </si>
  <si>
    <t>dialogue</t>
  </si>
  <si>
    <t>intégration</t>
  </si>
  <si>
    <t>situation</t>
  </si>
  <si>
    <t>handicap</t>
  </si>
  <si>
    <t>collection</t>
  </si>
  <si>
    <t>description</t>
  </si>
  <si>
    <t>nature</t>
  </si>
  <si>
    <t>occupation</t>
  </si>
  <si>
    <t>logement</t>
  </si>
  <si>
    <t>utilisation</t>
  </si>
  <si>
    <t>sol</t>
  </si>
  <si>
    <t>langage</t>
  </si>
  <si>
    <t>écriture</t>
  </si>
  <si>
    <t>langue</t>
  </si>
  <si>
    <t>internet</t>
  </si>
  <si>
    <t>particule</t>
  </si>
  <si>
    <t>autour</t>
  </si>
  <si>
    <t>matière</t>
  </si>
  <si>
    <t>apprentissage</t>
  </si>
  <si>
    <t>motif</t>
  </si>
  <si>
    <t>zone</t>
  </si>
  <si>
    <t>paysage</t>
  </si>
  <si>
    <t>régulation</t>
  </si>
  <si>
    <t>reconnaissance</t>
  </si>
  <si>
    <t>histoire</t>
  </si>
  <si>
    <t>rupture</t>
  </si>
  <si>
    <t>internationalisation</t>
  </si>
  <si>
    <t>cinéma</t>
  </si>
  <si>
    <t>mutation</t>
  </si>
  <si>
    <t>miroir</t>
  </si>
  <si>
    <t>corpus</t>
  </si>
  <si>
    <t>code</t>
  </si>
  <si>
    <t>patrimoine</t>
  </si>
  <si>
    <t>dispositif</t>
  </si>
  <si>
    <t>système</t>
  </si>
  <si>
    <t>technique</t>
  </si>
  <si>
    <t>aluminium</t>
  </si>
  <si>
    <t>fin</t>
  </si>
  <si>
    <t>liaison</t>
  </si>
  <si>
    <t>film</t>
  </si>
  <si>
    <t>solution</t>
  </si>
  <si>
    <t>champ</t>
  </si>
  <si>
    <t>espace</t>
  </si>
  <si>
    <t>violence</t>
  </si>
  <si>
    <t>alliage</t>
  </si>
  <si>
    <t>base</t>
  </si>
  <si>
    <t>médiation</t>
  </si>
  <si>
    <t>mode</t>
  </si>
  <si>
    <t>école</t>
  </si>
  <si>
    <t>métier</t>
  </si>
  <si>
    <t>sport</t>
  </si>
  <si>
    <t>principe</t>
  </si>
  <si>
    <t>procédé</t>
  </si>
  <si>
    <t>propagation</t>
  </si>
  <si>
    <t>hybridation</t>
  </si>
  <si>
    <t>équation</t>
  </si>
  <si>
    <t>littérature</t>
  </si>
  <si>
    <t>perspective</t>
  </si>
  <si>
    <t>société</t>
  </si>
  <si>
    <t>information</t>
  </si>
  <si>
    <t>simulation</t>
  </si>
  <si>
    <t>groupe</t>
  </si>
  <si>
    <t>antenne</t>
  </si>
  <si>
    <t>application</t>
  </si>
  <si>
    <t>spectroscopie</t>
  </si>
  <si>
    <t>transition</t>
  </si>
  <si>
    <t>existence</t>
  </si>
  <si>
    <t>marche</t>
  </si>
  <si>
    <t>collecte</t>
  </si>
  <si>
    <t>travail</t>
  </si>
  <si>
    <t>enseignant</t>
  </si>
  <si>
    <t>mathématique</t>
  </si>
  <si>
    <t>production</t>
  </si>
  <si>
    <t>ressource</t>
  </si>
  <si>
    <t>professeur</t>
  </si>
  <si>
    <t>compétitivité</t>
  </si>
  <si>
    <t>étude</t>
  </si>
  <si>
    <t>réaction</t>
  </si>
  <si>
    <t>recherche</t>
  </si>
  <si>
    <t>innovation</t>
  </si>
  <si>
    <t>parenté</t>
  </si>
  <si>
    <t>concept</t>
  </si>
  <si>
    <t>livre</t>
  </si>
  <si>
    <t>station</t>
  </si>
  <si>
    <t>lecture</t>
  </si>
  <si>
    <t>planification</t>
  </si>
  <si>
    <t>type</t>
  </si>
  <si>
    <t>gestion</t>
  </si>
  <si>
    <t>scénario</t>
  </si>
  <si>
    <t>rayonnement</t>
  </si>
  <si>
    <t>origine</t>
  </si>
  <si>
    <t>lettre</t>
  </si>
  <si>
    <t>contribution</t>
  </si>
  <si>
    <t>calcul</t>
  </si>
  <si>
    <t>écoulement</t>
  </si>
  <si>
    <t>caractérisation</t>
  </si>
  <si>
    <t>seuil</t>
  </si>
  <si>
    <t>perception</t>
  </si>
  <si>
    <t>image</t>
  </si>
  <si>
    <t>actif</t>
  </si>
  <si>
    <t>document</t>
  </si>
  <si>
    <t>effet</t>
  </si>
  <si>
    <t>constitution</t>
  </si>
  <si>
    <t>chimie</t>
  </si>
  <si>
    <t>aspect</t>
  </si>
  <si>
    <t>instabilité</t>
  </si>
  <si>
    <t>méthode</t>
  </si>
  <si>
    <t>futur</t>
  </si>
  <si>
    <t>programme</t>
  </si>
  <si>
    <t>territoire</t>
  </si>
  <si>
    <t>intelligence</t>
  </si>
  <si>
    <t>nombre</t>
  </si>
  <si>
    <t>mouvement</t>
  </si>
  <si>
    <t>évaluation</t>
  </si>
  <si>
    <t>élevage</t>
  </si>
  <si>
    <t>synthèse</t>
  </si>
  <si>
    <t>modification</t>
  </si>
  <si>
    <t>ordre</t>
  </si>
  <si>
    <t>molécule</t>
  </si>
  <si>
    <t>phase</t>
  </si>
  <si>
    <t>manuscrit</t>
  </si>
  <si>
    <t>émission</t>
  </si>
  <si>
    <t>bâtiment</t>
  </si>
  <si>
    <t>lait</t>
  </si>
  <si>
    <t>fluctuation</t>
  </si>
  <si>
    <t>détection</t>
  </si>
  <si>
    <t>comparaison</t>
  </si>
  <si>
    <t>avantage</t>
  </si>
  <si>
    <t>limite</t>
  </si>
  <si>
    <t>caractéristique</t>
  </si>
  <si>
    <t>variabilité</t>
  </si>
  <si>
    <t>proposition</t>
  </si>
  <si>
    <t>activation</t>
  </si>
  <si>
    <t>vérification</t>
  </si>
  <si>
    <t>texte</t>
  </si>
  <si>
    <t>composé</t>
  </si>
  <si>
    <t>test</t>
  </si>
  <si>
    <t>segmentation</t>
  </si>
  <si>
    <t>empreinte</t>
  </si>
  <si>
    <t>portrait</t>
  </si>
  <si>
    <t>condition</t>
  </si>
  <si>
    <t>écrivain</t>
  </si>
  <si>
    <t>journaliste</t>
  </si>
  <si>
    <t>exploitation</t>
  </si>
  <si>
    <t>carte</t>
  </si>
  <si>
    <t>mémoire</t>
  </si>
  <si>
    <t>réécriture</t>
  </si>
  <si>
    <t>échelle</t>
  </si>
  <si>
    <t>typologie</t>
  </si>
  <si>
    <t>web</t>
  </si>
  <si>
    <t>publication</t>
  </si>
  <si>
    <t>immersion</t>
  </si>
  <si>
    <t>mobilité</t>
  </si>
  <si>
    <t>arbitrage</t>
  </si>
  <si>
    <t>sélection</t>
  </si>
  <si>
    <t>efficacité</t>
  </si>
  <si>
    <t>durabilité</t>
  </si>
  <si>
    <t>transmission</t>
  </si>
  <si>
    <t>résistance</t>
  </si>
  <si>
    <t>potentiel</t>
  </si>
  <si>
    <t>réserve</t>
  </si>
  <si>
    <t>prédiction</t>
  </si>
  <si>
    <t>stabilité</t>
  </si>
  <si>
    <t>pratique</t>
  </si>
  <si>
    <t>nom</t>
  </si>
  <si>
    <t>contrainte</t>
  </si>
  <si>
    <t>réduction</t>
  </si>
  <si>
    <t>dimension</t>
  </si>
  <si>
    <t>visualisation</t>
  </si>
  <si>
    <t>ingénierie</t>
  </si>
  <si>
    <t>tension</t>
  </si>
  <si>
    <t>protection</t>
  </si>
  <si>
    <t>environnement</t>
  </si>
  <si>
    <t>partage</t>
  </si>
  <si>
    <t>matériau</t>
  </si>
  <si>
    <t>état</t>
  </si>
  <si>
    <t>art</t>
  </si>
  <si>
    <t>critique</t>
  </si>
  <si>
    <t>banque</t>
  </si>
  <si>
    <t>peuplement</t>
  </si>
  <si>
    <t>risque</t>
  </si>
  <si>
    <t>identification</t>
  </si>
  <si>
    <t>compétence</t>
  </si>
  <si>
    <t>marché</t>
  </si>
  <si>
    <t>référence</t>
  </si>
  <si>
    <t>revue</t>
  </si>
  <si>
    <t>science</t>
  </si>
  <si>
    <t>méthodologie</t>
  </si>
  <si>
    <t>performance</t>
  </si>
  <si>
    <t>four</t>
  </si>
  <si>
    <t>rue</t>
  </si>
  <si>
    <t>formation</t>
  </si>
  <si>
    <t>extension</t>
  </si>
  <si>
    <t>donnée</t>
  </si>
  <si>
    <t>découverte</t>
  </si>
  <si>
    <t>chronique</t>
  </si>
  <si>
    <t>cycle</t>
  </si>
  <si>
    <t>objet</t>
  </si>
  <si>
    <t>mort</t>
  </si>
  <si>
    <t>réflexion</t>
  </si>
  <si>
    <t>procès</t>
  </si>
  <si>
    <t>parlement</t>
  </si>
  <si>
    <t>compression</t>
  </si>
  <si>
    <t>classification</t>
  </si>
  <si>
    <t>accès</t>
  </si>
  <si>
    <t>contrôle</t>
  </si>
  <si>
    <t>juge</t>
  </si>
  <si>
    <t>jeu</t>
  </si>
  <si>
    <t>bibliothèque</t>
  </si>
  <si>
    <t>archéologie</t>
  </si>
  <si>
    <t>aide</t>
  </si>
  <si>
    <t>décision</t>
  </si>
  <si>
    <t>bibliographie</t>
  </si>
  <si>
    <t>théorie</t>
  </si>
  <si>
    <t>phénomène</t>
  </si>
  <si>
    <t>activité</t>
  </si>
  <si>
    <t>imagination</t>
  </si>
  <si>
    <t>lien</t>
  </si>
  <si>
    <t>extraction</t>
  </si>
  <si>
    <t>séquence</t>
  </si>
  <si>
    <t>stéréotype</t>
  </si>
  <si>
    <t>femme</t>
  </si>
  <si>
    <t>pilotage</t>
  </si>
  <si>
    <t>action</t>
  </si>
  <si>
    <t>indice</t>
  </si>
  <si>
    <t>fouille</t>
  </si>
  <si>
    <t>loi</t>
  </si>
  <si>
    <t>capacité</t>
  </si>
  <si>
    <t>fonction</t>
  </si>
  <si>
    <t>parcours</t>
  </si>
  <si>
    <t>service</t>
  </si>
  <si>
    <t>université</t>
  </si>
  <si>
    <t>concurrence</t>
  </si>
  <si>
    <t>diffraction</t>
  </si>
  <si>
    <t>fabrication</t>
  </si>
  <si>
    <t>métaphore</t>
  </si>
  <si>
    <t>culture</t>
  </si>
  <si>
    <t>émotion</t>
  </si>
  <si>
    <t>morphologie</t>
  </si>
  <si>
    <t>paramètre</t>
  </si>
  <si>
    <t>corrélation</t>
  </si>
  <si>
    <t>transfert</t>
  </si>
  <si>
    <t>connaissance</t>
  </si>
  <si>
    <t>définition</t>
  </si>
  <si>
    <t>transformation</t>
  </si>
  <si>
    <t>réseau</t>
  </si>
  <si>
    <t>utopie</t>
  </si>
  <si>
    <t>technologie</t>
  </si>
  <si>
    <t>mine</t>
  </si>
  <si>
    <t>responsabilité</t>
  </si>
  <si>
    <t>migration</t>
  </si>
  <si>
    <t>homme</t>
  </si>
  <si>
    <t>climat</t>
  </si>
  <si>
    <t>biodiversité</t>
  </si>
  <si>
    <t>ville</t>
  </si>
  <si>
    <t>théâtre</t>
  </si>
  <si>
    <t>création</t>
  </si>
  <si>
    <t>oeuvre</t>
  </si>
  <si>
    <t>contentieux</t>
  </si>
  <si>
    <t>contrat</t>
  </si>
  <si>
    <t>fiction</t>
  </si>
  <si>
    <t>journal</t>
  </si>
  <si>
    <t>séminaire</t>
  </si>
  <si>
    <t>comportement</t>
  </si>
  <si>
    <t>apport</t>
  </si>
  <si>
    <t>vie</t>
  </si>
  <si>
    <t>passage</t>
  </si>
  <si>
    <t>organisation</t>
  </si>
  <si>
    <t>réalisation</t>
  </si>
  <si>
    <t>résultat</t>
  </si>
  <si>
    <t>expérience</t>
  </si>
  <si>
    <t>population</t>
  </si>
  <si>
    <t>photogrammétrie</t>
  </si>
  <si>
    <t>écho</t>
  </si>
  <si>
    <t>décor</t>
  </si>
  <si>
    <t>diagnostic</t>
  </si>
  <si>
    <t>source</t>
  </si>
  <si>
    <t>contact</t>
  </si>
  <si>
    <t>conséquence</t>
  </si>
  <si>
    <t>outil</t>
  </si>
  <si>
    <t>statistique</t>
  </si>
  <si>
    <t>altérité</t>
  </si>
  <si>
    <t>interaction</t>
  </si>
  <si>
    <t>bronze</t>
  </si>
  <si>
    <t>État</t>
  </si>
  <si>
    <t>union</t>
  </si>
  <si>
    <t>voix</t>
  </si>
  <si>
    <t>graphe</t>
  </si>
  <si>
    <t>région</t>
  </si>
  <si>
    <t>approximation</t>
  </si>
  <si>
    <t>point</t>
  </si>
  <si>
    <t>critère</t>
  </si>
  <si>
    <t>guerre</t>
  </si>
  <si>
    <t>roman</t>
  </si>
  <si>
    <t>Freud</t>
  </si>
  <si>
    <t>sociologie</t>
  </si>
  <si>
    <t>intérêt</t>
  </si>
  <si>
    <t>mise en place</t>
  </si>
  <si>
    <t>avenir</t>
  </si>
  <si>
    <t>fondement</t>
  </si>
  <si>
    <t>réparation</t>
  </si>
  <si>
    <t>qualité</t>
  </si>
  <si>
    <t>polymère</t>
  </si>
  <si>
    <t>logiciel</t>
  </si>
  <si>
    <t>esquisse</t>
  </si>
  <si>
    <t>geste</t>
  </si>
  <si>
    <t>acte</t>
  </si>
  <si>
    <t>notion</t>
  </si>
  <si>
    <t>TVA</t>
  </si>
  <si>
    <t>enseignement</t>
  </si>
  <si>
    <t>introduction</t>
  </si>
  <si>
    <t>rythme</t>
  </si>
  <si>
    <t>mise en évidence</t>
  </si>
  <si>
    <t>évidence</t>
  </si>
  <si>
    <t>exploration</t>
  </si>
  <si>
    <t>Montaigne</t>
  </si>
  <si>
    <t>trouble</t>
  </si>
  <si>
    <t>expérimentation</t>
  </si>
  <si>
    <t>conception</t>
  </si>
  <si>
    <t>famille</t>
  </si>
  <si>
    <t>capital</t>
  </si>
  <si>
    <t>cartographie</t>
  </si>
  <si>
    <t>plan</t>
  </si>
  <si>
    <t>inégalité</t>
  </si>
  <si>
    <t>valorisation</t>
  </si>
  <si>
    <t>ontologie</t>
  </si>
  <si>
    <t>sémiotique</t>
  </si>
  <si>
    <t>monde</t>
  </si>
  <si>
    <t>possibilité</t>
  </si>
  <si>
    <t>conseil</t>
  </si>
  <si>
    <t>obligation</t>
  </si>
  <si>
    <t>âge</t>
  </si>
  <si>
    <t>croissance</t>
  </si>
  <si>
    <t>auteur</t>
  </si>
  <si>
    <t>problématique</t>
  </si>
  <si>
    <t>Foucault</t>
  </si>
  <si>
    <t>affaire</t>
  </si>
  <si>
    <t>rente</t>
  </si>
  <si>
    <t>composition</t>
  </si>
  <si>
    <t>coût</t>
  </si>
  <si>
    <t>présentation</t>
  </si>
  <si>
    <t>déformation</t>
  </si>
  <si>
    <t>citoyenneté</t>
  </si>
  <si>
    <t>observation</t>
  </si>
  <si>
    <t>terre</t>
  </si>
  <si>
    <t>géographie</t>
  </si>
  <si>
    <t>habitat</t>
  </si>
  <si>
    <t>statut</t>
  </si>
  <si>
    <t>plaidoyer</t>
  </si>
  <si>
    <t>inventaire</t>
  </si>
  <si>
    <t>niveau</t>
  </si>
  <si>
    <t>machine</t>
  </si>
  <si>
    <t>support</t>
  </si>
  <si>
    <t>mise en oeuvre</t>
  </si>
  <si>
    <t>interopérabilité</t>
  </si>
  <si>
    <t>oxyde</t>
  </si>
  <si>
    <t>reconstitution</t>
  </si>
  <si>
    <t>contexte</t>
  </si>
  <si>
    <t>amélioration</t>
  </si>
  <si>
    <t>prise</t>
  </si>
  <si>
    <t>compte</t>
  </si>
  <si>
    <t>distribution</t>
  </si>
  <si>
    <t>accompagnement</t>
  </si>
  <si>
    <t>note</t>
  </si>
  <si>
    <t>cas</t>
  </si>
  <si>
    <t>management</t>
  </si>
  <si>
    <t>onde</t>
  </si>
  <si>
    <t>estimation</t>
  </si>
  <si>
    <t>confiance</t>
  </si>
  <si>
    <t>mot</t>
  </si>
  <si>
    <t>mythe</t>
  </si>
  <si>
    <t>hydrogénation</t>
  </si>
  <si>
    <t>acide</t>
  </si>
  <si>
    <t>argent</t>
  </si>
  <si>
    <t>surveillance</t>
  </si>
  <si>
    <t>poète</t>
  </si>
  <si>
    <t>fiabilité</t>
  </si>
  <si>
    <t>dégradation</t>
  </si>
  <si>
    <t>individu</t>
  </si>
  <si>
    <t>piste</t>
  </si>
  <si>
    <t>urbanisation</t>
  </si>
  <si>
    <t>corps</t>
  </si>
  <si>
    <t>convention</t>
  </si>
  <si>
    <t>couleur</t>
  </si>
  <si>
    <t>changement</t>
  </si>
  <si>
    <t>vocabulaire</t>
  </si>
  <si>
    <t>amour</t>
  </si>
  <si>
    <t>validité</t>
  </si>
  <si>
    <t>fiscalité</t>
  </si>
  <si>
    <t>plateforme</t>
  </si>
  <si>
    <t>littoral</t>
  </si>
  <si>
    <t>émergence</t>
  </si>
  <si>
    <t>enquête</t>
  </si>
  <si>
    <t>conservation</t>
  </si>
  <si>
    <t>écrit</t>
  </si>
  <si>
    <t>maladie</t>
  </si>
  <si>
    <t>tentative</t>
  </si>
  <si>
    <t>recensement</t>
  </si>
  <si>
    <t>temps</t>
  </si>
  <si>
    <t>instrument</t>
  </si>
  <si>
    <t>conférence</t>
  </si>
  <si>
    <t>genre</t>
  </si>
  <si>
    <t>échange</t>
  </si>
  <si>
    <t>monnaie</t>
  </si>
  <si>
    <t>dette</t>
  </si>
  <si>
    <t>étudiant</t>
  </si>
  <si>
    <t>Tunisie</t>
  </si>
  <si>
    <t>bassin</t>
  </si>
  <si>
    <t>processus</t>
  </si>
  <si>
    <t>vote</t>
  </si>
  <si>
    <t>norme</t>
  </si>
  <si>
    <t>programmation</t>
  </si>
  <si>
    <t>stratégie</t>
  </si>
  <si>
    <t>facteur</t>
  </si>
  <si>
    <t>absorption</t>
  </si>
  <si>
    <t>réalité</t>
  </si>
  <si>
    <t>république</t>
  </si>
  <si>
    <t>mécanisme</t>
  </si>
  <si>
    <t>musée</t>
  </si>
  <si>
    <t>conduite</t>
  </si>
  <si>
    <t>coopération</t>
  </si>
  <si>
    <t>projet</t>
  </si>
  <si>
    <t>acteur</t>
  </si>
  <si>
    <t>lieu</t>
  </si>
  <si>
    <t>géomorphologie</t>
  </si>
  <si>
    <t>Perceforest</t>
  </si>
  <si>
    <t>évêque</t>
  </si>
  <si>
    <t>Paris</t>
  </si>
  <si>
    <t>courbe</t>
  </si>
  <si>
    <t>interprétation</t>
  </si>
  <si>
    <t>adaptation</t>
  </si>
  <si>
    <t>règle</t>
  </si>
  <si>
    <t>autonomie</t>
  </si>
  <si>
    <t>presse</t>
  </si>
  <si>
    <t>observatoire</t>
  </si>
  <si>
    <t>retour</t>
  </si>
  <si>
    <t>spécialisation</t>
  </si>
  <si>
    <t>datation</t>
  </si>
  <si>
    <t>taux</t>
  </si>
  <si>
    <t>érosion</t>
  </si>
  <si>
    <t>gouvernance</t>
  </si>
  <si>
    <t>génération</t>
  </si>
  <si>
    <t>quantification</t>
  </si>
  <si>
    <t>aversion</t>
  </si>
  <si>
    <t>imagerie</t>
  </si>
  <si>
    <t>tourisme</t>
  </si>
  <si>
    <t>spécificité</t>
  </si>
  <si>
    <t>énonciation</t>
  </si>
  <si>
    <t>investissement</t>
  </si>
  <si>
    <t>protéine</t>
  </si>
  <si>
    <t>couplage</t>
  </si>
  <si>
    <t>chromatographie</t>
  </si>
  <si>
    <t>parole</t>
  </si>
  <si>
    <t>chercheur</t>
  </si>
  <si>
    <t>entretien</t>
  </si>
  <si>
    <t>égalité</t>
  </si>
  <si>
    <t>perturbation</t>
  </si>
  <si>
    <t>coordination</t>
  </si>
  <si>
    <t>emploi</t>
  </si>
  <si>
    <t>cohomologie</t>
  </si>
  <si>
    <t>préface</t>
  </si>
  <si>
    <t>télévision</t>
  </si>
  <si>
    <t>rationalité</t>
  </si>
  <si>
    <t>expression</t>
  </si>
  <si>
    <t>poésie</t>
  </si>
  <si>
    <t>mondialisation</t>
  </si>
  <si>
    <t>identité</t>
  </si>
  <si>
    <t>table</t>
  </si>
  <si>
    <t>choix</t>
  </si>
  <si>
    <t>utilité</t>
  </si>
  <si>
    <t>variation</t>
  </si>
  <si>
    <t>autorité</t>
  </si>
  <si>
    <t>année</t>
  </si>
  <si>
    <t>réactivité</t>
  </si>
  <si>
    <t>isolement</t>
  </si>
  <si>
    <t>maire</t>
  </si>
  <si>
    <t>mission</t>
  </si>
  <si>
    <t>générateur</t>
  </si>
  <si>
    <t>valeur</t>
  </si>
  <si>
    <t>maîtrise</t>
  </si>
  <si>
    <t>mobilisation</t>
  </si>
  <si>
    <t>institution</t>
  </si>
  <si>
    <t>socialisation</t>
  </si>
  <si>
    <t>incidence</t>
  </si>
  <si>
    <t>assurance</t>
  </si>
  <si>
    <t>pensée</t>
  </si>
  <si>
    <t>absence</t>
  </si>
  <si>
    <t>RSE</t>
  </si>
  <si>
    <t>sensibilité</t>
  </si>
  <si>
    <t>Descartes</t>
  </si>
  <si>
    <t>Kant</t>
  </si>
  <si>
    <t>complexité</t>
  </si>
  <si>
    <t>négociation</t>
  </si>
  <si>
    <t>alimentation</t>
  </si>
  <si>
    <t>savoir</t>
  </si>
  <si>
    <t>élève</t>
  </si>
  <si>
    <t>musique</t>
  </si>
  <si>
    <t>article</t>
  </si>
  <si>
    <t>élection</t>
  </si>
  <si>
    <t>désir</t>
  </si>
  <si>
    <t>raison</t>
  </si>
  <si>
    <t>démographie</t>
  </si>
  <si>
    <t>problème</t>
  </si>
  <si>
    <t>question</t>
  </si>
  <si>
    <t>hypothèse</t>
  </si>
  <si>
    <t>restitution</t>
  </si>
  <si>
    <t>procédure</t>
  </si>
  <si>
    <t>propos</t>
  </si>
  <si>
    <t>accord</t>
  </si>
  <si>
    <t>sécurité</t>
  </si>
  <si>
    <t>Rome</t>
  </si>
  <si>
    <t>administration</t>
  </si>
  <si>
    <t>partenariat</t>
  </si>
  <si>
    <t>parc</t>
  </si>
  <si>
    <t>aménagement</t>
  </si>
  <si>
    <t>droite</t>
  </si>
  <si>
    <t>prescription</t>
  </si>
  <si>
    <t>humour</t>
  </si>
  <si>
    <t>Leibniz</t>
  </si>
  <si>
    <t>validation</t>
  </si>
  <si>
    <t>clinique</t>
  </si>
  <si>
    <t>public</t>
  </si>
  <si>
    <t>but</t>
  </si>
  <si>
    <t>communauté</t>
  </si>
  <si>
    <t>résolution</t>
  </si>
  <si>
    <t>allocation</t>
  </si>
  <si>
    <t>satisfaction</t>
  </si>
  <si>
    <t>sevrage</t>
  </si>
  <si>
    <t>déterminant</t>
  </si>
  <si>
    <t>éducation</t>
  </si>
  <si>
    <t>ergonomie</t>
  </si>
  <si>
    <t>modernisation</t>
  </si>
  <si>
    <t>Amérique</t>
  </si>
  <si>
    <t>sens</t>
  </si>
  <si>
    <t>arbre</t>
  </si>
  <si>
    <t>faciès</t>
  </si>
  <si>
    <t>frontière</t>
  </si>
  <si>
    <t>Russie</t>
  </si>
  <si>
    <t>cour</t>
  </si>
  <si>
    <t>soin</t>
  </si>
  <si>
    <t>santé</t>
  </si>
  <si>
    <t>rituel</t>
  </si>
  <si>
    <t>industrie</t>
  </si>
  <si>
    <t>pronom</t>
  </si>
  <si>
    <t>syntaxe</t>
  </si>
  <si>
    <t>filtrage</t>
  </si>
  <si>
    <t>laser</t>
  </si>
  <si>
    <t>urbanisme</t>
  </si>
  <si>
    <t>recalage</t>
  </si>
  <si>
    <t>rentabilité</t>
  </si>
  <si>
    <t>religion</t>
  </si>
  <si>
    <t>médiatisation</t>
  </si>
  <si>
    <t>clustering</t>
  </si>
  <si>
    <t>trajectoire</t>
  </si>
  <si>
    <t>chapitre</t>
  </si>
  <si>
    <t>Alexandre</t>
  </si>
  <si>
    <t>jardin</t>
  </si>
  <si>
    <t>métropole</t>
  </si>
  <si>
    <t>révolution</t>
  </si>
  <si>
    <t>localisation</t>
  </si>
  <si>
    <t>force</t>
  </si>
  <si>
    <t>inertie</t>
  </si>
  <si>
    <t>opérateur</t>
  </si>
  <si>
    <t>Jean</t>
  </si>
  <si>
    <t>grammaire</t>
  </si>
  <si>
    <t>secteur</t>
  </si>
  <si>
    <t>architecture</t>
  </si>
  <si>
    <t>monument</t>
  </si>
  <si>
    <t>ajustement</t>
  </si>
  <si>
    <t>présence</t>
  </si>
  <si>
    <t>doctrine</t>
  </si>
  <si>
    <t>témoin</t>
  </si>
  <si>
    <t>plate</t>
  </si>
  <si>
    <t>prévention</t>
  </si>
  <si>
    <t>anthropologie</t>
  </si>
  <si>
    <t>voie</t>
  </si>
  <si>
    <t>tableau</t>
  </si>
  <si>
    <t>capteur</t>
  </si>
  <si>
    <t>collaboration</t>
  </si>
  <si>
    <t>didactique</t>
  </si>
  <si>
    <t>parent</t>
  </si>
  <si>
    <t>culte</t>
  </si>
  <si>
    <t>château</t>
  </si>
  <si>
    <t>éditorial</t>
  </si>
  <si>
    <t>micro</t>
  </si>
  <si>
    <t>agriculture</t>
  </si>
  <si>
    <t>archive</t>
  </si>
  <si>
    <t>maître</t>
  </si>
  <si>
    <t>tic</t>
  </si>
  <si>
    <t>réforme</t>
  </si>
  <si>
    <t>circulation</t>
  </si>
  <si>
    <t>défi</t>
  </si>
  <si>
    <t>complément</t>
  </si>
  <si>
    <t>commentaire</t>
  </si>
  <si>
    <t>arrêt</t>
  </si>
  <si>
    <t>traité</t>
  </si>
  <si>
    <t>réponse</t>
  </si>
  <si>
    <t>scène</t>
  </si>
  <si>
    <t>confinement</t>
  </si>
  <si>
    <t>renaissance</t>
  </si>
  <si>
    <t>campagne</t>
  </si>
  <si>
    <t>agrégation</t>
  </si>
  <si>
    <t>décomposition</t>
  </si>
  <si>
    <t>participation</t>
  </si>
  <si>
    <t>journée</t>
  </si>
  <si>
    <t>commerce</t>
  </si>
  <si>
    <t>démarche</t>
  </si>
  <si>
    <t>degré</t>
  </si>
  <si>
    <t>historien</t>
  </si>
  <si>
    <t>sujet</t>
  </si>
  <si>
    <t>modalité</t>
  </si>
  <si>
    <t>chemin</t>
  </si>
  <si>
    <t>hétérogénéité</t>
  </si>
  <si>
    <t>Afrique</t>
  </si>
  <si>
    <t>vitesse</t>
  </si>
  <si>
    <t>montagne</t>
  </si>
  <si>
    <t>jugement</t>
  </si>
  <si>
    <t>préparation</t>
  </si>
  <si>
    <t>profil</t>
  </si>
  <si>
    <t>variété</t>
  </si>
  <si>
    <t>tendance</t>
  </si>
  <si>
    <t>informatique</t>
  </si>
  <si>
    <t>locution</t>
  </si>
  <si>
    <t>français</t>
  </si>
  <si>
    <t>commande</t>
  </si>
  <si>
    <t>faute</t>
  </si>
  <si>
    <t>marge</t>
  </si>
  <si>
    <t>manager</t>
  </si>
  <si>
    <t>ethnologie</t>
  </si>
  <si>
    <t>trace</t>
  </si>
  <si>
    <t>discussion</t>
  </si>
  <si>
    <t>spectre</t>
  </si>
  <si>
    <t>conflit</t>
  </si>
  <si>
    <t>excitation</t>
  </si>
  <si>
    <t>cohérence</t>
  </si>
  <si>
    <t>écologie</t>
  </si>
  <si>
    <t>cinétique</t>
  </si>
  <si>
    <t>télédétection</t>
  </si>
  <si>
    <t>traduction</t>
  </si>
  <si>
    <t>résonance</t>
  </si>
  <si>
    <t>professionnalisation</t>
  </si>
  <si>
    <t>bilan</t>
  </si>
  <si>
    <t>déterminisme</t>
  </si>
  <si>
    <t>indexation</t>
  </si>
  <si>
    <t>vérité</t>
  </si>
  <si>
    <t>annotation</t>
  </si>
  <si>
    <t>clause</t>
  </si>
  <si>
    <t>diversité</t>
  </si>
  <si>
    <t>islam</t>
  </si>
  <si>
    <t>autorégulation</t>
  </si>
  <si>
    <t>transport</t>
  </si>
  <si>
    <t>fonctionnement</t>
  </si>
  <si>
    <t>voyage</t>
  </si>
  <si>
    <t>laboratoire</t>
  </si>
  <si>
    <t>calcaire</t>
  </si>
  <si>
    <t>oxydation</t>
  </si>
  <si>
    <t>combinatoire</t>
  </si>
  <si>
    <t>inscription</t>
  </si>
  <si>
    <t>vieillissement</t>
  </si>
  <si>
    <t>relaxation</t>
  </si>
  <si>
    <t>terrain</t>
  </si>
  <si>
    <t>rêve</t>
  </si>
  <si>
    <t>dimensionnement</t>
  </si>
  <si>
    <t>invention</t>
  </si>
  <si>
    <t>objectif</t>
  </si>
  <si>
    <t>approvisionnement</t>
  </si>
  <si>
    <t>vitrail</t>
  </si>
  <si>
    <t>sanction</t>
  </si>
  <si>
    <t>refus</t>
  </si>
  <si>
    <t>député</t>
  </si>
  <si>
    <t>marqueur</t>
  </si>
  <si>
    <t>massif</t>
  </si>
  <si>
    <t>théorème</t>
  </si>
  <si>
    <t>dualité</t>
  </si>
  <si>
    <t>juridiction</t>
  </si>
  <si>
    <t>engagement</t>
  </si>
  <si>
    <t>différence</t>
  </si>
  <si>
    <t>financement</t>
  </si>
  <si>
    <t>élaboration</t>
  </si>
  <si>
    <t>qualification</t>
  </si>
  <si>
    <t>emprunt</t>
  </si>
  <si>
    <t>renouvellement</t>
  </si>
  <si>
    <t>catastrophe</t>
  </si>
  <si>
    <t>fortune</t>
  </si>
  <si>
    <t>estampe</t>
  </si>
  <si>
    <t>peuple</t>
  </si>
  <si>
    <t>orientation</t>
  </si>
  <si>
    <t>négation</t>
  </si>
  <si>
    <t>croyance</t>
  </si>
  <si>
    <t>acquisition</t>
  </si>
  <si>
    <t>syndicat</t>
  </si>
  <si>
    <t>remarque</t>
  </si>
  <si>
    <t>phrase</t>
  </si>
  <si>
    <t>animal</t>
  </si>
  <si>
    <t>anaphore</t>
  </si>
  <si>
    <t>sentiment</t>
  </si>
  <si>
    <t>serment</t>
  </si>
  <si>
    <t>figure</t>
  </si>
  <si>
    <t>maison</t>
  </si>
  <si>
    <t>naissance</t>
  </si>
  <si>
    <t>réacteur</t>
  </si>
  <si>
    <t>paradoxe</t>
  </si>
  <si>
    <t>agglomération</t>
  </si>
  <si>
    <t>compréhension</t>
  </si>
  <si>
    <t>psychologie</t>
  </si>
  <si>
    <t>protocole</t>
  </si>
  <si>
    <t>publicité</t>
  </si>
  <si>
    <t>parti</t>
  </si>
  <si>
    <t>manipulation</t>
  </si>
  <si>
    <t>style</t>
  </si>
  <si>
    <t>SIG</t>
  </si>
  <si>
    <t>continuité</t>
  </si>
  <si>
    <t>révision</t>
  </si>
  <si>
    <t>discrimination</t>
  </si>
  <si>
    <t>importance</t>
  </si>
  <si>
    <t>établissement</t>
  </si>
  <si>
    <t>fabrique</t>
  </si>
  <si>
    <t>démonstration</t>
  </si>
  <si>
    <t>avatar</t>
  </si>
  <si>
    <t>imaginaire</t>
  </si>
  <si>
    <t>patrimonialisation</t>
  </si>
  <si>
    <t>veille</t>
  </si>
  <si>
    <t>témoignage</t>
  </si>
  <si>
    <t>transposition</t>
  </si>
  <si>
    <t>conscience</t>
  </si>
  <si>
    <t>pertinence</t>
  </si>
  <si>
    <t>enrichissement</t>
  </si>
  <si>
    <t>généralisation</t>
  </si>
  <si>
    <t>nécessité</t>
  </si>
  <si>
    <t>fusion</t>
  </si>
  <si>
    <t>île</t>
  </si>
  <si>
    <t>immobilisation</t>
  </si>
  <si>
    <t>liberté</t>
  </si>
  <si>
    <t>considération</t>
  </si>
  <si>
    <t>personnalité</t>
  </si>
  <si>
    <t>marque</t>
  </si>
  <si>
    <t>marketing</t>
  </si>
  <si>
    <t>dictionnaire</t>
  </si>
  <si>
    <t>formulation</t>
  </si>
  <si>
    <t>stabilisation</t>
  </si>
  <si>
    <t>monitoring</t>
  </si>
  <si>
    <t>réception</t>
  </si>
  <si>
    <t>démocratie</t>
  </si>
  <si>
    <t>implication</t>
  </si>
  <si>
    <t>temporalité</t>
  </si>
  <si>
    <t>récit</t>
  </si>
  <si>
    <t>directive</t>
  </si>
  <si>
    <t>solidarité</t>
  </si>
  <si>
    <t>controverse</t>
  </si>
  <si>
    <t>rite</t>
  </si>
  <si>
    <t>signification</t>
  </si>
  <si>
    <t>prospection</t>
  </si>
  <si>
    <t>itinéraire</t>
  </si>
  <si>
    <t>média</t>
  </si>
  <si>
    <t>exception</t>
  </si>
  <si>
    <t>consécration</t>
  </si>
  <si>
    <t>prosodie</t>
  </si>
  <si>
    <t>articulation</t>
  </si>
  <si>
    <t>borne</t>
  </si>
  <si>
    <t>faune</t>
  </si>
  <si>
    <t>attention</t>
  </si>
  <si>
    <t>hommage</t>
  </si>
  <si>
    <t>plurilinguisme</t>
  </si>
  <si>
    <t>scolarisation</t>
  </si>
  <si>
    <t>lutte</t>
  </si>
  <si>
    <t>tradition</t>
  </si>
  <si>
    <t>reconstruction</t>
  </si>
  <si>
    <t>dessin</t>
  </si>
  <si>
    <t>photographie</t>
  </si>
  <si>
    <t>pédagogie</t>
  </si>
  <si>
    <t>front</t>
  </si>
  <si>
    <t>adjectif</t>
  </si>
  <si>
    <t>courant</t>
  </si>
  <si>
    <t>routage</t>
  </si>
  <si>
    <t>recomposition</t>
  </si>
  <si>
    <t>design</t>
  </si>
  <si>
    <t>catalyseur</t>
  </si>
  <si>
    <t>appareil</t>
  </si>
  <si>
    <t>émigration</t>
  </si>
  <si>
    <t>intervention</t>
  </si>
  <si>
    <t>collectivité</t>
  </si>
  <si>
    <t>sexualité</t>
  </si>
  <si>
    <t>auto</t>
  </si>
  <si>
    <t>catégorisation</t>
  </si>
  <si>
    <t>précision</t>
  </si>
  <si>
    <t>formule</t>
  </si>
  <si>
    <t>ordonnancement</t>
  </si>
  <si>
    <t>association</t>
  </si>
  <si>
    <t>personnage</t>
  </si>
  <si>
    <t>illustration</t>
  </si>
  <si>
    <t>appropriation</t>
  </si>
  <si>
    <t>temple</t>
  </si>
  <si>
    <t>gisement</t>
  </si>
  <si>
    <t>raisonnement</t>
  </si>
  <si>
    <t>actualisation</t>
  </si>
  <si>
    <t>néolithique</t>
  </si>
  <si>
    <t>matériel</t>
  </si>
  <si>
    <t>grotte</t>
  </si>
  <si>
    <t>contamination</t>
  </si>
  <si>
    <t>mobilier</t>
  </si>
  <si>
    <t>céramique</t>
  </si>
  <si>
    <t>paradigme</t>
  </si>
  <si>
    <t>genèse</t>
  </si>
  <si>
    <t>contradiction</t>
  </si>
  <si>
    <t>émeute</t>
  </si>
  <si>
    <t>géométrie</t>
  </si>
  <si>
    <t>forêt</t>
  </si>
  <si>
    <t>formalisation</t>
  </si>
  <si>
    <t>conjecture</t>
  </si>
  <si>
    <t>polarisation</t>
  </si>
  <si>
    <t>convergence</t>
  </si>
  <si>
    <t>sédiment</t>
  </si>
  <si>
    <t>cheminement</t>
  </si>
  <si>
    <t>philosophie</t>
  </si>
  <si>
    <t>volcanisme</t>
  </si>
  <si>
    <t>Turquie</t>
  </si>
  <si>
    <t>pierre</t>
  </si>
  <si>
    <t>rencontre</t>
  </si>
  <si>
    <t>exposition</t>
  </si>
  <si>
    <t>figement</t>
  </si>
  <si>
    <t>opéra</t>
  </si>
  <si>
    <t>fonds</t>
  </si>
  <si>
    <t>élite</t>
  </si>
  <si>
    <t>dossier</t>
  </si>
  <si>
    <t>encadrement</t>
  </si>
  <si>
    <t>conclusion</t>
  </si>
  <si>
    <t>attente</t>
  </si>
  <si>
    <t>garantie</t>
  </si>
  <si>
    <t>unité</t>
  </si>
  <si>
    <t>verbe</t>
  </si>
  <si>
    <t>ADN</t>
  </si>
  <si>
    <t>reste</t>
  </si>
  <si>
    <t>réchauffement</t>
  </si>
  <si>
    <t>quartier</t>
  </si>
  <si>
    <t>client</t>
  </si>
  <si>
    <t>adsorption</t>
  </si>
  <si>
    <t>enceinte</t>
  </si>
  <si>
    <t>ancêtre</t>
  </si>
  <si>
    <t>médecine</t>
  </si>
  <si>
    <t>enregistrement</t>
  </si>
  <si>
    <t>insertion</t>
  </si>
  <si>
    <t>dénomination</t>
  </si>
  <si>
    <t>église</t>
  </si>
  <si>
    <t>sépulture</t>
  </si>
  <si>
    <t>ensemble</t>
  </si>
  <si>
    <t>autoformation</t>
  </si>
  <si>
    <t>difficulté</t>
  </si>
  <si>
    <t>demande</t>
  </si>
  <si>
    <t>fluor</t>
  </si>
  <si>
    <t>besoin</t>
  </si>
  <si>
    <t>clé</t>
  </si>
  <si>
    <t>peintre</t>
  </si>
  <si>
    <t>compromis</t>
  </si>
  <si>
    <t>potentialité</t>
  </si>
  <si>
    <t>bifurcation</t>
  </si>
  <si>
    <t>Aristote</t>
  </si>
  <si>
    <t>opinion</t>
  </si>
  <si>
    <t>colloque</t>
  </si>
  <si>
    <t>esprit</t>
  </si>
  <si>
    <t>alignement</t>
  </si>
  <si>
    <t>catégorie</t>
  </si>
  <si>
    <t>distorsion</t>
  </si>
  <si>
    <t>métamorphose</t>
  </si>
  <si>
    <t>panorama</t>
  </si>
  <si>
    <t>iconographie</t>
  </si>
  <si>
    <t>psychologue</t>
  </si>
  <si>
    <t>ambiance</t>
  </si>
  <si>
    <t>heuristique</t>
  </si>
  <si>
    <t>régression</t>
  </si>
  <si>
    <t>institutionnalisation</t>
  </si>
  <si>
    <t>vulnérabilité</t>
  </si>
  <si>
    <t>Dupuit</t>
  </si>
  <si>
    <t>vase</t>
  </si>
  <si>
    <t>schéma</t>
  </si>
  <si>
    <t>Flaubert</t>
  </si>
  <si>
    <t>peinture</t>
  </si>
  <si>
    <t>monastère</t>
  </si>
  <si>
    <t>expertise</t>
  </si>
  <si>
    <t>Bergson</t>
  </si>
  <si>
    <t>terminologie</t>
  </si>
  <si>
    <t>urbanité</t>
  </si>
  <si>
    <t>cimetière</t>
  </si>
  <si>
    <t>promesse</t>
  </si>
  <si>
    <t>?Microscopie</t>
  </si>
  <si>
    <t>épistémologie</t>
  </si>
  <si>
    <t>fécondité</t>
  </si>
  <si>
    <t>reformulation</t>
  </si>
  <si>
    <t>congrès</t>
  </si>
  <si>
    <t>banlieue</t>
  </si>
  <si>
    <t>vaisselle</t>
  </si>
  <si>
    <t>acceptation</t>
  </si>
  <si>
    <t>motivation</t>
  </si>
  <si>
    <t>Proust</t>
  </si>
  <si>
    <t>algèbre</t>
  </si>
  <si>
    <t>mariage</t>
  </si>
  <si>
    <t>gauche</t>
  </si>
  <si>
    <t>incitation</t>
  </si>
  <si>
    <t>poétique</t>
  </si>
  <si>
    <t>nécropole</t>
  </si>
  <si>
    <t>aptitude</t>
  </si>
  <si>
    <t>légende</t>
  </si>
  <si>
    <t>comptabilité</t>
  </si>
  <si>
    <t>fratrie</t>
  </si>
  <si>
    <t>inférence</t>
  </si>
  <si>
    <t>implémentation</t>
  </si>
  <si>
    <t>filtre</t>
  </si>
  <si>
    <t>muraille</t>
  </si>
  <si>
    <t>sondage</t>
  </si>
  <si>
    <t>leçon</t>
  </si>
  <si>
    <t>élimination</t>
  </si>
  <si>
    <t>complexe</t>
  </si>
  <si>
    <t>division</t>
  </si>
  <si>
    <t>correspondance</t>
  </si>
  <si>
    <t>répartition</t>
  </si>
  <si>
    <t>dangerosité</t>
  </si>
  <si>
    <t>créativité</t>
  </si>
  <si>
    <t>résine</t>
  </si>
  <si>
    <t>prévision</t>
  </si>
  <si>
    <t>preuve</t>
  </si>
  <si>
    <t>croisement</t>
  </si>
  <si>
    <t>visage</t>
  </si>
  <si>
    <t>membrane</t>
  </si>
  <si>
    <t>sanctuaire</t>
  </si>
  <si>
    <t>ambiguïté</t>
  </si>
  <si>
    <t>souffrance</t>
  </si>
  <si>
    <t>éclairage</t>
  </si>
  <si>
    <t>bataille</t>
  </si>
  <si>
    <t>architecte</t>
  </si>
  <si>
    <t>nanoparticule</t>
  </si>
  <si>
    <t>amphore</t>
  </si>
  <si>
    <t>historiographie</t>
  </si>
  <si>
    <t>dosage</t>
  </si>
  <si>
    <t>spécification</t>
  </si>
  <si>
    <t>sédimentation</t>
  </si>
  <si>
    <t>cathédrale</t>
  </si>
  <si>
    <t>phonologie</t>
  </si>
  <si>
    <t>habitant</t>
  </si>
  <si>
    <t>parure</t>
  </si>
  <si>
    <t>déclaration</t>
  </si>
  <si>
    <t>assimilation</t>
  </si>
  <si>
    <t>durée</t>
  </si>
  <si>
    <t>lac</t>
  </si>
  <si>
    <t>géothermie</t>
  </si>
  <si>
    <t>ethnographie</t>
  </si>
  <si>
    <t>vestige</t>
  </si>
  <si>
    <t>adolescence</t>
  </si>
  <si>
    <t>ancrage</t>
  </si>
  <si>
    <t>peur</t>
  </si>
  <si>
    <t>défaillance</t>
  </si>
  <si>
    <t>ethnologue</t>
  </si>
  <si>
    <t>fragment</t>
  </si>
  <si>
    <t>réglementation</t>
  </si>
  <si>
    <t>lexique</t>
  </si>
  <si>
    <t>sémantique</t>
  </si>
  <si>
    <t>répertoire</t>
  </si>
  <si>
    <t>anthropologue</t>
  </si>
  <si>
    <t>voltaire</t>
  </si>
  <si>
    <t>obstacle</t>
  </si>
  <si>
    <t>musicien</t>
  </si>
  <si>
    <t>repérage</t>
  </si>
  <si>
    <t>tutorat</t>
  </si>
  <si>
    <t>orthographe</t>
  </si>
  <si>
    <t>complémentarité</t>
  </si>
  <si>
    <t>corruption</t>
  </si>
  <si>
    <t>dieu</t>
  </si>
  <si>
    <t>rire</t>
  </si>
  <si>
    <t>douleur</t>
  </si>
  <si>
    <t>recours</t>
  </si>
  <si>
    <t>attitude</t>
  </si>
  <si>
    <t>polymérisation</t>
  </si>
  <si>
    <t>fortification</t>
  </si>
  <si>
    <t>végétation</t>
  </si>
  <si>
    <t>danse</t>
  </si>
  <si>
    <t>noblesse</t>
  </si>
  <si>
    <t>Poincaré</t>
  </si>
  <si>
    <t>terrasse</t>
  </si>
  <si>
    <t>poème</t>
  </si>
  <si>
    <t>décentralisation</t>
  </si>
  <si>
    <t>invasion</t>
  </si>
  <si>
    <t>excès</t>
  </si>
  <si>
    <t>catalyse</t>
  </si>
  <si>
    <t>brachiopode</t>
  </si>
  <si>
    <t>tour</t>
  </si>
  <si>
    <t>opportunité</t>
  </si>
  <si>
    <t>feuille</t>
  </si>
  <si>
    <t>ratio</t>
  </si>
  <si>
    <t>book</t>
  </si>
  <si>
    <t>click</t>
  </si>
  <si>
    <t>mise en scène</t>
  </si>
  <si>
    <t>linguistique</t>
  </si>
  <si>
    <t>forage</t>
  </si>
  <si>
    <t>symptôme</t>
  </si>
  <si>
    <t>prédication</t>
  </si>
  <si>
    <t>syndrome</t>
  </si>
  <si>
    <t>Diderot</t>
  </si>
  <si>
    <t>interpolation</t>
  </si>
  <si>
    <t>vignoble</t>
  </si>
  <si>
    <t>épidémiologie</t>
  </si>
  <si>
    <t>attachement</t>
  </si>
  <si>
    <t>destin</t>
  </si>
  <si>
    <t>délocalisation</t>
  </si>
  <si>
    <t>alternative</t>
  </si>
  <si>
    <t>restauration</t>
  </si>
  <si>
    <t>couverture</t>
  </si>
  <si>
    <t>lancement</t>
  </si>
  <si>
    <t>européanisation</t>
  </si>
  <si>
    <t>alternance</t>
  </si>
  <si>
    <t>gestionnaire</t>
  </si>
  <si>
    <t>questionnaire</t>
  </si>
  <si>
    <t>parler</t>
  </si>
  <si>
    <t>indemnisation</t>
  </si>
  <si>
    <t>enclos</t>
  </si>
  <si>
    <t>imputation</t>
  </si>
  <si>
    <t>néologie</t>
  </si>
  <si>
    <t>grammaticalisation</t>
  </si>
  <si>
    <t>profession</t>
  </si>
  <si>
    <t>réalisme</t>
  </si>
  <si>
    <t>contestation</t>
  </si>
  <si>
    <t>lemme</t>
  </si>
  <si>
    <t>syndicalisme</t>
  </si>
  <si>
    <t>nationalisme</t>
  </si>
  <si>
    <t>fête</t>
  </si>
  <si>
    <t>thermes</t>
  </si>
  <si>
    <t>autisme</t>
  </si>
  <si>
    <t>artisanat</t>
  </si>
  <si>
    <t>désignation</t>
  </si>
  <si>
    <t>chantier</t>
  </si>
  <si>
    <t>décret</t>
  </si>
  <si>
    <t>hallucination</t>
  </si>
  <si>
    <t>vertébré</t>
  </si>
  <si>
    <t>cession</t>
  </si>
  <si>
    <t>règlement</t>
  </si>
  <si>
    <t>cadastre</t>
  </si>
  <si>
    <t>adoption</t>
  </si>
  <si>
    <t>phénoménologie</t>
  </si>
  <si>
    <t>normativité</t>
  </si>
  <si>
    <t>?RMN</t>
  </si>
  <si>
    <t>idéologie</t>
  </si>
  <si>
    <t>ligand</t>
  </si>
  <si>
    <t>politisation</t>
  </si>
  <si>
    <t>tombe</t>
  </si>
  <si>
    <t>villa</t>
  </si>
  <si>
    <t>tarification</t>
  </si>
  <si>
    <t>verrière</t>
  </si>
  <si>
    <t>pôle</t>
  </si>
  <si>
    <t>repère</t>
  </si>
  <si>
    <t>blog</t>
  </si>
  <si>
    <t>intervalle</t>
  </si>
  <si>
    <t>justification</t>
  </si>
  <si>
    <t>oppidum</t>
  </si>
  <si>
    <t>filtration</t>
  </si>
  <si>
    <t>dérivation</t>
  </si>
  <si>
    <t>explication</t>
  </si>
  <si>
    <t>aidant</t>
  </si>
  <si>
    <t>photo</t>
  </si>
  <si>
    <t>préposition</t>
  </si>
  <si>
    <t>fosse</t>
  </si>
  <si>
    <t>sculpture</t>
  </si>
  <si>
    <t>rénovation</t>
  </si>
  <si>
    <t>concours</t>
  </si>
  <si>
    <t>recension</t>
  </si>
  <si>
    <t>spatialisation</t>
  </si>
  <si>
    <t>SIDA</t>
  </si>
  <si>
    <t>biais</t>
  </si>
  <si>
    <t>hache</t>
  </si>
  <si>
    <t>survie</t>
  </si>
  <si>
    <t>stage</t>
  </si>
  <si>
    <t>feuilletage</t>
  </si>
  <si>
    <t>thérapie</t>
  </si>
  <si>
    <t>proverbe</t>
  </si>
  <si>
    <t>normalisation</t>
  </si>
  <si>
    <t>chine</t>
  </si>
  <si>
    <t>hôtel</t>
  </si>
  <si>
    <t>prévalence</t>
  </si>
  <si>
    <t>concert</t>
  </si>
  <si>
    <t>nullité</t>
  </si>
  <si>
    <t>estime</t>
  </si>
  <si>
    <t>addiction</t>
  </si>
  <si>
    <t>appui</t>
  </si>
  <si>
    <t>module</t>
  </si>
  <si>
    <t>acidité</t>
  </si>
  <si>
    <t>centralisation</t>
  </si>
  <si>
    <t>jouissance</t>
  </si>
  <si>
    <t>particularité</t>
  </si>
  <si>
    <t>subjectivation</t>
  </si>
  <si>
    <t>sacrifice</t>
  </si>
  <si>
    <t>psychanalyse</t>
  </si>
  <si>
    <t>compactification</t>
  </si>
  <si>
    <t>intuition</t>
  </si>
  <si>
    <t>psychose</t>
  </si>
  <si>
    <t>focus</t>
  </si>
  <si>
    <t>régularisation</t>
  </si>
  <si>
    <t>Népal</t>
  </si>
  <si>
    <t>nanocomposite</t>
  </si>
  <si>
    <t>singularité</t>
  </si>
  <si>
    <t>regain</t>
  </si>
  <si>
    <t>multilatéralisme</t>
  </si>
  <si>
    <t>stèle</t>
  </si>
  <si>
    <t>sort</t>
  </si>
  <si>
    <t>carnet</t>
  </si>
  <si>
    <t>impasse</t>
  </si>
  <si>
    <t>salon</t>
  </si>
  <si>
    <t>photochimie</t>
  </si>
  <si>
    <t>recueil</t>
  </si>
  <si>
    <t>abri</t>
  </si>
  <si>
    <t>granite</t>
  </si>
  <si>
    <t>karst</t>
  </si>
  <si>
    <t>compositeur</t>
  </si>
  <si>
    <t>polysémie</t>
  </si>
  <si>
    <t>excision</t>
  </si>
  <si>
    <t>mosaïque</t>
  </si>
  <si>
    <t>stratigraphie</t>
  </si>
  <si>
    <t>désagrégation</t>
  </si>
  <si>
    <t>investisseur</t>
  </si>
  <si>
    <t>meule</t>
  </si>
  <si>
    <t>philosophe</t>
  </si>
  <si>
    <t>?Keynes</t>
  </si>
  <si>
    <t>chronologie</t>
  </si>
  <si>
    <t>protectionnisme</t>
  </si>
  <si>
    <t>Leonhard ?Euler</t>
  </si>
  <si>
    <t>consistance</t>
  </si>
  <si>
    <t>open</t>
  </si>
  <si>
    <t>volcan</t>
  </si>
  <si>
    <t>package</t>
  </si>
  <si>
    <t>précocité</t>
  </si>
  <si>
    <t>Harbermas</t>
  </si>
  <si>
    <t>unilatéralisme</t>
  </si>
  <si>
    <t>$URL$</t>
  </si>
  <si>
    <t>e-inclusion</t>
  </si>
  <si>
    <t>somme</t>
  </si>
  <si>
    <t>enthalpie</t>
  </si>
  <si>
    <t>psychopathologie</t>
  </si>
  <si>
    <t>ammonite</t>
  </si>
  <si>
    <t>?cost</t>
  </si>
  <si>
    <t>Jeremy ?Bentham</t>
  </si>
  <si>
    <t>scepticisme</t>
  </si>
  <si>
    <t>Nietzsche</t>
  </si>
  <si>
    <t>dimère</t>
  </si>
  <si>
    <t>réciprocité</t>
  </si>
  <si>
    <t>bâillon</t>
  </si>
  <si>
    <t>dépréciation</t>
  </si>
  <si>
    <t>vigie</t>
  </si>
  <si>
    <t>cognition</t>
  </si>
  <si>
    <t>Spinoza</t>
  </si>
  <si>
    <t>provision</t>
  </si>
  <si>
    <t>récréation</t>
  </si>
  <si>
    <t>spéciation</t>
  </si>
  <si>
    <t>ambre</t>
  </si>
  <si>
    <t>Henri Poincaré</t>
  </si>
  <si>
    <t>scarification</t>
  </si>
  <si>
    <t>dramaturgie</t>
  </si>
  <si>
    <t>métamorphisme</t>
  </si>
  <si>
    <t>postulat</t>
  </si>
  <si>
    <t>prêteur</t>
  </si>
  <si>
    <t>brève</t>
  </si>
  <si>
    <t>pentecôtisme</t>
  </si>
  <si>
    <t>minoration</t>
  </si>
  <si>
    <t>ondelette</t>
  </si>
  <si>
    <t>Janus</t>
  </si>
  <si>
    <t>fuel</t>
  </si>
  <si>
    <t>assubilité</t>
  </si>
  <si>
    <t>mise en sécurité</t>
  </si>
  <si>
    <t>appétence</t>
  </si>
  <si>
    <t>greffage</t>
  </si>
  <si>
    <t>troc</t>
  </si>
  <si>
    <t>bitcoin</t>
  </si>
  <si>
    <t>psychothérapie</t>
  </si>
  <si>
    <t>complexification</t>
  </si>
  <si>
    <t>lobbying</t>
  </si>
  <si>
    <t>psychodrame</t>
  </si>
  <si>
    <t>hydroformulation</t>
  </si>
  <si>
    <t>carbène</t>
  </si>
  <si>
    <t>Mixmod</t>
  </si>
  <si>
    <t>?Transparence</t>
  </si>
  <si>
    <t>hydroconversion</t>
  </si>
  <si>
    <t>trauma</t>
  </si>
  <si>
    <t>hydrodésulfuration</t>
  </si>
  <si>
    <t>?Chimisorption</t>
  </si>
  <si>
    <t>mutilation</t>
  </si>
  <si>
    <t>?Polyhandicap</t>
  </si>
  <si>
    <t>Peg</t>
  </si>
  <si>
    <t>?Solvency ?II</t>
  </si>
  <si>
    <t>?GRP</t>
  </si>
  <si>
    <t>?Treatment</t>
  </si>
  <si>
    <t>Paul ?W</t>
  </si>
  <si>
    <t>?Ago</t>
  </si>
  <si>
    <t>?Cartomagie</t>
  </si>
  <si>
    <t>?nformation</t>
  </si>
  <si>
    <t>?Beamish</t>
  </si>
  <si>
    <t>mise en boucle</t>
  </si>
  <si>
    <t>Lemma</t>
  </si>
  <si>
    <t>Nb</t>
  </si>
  <si>
    <t>Egal/25</t>
  </si>
  <si>
    <t>Chi2</t>
  </si>
  <si>
    <t>SOMME DES OCC</t>
  </si>
  <si>
    <t>MIN</t>
  </si>
  <si>
    <t>MAX</t>
  </si>
  <si>
    <t>MIN %</t>
  </si>
  <si>
    <t>NB = 25</t>
  </si>
  <si>
    <t>MOYENNE</t>
  </si>
  <si>
    <t>communs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</si>
</sst>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289"/>
  <sheetViews>
    <sheetView topLeftCell="A71" workbookViewId="0">
      <selection activeCell="L2" sqref="L2:L95"/>
    </sheetView>
  </sheetViews>
  <sheetFormatPr baseColWidth="10" defaultColWidth="9.140625" defaultRowHeight="15" x14ac:dyDescent="0.25"/>
  <cols>
    <col min="11" max="12" width="12" style="1" bestFit="1" customWidth="1"/>
  </cols>
  <sheetData>
    <row r="1" spans="1:1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s="1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13</v>
      </c>
      <c r="T1" t="s">
        <v>14</v>
      </c>
      <c r="U1" t="s">
        <v>15</v>
      </c>
      <c r="V1" t="s">
        <v>16</v>
      </c>
      <c r="W1" t="s">
        <v>13</v>
      </c>
      <c r="X1" t="s">
        <v>14</v>
      </c>
      <c r="Y1" t="s">
        <v>15</v>
      </c>
      <c r="Z1" t="s">
        <v>16</v>
      </c>
      <c r="AA1" t="s">
        <v>13</v>
      </c>
      <c r="AB1" t="s">
        <v>14</v>
      </c>
      <c r="AC1" t="s">
        <v>15</v>
      </c>
      <c r="AD1" t="s">
        <v>16</v>
      </c>
      <c r="AE1" t="s">
        <v>13</v>
      </c>
      <c r="AF1" t="s">
        <v>14</v>
      </c>
      <c r="AG1" t="s">
        <v>15</v>
      </c>
      <c r="AH1" t="s">
        <v>16</v>
      </c>
      <c r="AI1" t="s">
        <v>13</v>
      </c>
      <c r="AJ1" t="s">
        <v>14</v>
      </c>
      <c r="AK1" t="s">
        <v>15</v>
      </c>
      <c r="AL1" t="s">
        <v>16</v>
      </c>
      <c r="AM1" t="s">
        <v>13</v>
      </c>
      <c r="AN1" t="s">
        <v>14</v>
      </c>
      <c r="AO1" t="s">
        <v>15</v>
      </c>
      <c r="AP1" t="s">
        <v>16</v>
      </c>
      <c r="AQ1" t="s">
        <v>13</v>
      </c>
      <c r="AR1" t="s">
        <v>14</v>
      </c>
      <c r="AS1" t="s">
        <v>15</v>
      </c>
      <c r="AT1" t="s">
        <v>16</v>
      </c>
      <c r="AU1" t="s">
        <v>13</v>
      </c>
      <c r="AV1" t="s">
        <v>14</v>
      </c>
      <c r="AW1" t="s">
        <v>15</v>
      </c>
      <c r="AX1" t="s">
        <v>16</v>
      </c>
      <c r="AY1" t="s">
        <v>13</v>
      </c>
      <c r="AZ1" t="s">
        <v>14</v>
      </c>
      <c r="BA1" t="s">
        <v>15</v>
      </c>
      <c r="BB1" t="s">
        <v>16</v>
      </c>
      <c r="BC1" t="s">
        <v>13</v>
      </c>
      <c r="BD1" t="s">
        <v>14</v>
      </c>
      <c r="BE1" t="s">
        <v>15</v>
      </c>
      <c r="BF1" t="s">
        <v>16</v>
      </c>
      <c r="BG1" t="s">
        <v>13</v>
      </c>
      <c r="BH1" t="s">
        <v>14</v>
      </c>
      <c r="BI1" t="s">
        <v>15</v>
      </c>
      <c r="BJ1" t="s">
        <v>16</v>
      </c>
      <c r="BK1" t="s">
        <v>13</v>
      </c>
      <c r="BL1" t="s">
        <v>14</v>
      </c>
      <c r="BM1" t="s">
        <v>15</v>
      </c>
      <c r="BN1" t="s">
        <v>16</v>
      </c>
      <c r="BO1" t="s">
        <v>13</v>
      </c>
      <c r="BP1" t="s">
        <v>14</v>
      </c>
      <c r="BQ1" t="s">
        <v>15</v>
      </c>
      <c r="BR1" t="s">
        <v>16</v>
      </c>
      <c r="BS1" t="s">
        <v>13</v>
      </c>
      <c r="BT1" t="s">
        <v>14</v>
      </c>
      <c r="BU1" t="s">
        <v>15</v>
      </c>
      <c r="BV1" t="s">
        <v>16</v>
      </c>
      <c r="BW1" t="s">
        <v>13</v>
      </c>
      <c r="BX1" t="s">
        <v>14</v>
      </c>
      <c r="BY1" t="s">
        <v>15</v>
      </c>
      <c r="BZ1" t="s">
        <v>16</v>
      </c>
      <c r="CA1" t="s">
        <v>13</v>
      </c>
      <c r="CB1" t="s">
        <v>14</v>
      </c>
      <c r="CC1" t="s">
        <v>15</v>
      </c>
      <c r="CD1" t="s">
        <v>16</v>
      </c>
      <c r="CE1" t="s">
        <v>13</v>
      </c>
      <c r="CF1" t="s">
        <v>14</v>
      </c>
      <c r="CG1" t="s">
        <v>15</v>
      </c>
      <c r="CH1" t="s">
        <v>16</v>
      </c>
      <c r="CI1" t="s">
        <v>13</v>
      </c>
      <c r="CJ1" t="s">
        <v>14</v>
      </c>
      <c r="CK1" t="s">
        <v>15</v>
      </c>
      <c r="CL1" t="s">
        <v>16</v>
      </c>
      <c r="CM1" t="s">
        <v>13</v>
      </c>
      <c r="CN1" t="s">
        <v>14</v>
      </c>
      <c r="CO1" t="s">
        <v>15</v>
      </c>
      <c r="CP1" t="s">
        <v>16</v>
      </c>
      <c r="CQ1" t="s">
        <v>13</v>
      </c>
      <c r="CR1" t="s">
        <v>14</v>
      </c>
      <c r="CS1" t="s">
        <v>15</v>
      </c>
      <c r="CT1" t="s">
        <v>16</v>
      </c>
      <c r="CU1" t="s">
        <v>13</v>
      </c>
      <c r="CV1" t="s">
        <v>14</v>
      </c>
      <c r="CW1" t="s">
        <v>15</v>
      </c>
      <c r="CX1" t="s">
        <v>16</v>
      </c>
      <c r="CY1" t="s">
        <v>13</v>
      </c>
      <c r="CZ1" t="s">
        <v>14</v>
      </c>
      <c r="DA1" t="s">
        <v>15</v>
      </c>
      <c r="DB1" t="s">
        <v>16</v>
      </c>
      <c r="DC1" t="s">
        <v>13</v>
      </c>
      <c r="DD1" t="s">
        <v>14</v>
      </c>
      <c r="DE1" t="s">
        <v>15</v>
      </c>
      <c r="DF1" t="s">
        <v>16</v>
      </c>
      <c r="DG1" t="s">
        <v>13</v>
      </c>
      <c r="DH1" t="s">
        <v>14</v>
      </c>
      <c r="DI1" t="s">
        <v>15</v>
      </c>
      <c r="DJ1" t="s">
        <v>16</v>
      </c>
    </row>
    <row r="2" spans="1:114" x14ac:dyDescent="0.25">
      <c r="A2" t="s">
        <v>218</v>
      </c>
      <c r="B2" t="s">
        <v>18</v>
      </c>
      <c r="C2">
        <v>1</v>
      </c>
      <c r="D2">
        <v>6306</v>
      </c>
      <c r="E2">
        <v>2.0901419281277551E-2</v>
      </c>
      <c r="F2">
        <v>9150</v>
      </c>
      <c r="G2">
        <v>7.3503008803491509E-3</v>
      </c>
      <c r="H2">
        <v>0.68918032786885242</v>
      </c>
      <c r="I2">
        <v>25</v>
      </c>
      <c r="J2">
        <v>1</v>
      </c>
      <c r="K2" s="1">
        <v>1.9867038228110291E-2</v>
      </c>
      <c r="L2" s="2">
        <v>1.637830182870513E-2</v>
      </c>
      <c r="M2">
        <v>1.8860713601601541E-2</v>
      </c>
      <c r="N2">
        <v>25</v>
      </c>
      <c r="O2" t="s">
        <v>22</v>
      </c>
      <c r="P2">
        <v>2471</v>
      </c>
      <c r="Q2">
        <v>8.0575211139009353E-2</v>
      </c>
      <c r="R2">
        <v>0.39184903266730098</v>
      </c>
      <c r="S2" t="s">
        <v>19</v>
      </c>
      <c r="T2">
        <v>176</v>
      </c>
      <c r="U2">
        <v>6.494464944649446E-2</v>
      </c>
      <c r="V2">
        <v>2.7909927053599751E-2</v>
      </c>
      <c r="W2" t="s">
        <v>23</v>
      </c>
      <c r="X2">
        <v>966</v>
      </c>
      <c r="Y2">
        <v>4.3613707165109032E-2</v>
      </c>
      <c r="Z2">
        <v>0.1531874405328259</v>
      </c>
      <c r="AA2" t="s">
        <v>28</v>
      </c>
      <c r="AB2">
        <v>111</v>
      </c>
      <c r="AC2">
        <v>3.5339063992359122E-2</v>
      </c>
      <c r="AD2">
        <v>1.7602283539486199E-2</v>
      </c>
      <c r="AE2" t="s">
        <v>21</v>
      </c>
      <c r="AF2">
        <v>75</v>
      </c>
      <c r="AG2">
        <v>2.816372512204281E-2</v>
      </c>
      <c r="AH2">
        <v>1.189343482397716E-2</v>
      </c>
      <c r="AI2" t="s">
        <v>26</v>
      </c>
      <c r="AJ2">
        <v>87</v>
      </c>
      <c r="AK2">
        <v>2.3673469387755101E-2</v>
      </c>
      <c r="AL2">
        <v>1.3796384395813511E-2</v>
      </c>
      <c r="AM2" t="s">
        <v>25</v>
      </c>
      <c r="AN2">
        <v>220</v>
      </c>
      <c r="AO2">
        <v>2.3292747485442029E-2</v>
      </c>
      <c r="AP2">
        <v>3.4887408816999678E-2</v>
      </c>
      <c r="AQ2" t="s">
        <v>34</v>
      </c>
      <c r="AR2">
        <v>11</v>
      </c>
      <c r="AS2">
        <v>2.249488752556237E-2</v>
      </c>
      <c r="AT2">
        <v>1.744370440849984E-3</v>
      </c>
      <c r="AU2" t="s">
        <v>33</v>
      </c>
      <c r="AV2">
        <v>317</v>
      </c>
      <c r="AW2">
        <v>2.043579164517793E-2</v>
      </c>
      <c r="AX2">
        <v>5.0269584522676818E-2</v>
      </c>
      <c r="AY2" t="s">
        <v>20</v>
      </c>
      <c r="AZ2">
        <v>148</v>
      </c>
      <c r="BA2">
        <v>1.9775521111704969E-2</v>
      </c>
      <c r="BB2">
        <v>2.3469711385981609E-2</v>
      </c>
      <c r="BC2" t="s">
        <v>24</v>
      </c>
      <c r="BD2">
        <v>491</v>
      </c>
      <c r="BE2">
        <v>1.891735696397611E-2</v>
      </c>
      <c r="BF2">
        <v>7.7862353314303842E-2</v>
      </c>
      <c r="BG2" t="s">
        <v>36</v>
      </c>
      <c r="BH2">
        <v>45</v>
      </c>
      <c r="BI2">
        <v>1.6393442622950821E-2</v>
      </c>
      <c r="BJ2">
        <v>7.136060894386299E-3</v>
      </c>
      <c r="BK2" t="s">
        <v>31</v>
      </c>
      <c r="BL2">
        <v>266</v>
      </c>
      <c r="BM2">
        <v>1.637830182870513E-2</v>
      </c>
      <c r="BN2">
        <v>4.2182048842372352E-2</v>
      </c>
      <c r="BO2" t="s">
        <v>40</v>
      </c>
      <c r="BP2">
        <v>215</v>
      </c>
      <c r="BQ2">
        <v>1.605555970427899E-2</v>
      </c>
      <c r="BR2">
        <v>3.4094513162067873E-2</v>
      </c>
      <c r="BS2" t="s">
        <v>32</v>
      </c>
      <c r="BT2">
        <v>15</v>
      </c>
      <c r="BU2">
        <v>1.2594458438287151E-2</v>
      </c>
      <c r="BV2">
        <v>2.3786869647954329E-3</v>
      </c>
      <c r="BW2" t="s">
        <v>38</v>
      </c>
      <c r="BX2">
        <v>91</v>
      </c>
      <c r="BY2">
        <v>1.209623820284461E-2</v>
      </c>
      <c r="BZ2">
        <v>1.4430700919758959E-2</v>
      </c>
      <c r="CA2" t="s">
        <v>35</v>
      </c>
      <c r="CB2">
        <v>66</v>
      </c>
      <c r="CC2">
        <v>9.5073465859982706E-3</v>
      </c>
      <c r="CD2">
        <v>1.04662226450999E-2</v>
      </c>
      <c r="CE2" t="s">
        <v>27</v>
      </c>
      <c r="CF2">
        <v>183</v>
      </c>
      <c r="CG2">
        <v>5.6484968207914073E-3</v>
      </c>
      <c r="CH2">
        <v>2.9019980970504278E-2</v>
      </c>
      <c r="CI2" t="s">
        <v>30</v>
      </c>
      <c r="CJ2">
        <v>23</v>
      </c>
      <c r="CK2">
        <v>4.9686757399006274E-3</v>
      </c>
      <c r="CL2">
        <v>3.6473200126863311E-3</v>
      </c>
      <c r="CM2" t="s">
        <v>41</v>
      </c>
      <c r="CN2">
        <v>113</v>
      </c>
      <c r="CO2">
        <v>4.4018542324023224E-3</v>
      </c>
      <c r="CP2">
        <v>1.7919441801458932E-2</v>
      </c>
      <c r="CQ2" t="s">
        <v>43</v>
      </c>
      <c r="CR2">
        <v>38</v>
      </c>
      <c r="CS2">
        <v>4.3753598157743236E-3</v>
      </c>
      <c r="CT2">
        <v>6.0260069774817626E-3</v>
      </c>
      <c r="CU2" t="s">
        <v>29</v>
      </c>
      <c r="CV2">
        <v>43</v>
      </c>
      <c r="CW2">
        <v>4.3592862935928631E-3</v>
      </c>
      <c r="CX2">
        <v>6.8189026324135746E-3</v>
      </c>
      <c r="CY2" t="s">
        <v>42</v>
      </c>
      <c r="CZ2">
        <v>55</v>
      </c>
      <c r="DA2">
        <v>3.852080123266564E-3</v>
      </c>
      <c r="DB2">
        <v>8.7218522042499212E-3</v>
      </c>
      <c r="DC2" t="s">
        <v>39</v>
      </c>
      <c r="DD2">
        <v>20</v>
      </c>
      <c r="DE2">
        <v>2.5458248472505088E-3</v>
      </c>
      <c r="DF2">
        <v>3.171582619727244E-3</v>
      </c>
      <c r="DG2" t="s">
        <v>37</v>
      </c>
      <c r="DH2">
        <v>60</v>
      </c>
      <c r="DI2">
        <v>2.2728994620804608E-3</v>
      </c>
      <c r="DJ2">
        <v>9.5147478591817315E-3</v>
      </c>
    </row>
    <row r="3" spans="1:114" x14ac:dyDescent="0.25">
      <c r="A3" t="s">
        <v>62</v>
      </c>
      <c r="B3" t="s">
        <v>18</v>
      </c>
      <c r="C3">
        <v>1</v>
      </c>
      <c r="D3">
        <v>3725</v>
      </c>
      <c r="E3">
        <v>1.2346620174874539E-2</v>
      </c>
      <c r="F3">
        <v>6338</v>
      </c>
      <c r="G3">
        <v>5.0913887409456743E-3</v>
      </c>
      <c r="H3">
        <v>0.58772483433259703</v>
      </c>
      <c r="I3">
        <v>25</v>
      </c>
      <c r="J3">
        <v>1</v>
      </c>
      <c r="K3" s="1">
        <v>1.405932406679161E-2</v>
      </c>
      <c r="L3" s="2">
        <v>1.4090123620895919E-2</v>
      </c>
      <c r="M3">
        <v>9.3760671032246772E-3</v>
      </c>
      <c r="N3">
        <v>25</v>
      </c>
      <c r="O3" t="s">
        <v>34</v>
      </c>
      <c r="P3">
        <v>20</v>
      </c>
      <c r="Q3">
        <v>4.0899795501022497E-2</v>
      </c>
      <c r="R3">
        <v>5.3691275167785232E-3</v>
      </c>
      <c r="S3" t="s">
        <v>25</v>
      </c>
      <c r="T3">
        <v>271</v>
      </c>
      <c r="U3">
        <v>2.8692429857067232E-2</v>
      </c>
      <c r="V3">
        <v>7.2751677852348998E-2</v>
      </c>
      <c r="W3" t="s">
        <v>36</v>
      </c>
      <c r="X3">
        <v>72</v>
      </c>
      <c r="Y3">
        <v>2.6229508196721311E-2</v>
      </c>
      <c r="Z3">
        <v>1.932885906040268E-2</v>
      </c>
      <c r="AA3" t="s">
        <v>24</v>
      </c>
      <c r="AB3">
        <v>637</v>
      </c>
      <c r="AC3">
        <v>2.4542477364669621E-2</v>
      </c>
      <c r="AD3">
        <v>0.171006711409396</v>
      </c>
      <c r="AE3" t="s">
        <v>31</v>
      </c>
      <c r="AF3">
        <v>332</v>
      </c>
      <c r="AG3">
        <v>2.044209100424851E-2</v>
      </c>
      <c r="AH3">
        <v>8.9127516778523486E-2</v>
      </c>
      <c r="AI3" t="s">
        <v>22</v>
      </c>
      <c r="AJ3">
        <v>619</v>
      </c>
      <c r="AK3">
        <v>2.0184563211269439E-2</v>
      </c>
      <c r="AL3">
        <v>0.16617449664429529</v>
      </c>
      <c r="AM3" t="s">
        <v>20</v>
      </c>
      <c r="AN3">
        <v>143</v>
      </c>
      <c r="AO3">
        <v>1.910742918225548E-2</v>
      </c>
      <c r="AP3">
        <v>3.8389261744966437E-2</v>
      </c>
      <c r="AQ3" t="s">
        <v>19</v>
      </c>
      <c r="AR3">
        <v>48</v>
      </c>
      <c r="AS3">
        <v>1.7712177121771221E-2</v>
      </c>
      <c r="AT3">
        <v>1.2885906040268459E-2</v>
      </c>
      <c r="AU3" t="s">
        <v>32</v>
      </c>
      <c r="AV3">
        <v>20</v>
      </c>
      <c r="AW3">
        <v>1.6792611251049541E-2</v>
      </c>
      <c r="AX3">
        <v>5.3691275167785232E-3</v>
      </c>
      <c r="AY3" t="s">
        <v>33</v>
      </c>
      <c r="AZ3">
        <v>242</v>
      </c>
      <c r="BA3">
        <v>1.5600825167612169E-2</v>
      </c>
      <c r="BB3">
        <v>6.4966442953020134E-2</v>
      </c>
      <c r="BC3" t="s">
        <v>21</v>
      </c>
      <c r="BD3">
        <v>41</v>
      </c>
      <c r="BE3">
        <v>1.53961697333834E-2</v>
      </c>
      <c r="BF3">
        <v>1.1006711409395969E-2</v>
      </c>
      <c r="BG3" t="s">
        <v>26</v>
      </c>
      <c r="BH3">
        <v>54</v>
      </c>
      <c r="BI3">
        <v>1.4693877551020409E-2</v>
      </c>
      <c r="BJ3">
        <v>1.449664429530201E-2</v>
      </c>
      <c r="BK3" t="s">
        <v>38</v>
      </c>
      <c r="BL3">
        <v>106</v>
      </c>
      <c r="BM3">
        <v>1.4090123620895919E-2</v>
      </c>
      <c r="BN3">
        <v>2.8456375838926171E-2</v>
      </c>
      <c r="BO3" t="s">
        <v>23</v>
      </c>
      <c r="BP3">
        <v>301</v>
      </c>
      <c r="BQ3">
        <v>1.358977831956296E-2</v>
      </c>
      <c r="BR3">
        <v>8.0805369127516777E-2</v>
      </c>
      <c r="BS3" t="s">
        <v>28</v>
      </c>
      <c r="BT3">
        <v>36</v>
      </c>
      <c r="BU3">
        <v>1.1461318051575929E-2</v>
      </c>
      <c r="BV3">
        <v>9.6644295302013416E-3</v>
      </c>
      <c r="BW3" t="s">
        <v>27</v>
      </c>
      <c r="BX3">
        <v>325</v>
      </c>
      <c r="BY3">
        <v>1.003148342490277E-2</v>
      </c>
      <c r="BZ3">
        <v>8.7248322147651006E-2</v>
      </c>
      <c r="CA3" t="s">
        <v>29</v>
      </c>
      <c r="CB3">
        <v>94</v>
      </c>
      <c r="CC3">
        <v>9.5296025952960259E-3</v>
      </c>
      <c r="CD3">
        <v>2.523489932885906E-2</v>
      </c>
      <c r="CE3" t="s">
        <v>30</v>
      </c>
      <c r="CF3">
        <v>34</v>
      </c>
      <c r="CG3">
        <v>7.3449989198531001E-3</v>
      </c>
      <c r="CH3">
        <v>9.1275167785234892E-3</v>
      </c>
      <c r="CI3" t="s">
        <v>40</v>
      </c>
      <c r="CJ3">
        <v>88</v>
      </c>
      <c r="CK3">
        <v>6.5715779254723319E-3</v>
      </c>
      <c r="CL3">
        <v>2.3624161073825499E-2</v>
      </c>
      <c r="CM3" t="s">
        <v>35</v>
      </c>
      <c r="CN3">
        <v>32</v>
      </c>
      <c r="CO3">
        <v>4.6096225871506769E-3</v>
      </c>
      <c r="CP3">
        <v>8.5906040268456368E-3</v>
      </c>
      <c r="CQ3" t="s">
        <v>43</v>
      </c>
      <c r="CR3">
        <v>35</v>
      </c>
      <c r="CS3">
        <v>4.0299366724237187E-3</v>
      </c>
      <c r="CT3">
        <v>9.3959731543624154E-3</v>
      </c>
      <c r="CU3" t="s">
        <v>39</v>
      </c>
      <c r="CV3">
        <v>29</v>
      </c>
      <c r="CW3">
        <v>3.6914460285132379E-3</v>
      </c>
      <c r="CX3">
        <v>7.785234899328859E-3</v>
      </c>
      <c r="CY3" t="s">
        <v>37</v>
      </c>
      <c r="CZ3">
        <v>94</v>
      </c>
      <c r="DA3">
        <v>3.5608758239260548E-3</v>
      </c>
      <c r="DB3">
        <v>2.523489932885906E-2</v>
      </c>
      <c r="DC3" t="s">
        <v>42</v>
      </c>
      <c r="DD3">
        <v>21</v>
      </c>
      <c r="DE3">
        <v>1.4707942288835971E-3</v>
      </c>
      <c r="DF3">
        <v>5.6375838926174494E-3</v>
      </c>
      <c r="DG3" t="s">
        <v>41</v>
      </c>
      <c r="DH3">
        <v>31</v>
      </c>
      <c r="DI3">
        <v>1.2075883292431151E-3</v>
      </c>
      <c r="DJ3">
        <v>8.3221476510067106E-3</v>
      </c>
    </row>
    <row r="4" spans="1:114" x14ac:dyDescent="0.25">
      <c r="A4" t="s">
        <v>506</v>
      </c>
      <c r="B4" t="s">
        <v>18</v>
      </c>
      <c r="C4">
        <v>1</v>
      </c>
      <c r="D4">
        <v>4218</v>
      </c>
      <c r="E4">
        <v>1.398068292553579E-2</v>
      </c>
      <c r="F4">
        <v>5922</v>
      </c>
      <c r="G4">
        <v>4.7572111271505652E-3</v>
      </c>
      <c r="H4">
        <v>0.71225937183383992</v>
      </c>
      <c r="I4">
        <v>25</v>
      </c>
      <c r="J4">
        <v>1</v>
      </c>
      <c r="K4" s="1">
        <v>1.5290474166932459E-2</v>
      </c>
      <c r="L4" s="2">
        <v>1.3684817055603571E-2</v>
      </c>
      <c r="M4">
        <v>1.039841257140837E-2</v>
      </c>
      <c r="N4">
        <v>25</v>
      </c>
      <c r="O4" t="s">
        <v>34</v>
      </c>
      <c r="P4">
        <v>21</v>
      </c>
      <c r="Q4">
        <v>4.2944785276073622E-2</v>
      </c>
      <c r="R4">
        <v>4.9786628733997154E-3</v>
      </c>
      <c r="S4" t="s">
        <v>24</v>
      </c>
      <c r="T4">
        <v>1077</v>
      </c>
      <c r="U4">
        <v>4.1494895010595258E-2</v>
      </c>
      <c r="V4">
        <v>0.2553342816500711</v>
      </c>
      <c r="W4" t="s">
        <v>38</v>
      </c>
      <c r="X4">
        <v>196</v>
      </c>
      <c r="Y4">
        <v>2.6053436129203779E-2</v>
      </c>
      <c r="Z4">
        <v>4.6467520151730668E-2</v>
      </c>
      <c r="AA4" t="s">
        <v>33</v>
      </c>
      <c r="AB4">
        <v>343</v>
      </c>
      <c r="AC4">
        <v>2.2111913357400721E-2</v>
      </c>
      <c r="AD4">
        <v>8.1318160265528683E-2</v>
      </c>
      <c r="AE4" t="s">
        <v>20</v>
      </c>
      <c r="AF4">
        <v>163</v>
      </c>
      <c r="AG4">
        <v>2.1779796900053449E-2</v>
      </c>
      <c r="AH4">
        <v>3.8643907064959702E-2</v>
      </c>
      <c r="AI4" t="s">
        <v>28</v>
      </c>
      <c r="AJ4">
        <v>66</v>
      </c>
      <c r="AK4">
        <v>2.1012416427889209E-2</v>
      </c>
      <c r="AL4">
        <v>1.5647226173541959E-2</v>
      </c>
      <c r="AM4" t="s">
        <v>32</v>
      </c>
      <c r="AN4">
        <v>25</v>
      </c>
      <c r="AO4">
        <v>2.099076406381192E-2</v>
      </c>
      <c r="AP4">
        <v>5.9269796111901373E-3</v>
      </c>
      <c r="AQ4" t="s">
        <v>27</v>
      </c>
      <c r="AR4">
        <v>618</v>
      </c>
      <c r="AS4">
        <v>1.9075251558738189E-2</v>
      </c>
      <c r="AT4">
        <v>0.1465149359886202</v>
      </c>
      <c r="AU4" t="s">
        <v>21</v>
      </c>
      <c r="AV4">
        <v>49</v>
      </c>
      <c r="AW4">
        <v>1.840030041306797E-2</v>
      </c>
      <c r="AX4">
        <v>1.161688003793267E-2</v>
      </c>
      <c r="AY4" t="s">
        <v>29</v>
      </c>
      <c r="AZ4">
        <v>179</v>
      </c>
      <c r="BA4">
        <v>1.8146796431467969E-2</v>
      </c>
      <c r="BB4">
        <v>4.2437174016121383E-2</v>
      </c>
      <c r="BC4" t="s">
        <v>30</v>
      </c>
      <c r="BD4">
        <v>82</v>
      </c>
      <c r="BE4">
        <v>1.771440915964571E-2</v>
      </c>
      <c r="BF4">
        <v>1.944049312470365E-2</v>
      </c>
      <c r="BG4" t="s">
        <v>25</v>
      </c>
      <c r="BH4">
        <v>164</v>
      </c>
      <c r="BI4">
        <v>1.7363684489147699E-2</v>
      </c>
      <c r="BJ4">
        <v>3.88809862494073E-2</v>
      </c>
      <c r="BK4" t="s">
        <v>35</v>
      </c>
      <c r="BL4">
        <v>95</v>
      </c>
      <c r="BM4">
        <v>1.3684817055603571E-2</v>
      </c>
      <c r="BN4">
        <v>2.2522522522522521E-2</v>
      </c>
      <c r="BO4" t="s">
        <v>41</v>
      </c>
      <c r="BP4">
        <v>274</v>
      </c>
      <c r="BQ4">
        <v>1.067352265201979E-2</v>
      </c>
      <c r="BR4">
        <v>6.4959696538643905E-2</v>
      </c>
      <c r="BS4" t="s">
        <v>39</v>
      </c>
      <c r="BT4">
        <v>72</v>
      </c>
      <c r="BU4">
        <v>9.1649694501018328E-3</v>
      </c>
      <c r="BV4">
        <v>1.7069701280227601E-2</v>
      </c>
      <c r="BW4" t="s">
        <v>36</v>
      </c>
      <c r="BX4">
        <v>25</v>
      </c>
      <c r="BY4">
        <v>9.1074681238615673E-3</v>
      </c>
      <c r="BZ4">
        <v>5.9269796111901373E-3</v>
      </c>
      <c r="CA4" t="s">
        <v>23</v>
      </c>
      <c r="CB4">
        <v>200</v>
      </c>
      <c r="CC4">
        <v>9.0297530362544592E-3</v>
      </c>
      <c r="CD4">
        <v>4.7415836889521099E-2</v>
      </c>
      <c r="CE4" t="s">
        <v>26</v>
      </c>
      <c r="CF4">
        <v>29</v>
      </c>
      <c r="CG4">
        <v>7.8911564625850344E-3</v>
      </c>
      <c r="CH4">
        <v>6.8752963489805592E-3</v>
      </c>
      <c r="CI4" t="s">
        <v>40</v>
      </c>
      <c r="CJ4">
        <v>103</v>
      </c>
      <c r="CK4">
        <v>7.6917332536778444E-3</v>
      </c>
      <c r="CL4">
        <v>2.4419155998103369E-2</v>
      </c>
      <c r="CM4" t="s">
        <v>42</v>
      </c>
      <c r="CN4">
        <v>92</v>
      </c>
      <c r="CO4">
        <v>6.4434794789186159E-3</v>
      </c>
      <c r="CP4">
        <v>2.1811284969179709E-2</v>
      </c>
      <c r="CQ4" t="s">
        <v>43</v>
      </c>
      <c r="CR4">
        <v>54</v>
      </c>
      <c r="CS4">
        <v>6.2176165803108814E-3</v>
      </c>
      <c r="CT4">
        <v>1.28022759601707E-2</v>
      </c>
      <c r="CU4" t="s">
        <v>31</v>
      </c>
      <c r="CV4">
        <v>77</v>
      </c>
      <c r="CW4">
        <v>4.7410873714672742E-3</v>
      </c>
      <c r="CX4">
        <v>1.8255097202465619E-2</v>
      </c>
      <c r="CY4" t="s">
        <v>37</v>
      </c>
      <c r="CZ4">
        <v>99</v>
      </c>
      <c r="DA4">
        <v>3.7502841124327601E-3</v>
      </c>
      <c r="DB4">
        <v>2.3470839260312949E-2</v>
      </c>
      <c r="DC4" t="s">
        <v>22</v>
      </c>
      <c r="DD4">
        <v>106</v>
      </c>
      <c r="DE4">
        <v>3.4564841686503412E-3</v>
      </c>
      <c r="DF4">
        <v>2.5130393551446181E-2</v>
      </c>
      <c r="DG4" t="s">
        <v>19</v>
      </c>
      <c r="DH4">
        <v>9</v>
      </c>
      <c r="DI4">
        <v>3.321033210332103E-3</v>
      </c>
      <c r="DJ4">
        <v>2.1337126600284501E-3</v>
      </c>
    </row>
    <row r="5" spans="1:114" x14ac:dyDescent="0.25">
      <c r="A5" t="s">
        <v>110</v>
      </c>
      <c r="B5" t="s">
        <v>18</v>
      </c>
      <c r="C5">
        <v>1</v>
      </c>
      <c r="D5">
        <v>3422</v>
      </c>
      <c r="E5">
        <v>1.1342317916354551E-2</v>
      </c>
      <c r="F5">
        <v>4869</v>
      </c>
      <c r="G5">
        <v>3.9113240422316963E-3</v>
      </c>
      <c r="H5">
        <v>0.70281371944957893</v>
      </c>
      <c r="I5">
        <v>25</v>
      </c>
      <c r="J5">
        <v>1</v>
      </c>
      <c r="K5" s="1">
        <v>1.2519994753531679E-2</v>
      </c>
      <c r="L5" s="2">
        <v>1.2957710159876221E-2</v>
      </c>
      <c r="M5">
        <v>6.9234420835323253E-3</v>
      </c>
      <c r="N5">
        <v>25</v>
      </c>
      <c r="O5" t="s">
        <v>31</v>
      </c>
      <c r="P5">
        <v>534</v>
      </c>
      <c r="Q5">
        <v>3.2879748783941877E-2</v>
      </c>
      <c r="R5">
        <v>0.15604909409701931</v>
      </c>
      <c r="S5" t="s">
        <v>36</v>
      </c>
      <c r="T5">
        <v>60</v>
      </c>
      <c r="U5">
        <v>2.185792349726776E-2</v>
      </c>
      <c r="V5">
        <v>1.753360607831677E-2</v>
      </c>
      <c r="W5" t="s">
        <v>28</v>
      </c>
      <c r="X5">
        <v>64</v>
      </c>
      <c r="Y5">
        <v>2.0375676536134989E-2</v>
      </c>
      <c r="Z5">
        <v>1.8702513150204561E-2</v>
      </c>
      <c r="AA5" t="s">
        <v>21</v>
      </c>
      <c r="AB5">
        <v>54</v>
      </c>
      <c r="AC5">
        <v>2.0277882087870819E-2</v>
      </c>
      <c r="AD5">
        <v>1.5780245470485101E-2</v>
      </c>
      <c r="AE5" t="s">
        <v>32</v>
      </c>
      <c r="AF5">
        <v>21</v>
      </c>
      <c r="AG5">
        <v>1.7632241813602019E-2</v>
      </c>
      <c r="AH5">
        <v>6.1367621274108714E-3</v>
      </c>
      <c r="AI5" t="s">
        <v>24</v>
      </c>
      <c r="AJ5">
        <v>437</v>
      </c>
      <c r="AK5">
        <v>1.6836832980157961E-2</v>
      </c>
      <c r="AL5">
        <v>0.12770309760374049</v>
      </c>
      <c r="AM5" t="s">
        <v>38</v>
      </c>
      <c r="AN5">
        <v>115</v>
      </c>
      <c r="AO5">
        <v>1.5286454871726699E-2</v>
      </c>
      <c r="AP5">
        <v>3.3606078316773813E-2</v>
      </c>
      <c r="AQ5" t="s">
        <v>25</v>
      </c>
      <c r="AR5">
        <v>140</v>
      </c>
      <c r="AS5">
        <v>1.482265749073584E-2</v>
      </c>
      <c r="AT5">
        <v>4.0911747516072468E-2</v>
      </c>
      <c r="AU5" t="s">
        <v>22</v>
      </c>
      <c r="AV5">
        <v>440</v>
      </c>
      <c r="AW5">
        <v>1.4347670134020281E-2</v>
      </c>
      <c r="AX5">
        <v>0.12857977790765629</v>
      </c>
      <c r="AY5" t="s">
        <v>34</v>
      </c>
      <c r="AZ5">
        <v>7</v>
      </c>
      <c r="BA5">
        <v>1.431492842535787E-2</v>
      </c>
      <c r="BB5">
        <v>2.0455873758036241E-3</v>
      </c>
      <c r="BC5" t="s">
        <v>19</v>
      </c>
      <c r="BD5">
        <v>38</v>
      </c>
      <c r="BE5">
        <v>1.402214022140221E-2</v>
      </c>
      <c r="BF5">
        <v>1.110461718293396E-2</v>
      </c>
      <c r="BG5" t="s">
        <v>26</v>
      </c>
      <c r="BH5">
        <v>49</v>
      </c>
      <c r="BI5">
        <v>1.3333333333333331E-2</v>
      </c>
      <c r="BJ5">
        <v>1.431911163062537E-2</v>
      </c>
      <c r="BK5" t="s">
        <v>33</v>
      </c>
      <c r="BL5">
        <v>201</v>
      </c>
      <c r="BM5">
        <v>1.2957710159876221E-2</v>
      </c>
      <c r="BN5">
        <v>5.8737580362361187E-2</v>
      </c>
      <c r="BO5" t="s">
        <v>20</v>
      </c>
      <c r="BP5">
        <v>88</v>
      </c>
      <c r="BQ5">
        <v>1.1758417958311059E-2</v>
      </c>
      <c r="BR5">
        <v>2.571595558153127E-2</v>
      </c>
      <c r="BS5" t="s">
        <v>27</v>
      </c>
      <c r="BT5">
        <v>364</v>
      </c>
      <c r="BU5">
        <v>1.1235261435891101E-2</v>
      </c>
      <c r="BV5">
        <v>0.1063705435417884</v>
      </c>
      <c r="BW5" t="s">
        <v>40</v>
      </c>
      <c r="BX5">
        <v>148</v>
      </c>
      <c r="BY5">
        <v>1.1052199238294379E-2</v>
      </c>
      <c r="BZ5">
        <v>4.3249561659848043E-2</v>
      </c>
      <c r="CA5" t="s">
        <v>35</v>
      </c>
      <c r="CB5">
        <v>67</v>
      </c>
      <c r="CC5">
        <v>9.6513972918467299E-3</v>
      </c>
      <c r="CD5">
        <v>1.9579193454120399E-2</v>
      </c>
      <c r="CE5" t="s">
        <v>23</v>
      </c>
      <c r="CF5">
        <v>204</v>
      </c>
      <c r="CG5">
        <v>9.2103480969795478E-3</v>
      </c>
      <c r="CH5">
        <v>5.9614260666277029E-2</v>
      </c>
      <c r="CI5" t="s">
        <v>30</v>
      </c>
      <c r="CJ5">
        <v>38</v>
      </c>
      <c r="CK5">
        <v>8.2091164398358177E-3</v>
      </c>
      <c r="CL5">
        <v>1.110461718293396E-2</v>
      </c>
      <c r="CM5" t="s">
        <v>29</v>
      </c>
      <c r="CN5">
        <v>61</v>
      </c>
      <c r="CO5">
        <v>6.1841038118410378E-3</v>
      </c>
      <c r="CP5">
        <v>1.7825832846288719E-2</v>
      </c>
      <c r="CQ5" t="s">
        <v>41</v>
      </c>
      <c r="CR5">
        <v>115</v>
      </c>
      <c r="CS5">
        <v>4.4797631568696192E-3</v>
      </c>
      <c r="CT5">
        <v>3.3606078316773813E-2</v>
      </c>
      <c r="CU5" t="s">
        <v>39</v>
      </c>
      <c r="CV5">
        <v>34</v>
      </c>
      <c r="CW5">
        <v>4.3279022403258658E-3</v>
      </c>
      <c r="CX5">
        <v>9.9357101110461726E-3</v>
      </c>
      <c r="CY5" t="s">
        <v>37</v>
      </c>
      <c r="CZ5">
        <v>91</v>
      </c>
      <c r="DA5">
        <v>3.4472308508220321E-3</v>
      </c>
      <c r="DB5">
        <v>2.6592635885447111E-2</v>
      </c>
      <c r="DC5" t="s">
        <v>42</v>
      </c>
      <c r="DD5">
        <v>33</v>
      </c>
      <c r="DE5">
        <v>2.311248073959939E-3</v>
      </c>
      <c r="DF5">
        <v>9.6434833430742248E-3</v>
      </c>
      <c r="DG5" t="s">
        <v>43</v>
      </c>
      <c r="DH5">
        <v>19</v>
      </c>
      <c r="DI5">
        <v>2.1876799078871618E-3</v>
      </c>
      <c r="DJ5">
        <v>5.5523085914669784E-3</v>
      </c>
    </row>
    <row r="6" spans="1:114" x14ac:dyDescent="0.25">
      <c r="A6" t="s">
        <v>117</v>
      </c>
      <c r="B6" t="s">
        <v>18</v>
      </c>
      <c r="C6">
        <v>1</v>
      </c>
      <c r="D6">
        <v>2927</v>
      </c>
      <c r="E6">
        <v>9.7016261078812869E-3</v>
      </c>
      <c r="F6">
        <v>3455</v>
      </c>
      <c r="G6">
        <v>2.7754414799569748E-3</v>
      </c>
      <c r="H6">
        <v>0.84717800289435596</v>
      </c>
      <c r="I6">
        <v>25</v>
      </c>
      <c r="J6">
        <v>1</v>
      </c>
      <c r="K6" s="1">
        <v>1.0290403907789221E-2</v>
      </c>
      <c r="L6" s="2">
        <v>9.4282238442822391E-3</v>
      </c>
      <c r="M6">
        <v>4.9224317123629019E-3</v>
      </c>
      <c r="N6">
        <v>25</v>
      </c>
      <c r="O6" t="s">
        <v>26</v>
      </c>
      <c r="P6">
        <v>93</v>
      </c>
      <c r="Q6">
        <v>2.530612244897959E-2</v>
      </c>
      <c r="R6">
        <v>3.1773146566450292E-2</v>
      </c>
      <c r="S6" t="s">
        <v>27</v>
      </c>
      <c r="T6">
        <v>550</v>
      </c>
      <c r="U6">
        <v>1.697635656522007E-2</v>
      </c>
      <c r="V6">
        <v>0.1879057055005125</v>
      </c>
      <c r="W6" t="s">
        <v>40</v>
      </c>
      <c r="X6">
        <v>206</v>
      </c>
      <c r="Y6">
        <v>1.5383466507355691E-2</v>
      </c>
      <c r="Z6">
        <v>7.0379227878373765E-2</v>
      </c>
      <c r="AA6" t="s">
        <v>20</v>
      </c>
      <c r="AB6">
        <v>109</v>
      </c>
      <c r="AC6">
        <v>1.456440406199893E-2</v>
      </c>
      <c r="AD6">
        <v>3.7239494362828827E-2</v>
      </c>
      <c r="AE6" t="s">
        <v>32</v>
      </c>
      <c r="AF6">
        <v>17</v>
      </c>
      <c r="AG6">
        <v>1.427371956339211E-2</v>
      </c>
      <c r="AH6">
        <v>5.8079945336522044E-3</v>
      </c>
      <c r="AI6" t="s">
        <v>33</v>
      </c>
      <c r="AJ6">
        <v>220</v>
      </c>
      <c r="AK6">
        <v>1.418256833419288E-2</v>
      </c>
      <c r="AL6">
        <v>7.5162282200204988E-2</v>
      </c>
      <c r="AM6" t="s">
        <v>35</v>
      </c>
      <c r="AN6">
        <v>94</v>
      </c>
      <c r="AO6">
        <v>1.354076634975511E-2</v>
      </c>
      <c r="AP6">
        <v>3.2114793303723951E-2</v>
      </c>
      <c r="AQ6" t="s">
        <v>25</v>
      </c>
      <c r="AR6">
        <v>122</v>
      </c>
      <c r="AS6">
        <v>1.2916887241926951E-2</v>
      </c>
      <c r="AT6">
        <v>4.1680901947386398E-2</v>
      </c>
      <c r="AU6" t="s">
        <v>41</v>
      </c>
      <c r="AV6">
        <v>330</v>
      </c>
      <c r="AW6">
        <v>1.285497253710413E-2</v>
      </c>
      <c r="AX6">
        <v>0.1127434233003075</v>
      </c>
      <c r="AY6" t="s">
        <v>28</v>
      </c>
      <c r="AZ6">
        <v>35</v>
      </c>
      <c r="BA6">
        <v>1.1142948105698819E-2</v>
      </c>
      <c r="BB6">
        <v>1.195763580457807E-2</v>
      </c>
      <c r="BC6" t="s">
        <v>38</v>
      </c>
      <c r="BD6">
        <v>78</v>
      </c>
      <c r="BE6">
        <v>1.036820417386681E-2</v>
      </c>
      <c r="BF6">
        <v>2.6648445507345409E-2</v>
      </c>
      <c r="BG6" t="s">
        <v>30</v>
      </c>
      <c r="BH6">
        <v>47</v>
      </c>
      <c r="BI6">
        <v>1.015338085979693E-2</v>
      </c>
      <c r="BJ6">
        <v>1.6057396651861979E-2</v>
      </c>
      <c r="BK6" t="s">
        <v>29</v>
      </c>
      <c r="BL6">
        <v>93</v>
      </c>
      <c r="BM6">
        <v>9.4282238442822391E-3</v>
      </c>
      <c r="BN6">
        <v>3.1773146566450292E-2</v>
      </c>
      <c r="BO6" t="s">
        <v>36</v>
      </c>
      <c r="BP6">
        <v>25</v>
      </c>
      <c r="BQ6">
        <v>9.1074681238615673E-3</v>
      </c>
      <c r="BR6">
        <v>8.5411684318414758E-3</v>
      </c>
      <c r="BS6" t="s">
        <v>42</v>
      </c>
      <c r="BT6">
        <v>130</v>
      </c>
      <c r="BU6">
        <v>9.1049166549936958E-3</v>
      </c>
      <c r="BV6">
        <v>4.4414075845575683E-2</v>
      </c>
      <c r="BW6" t="s">
        <v>21</v>
      </c>
      <c r="BX6">
        <v>22</v>
      </c>
      <c r="BY6">
        <v>8.2613593691325572E-3</v>
      </c>
      <c r="BZ6">
        <v>7.516228220020499E-3</v>
      </c>
      <c r="CA6" t="s">
        <v>43</v>
      </c>
      <c r="CB6">
        <v>66</v>
      </c>
      <c r="CC6">
        <v>7.5993091537132976E-3</v>
      </c>
      <c r="CD6">
        <v>2.2548684660061501E-2</v>
      </c>
      <c r="CE6" t="s">
        <v>23</v>
      </c>
      <c r="CF6">
        <v>148</v>
      </c>
      <c r="CG6">
        <v>6.6820172468282993E-3</v>
      </c>
      <c r="CH6">
        <v>5.0563717116501539E-2</v>
      </c>
      <c r="CI6" t="s">
        <v>19</v>
      </c>
      <c r="CJ6">
        <v>18</v>
      </c>
      <c r="CK6">
        <v>6.6420664206642069E-3</v>
      </c>
      <c r="CL6">
        <v>6.1496412709258616E-3</v>
      </c>
      <c r="CM6" t="s">
        <v>24</v>
      </c>
      <c r="CN6">
        <v>170</v>
      </c>
      <c r="CO6">
        <v>6.5497977268349069E-3</v>
      </c>
      <c r="CP6">
        <v>5.8079945336522033E-2</v>
      </c>
      <c r="CQ6" t="s">
        <v>37</v>
      </c>
      <c r="CR6">
        <v>171</v>
      </c>
      <c r="CS6">
        <v>6.477763466929313E-3</v>
      </c>
      <c r="CT6">
        <v>5.8421592073795693E-2</v>
      </c>
      <c r="CU6" t="s">
        <v>39</v>
      </c>
      <c r="CV6">
        <v>43</v>
      </c>
      <c r="CW6">
        <v>5.4735234215885949E-3</v>
      </c>
      <c r="CX6">
        <v>1.469080970276734E-2</v>
      </c>
      <c r="CY6" t="s">
        <v>34</v>
      </c>
      <c r="CZ6">
        <v>2</v>
      </c>
      <c r="DA6">
        <v>4.0899795501022499E-3</v>
      </c>
      <c r="DB6">
        <v>6.8329347454731807E-4</v>
      </c>
      <c r="DC6" t="s">
        <v>31</v>
      </c>
      <c r="DD6">
        <v>58</v>
      </c>
      <c r="DE6">
        <v>3.571208669416908E-3</v>
      </c>
      <c r="DF6">
        <v>1.981551076187222E-2</v>
      </c>
      <c r="DG6" t="s">
        <v>22</v>
      </c>
      <c r="DH6">
        <v>80</v>
      </c>
      <c r="DI6">
        <v>2.608667297094597E-3</v>
      </c>
      <c r="DJ6">
        <v>2.7331738981892721E-2</v>
      </c>
    </row>
    <row r="7" spans="1:114" x14ac:dyDescent="0.25">
      <c r="A7" t="s">
        <v>128</v>
      </c>
      <c r="B7" t="s">
        <v>18</v>
      </c>
      <c r="C7">
        <v>0</v>
      </c>
      <c r="D7">
        <v>1956</v>
      </c>
      <c r="E7">
        <v>6.483218540148889E-3</v>
      </c>
      <c r="F7">
        <v>3358</v>
      </c>
      <c r="G7">
        <v>2.6975202575095572E-3</v>
      </c>
      <c r="H7">
        <v>0.58248957712924365</v>
      </c>
      <c r="I7">
        <v>25</v>
      </c>
      <c r="J7">
        <v>1</v>
      </c>
      <c r="K7" s="1">
        <v>6.670304010574237E-3</v>
      </c>
      <c r="L7" s="2">
        <v>5.7306590257879646E-3</v>
      </c>
      <c r="M7">
        <v>4.2215704552938096E-3</v>
      </c>
      <c r="N7">
        <v>25</v>
      </c>
      <c r="O7" t="s">
        <v>25</v>
      </c>
      <c r="P7">
        <v>133</v>
      </c>
      <c r="Q7">
        <v>1.408152461619905E-2</v>
      </c>
      <c r="R7">
        <v>6.7995910020449898E-2</v>
      </c>
      <c r="S7" t="s">
        <v>32</v>
      </c>
      <c r="T7">
        <v>15</v>
      </c>
      <c r="U7">
        <v>1.2594458438287151E-2</v>
      </c>
      <c r="V7">
        <v>7.6687116564417178E-3</v>
      </c>
      <c r="W7" t="s">
        <v>29</v>
      </c>
      <c r="X7">
        <v>122</v>
      </c>
      <c r="Y7">
        <v>1.2368207623682081E-2</v>
      </c>
      <c r="Z7">
        <v>6.2372188139059308E-2</v>
      </c>
      <c r="AA7" t="s">
        <v>38</v>
      </c>
      <c r="AB7">
        <v>93</v>
      </c>
      <c r="AC7">
        <v>1.236208959191812E-2</v>
      </c>
      <c r="AD7">
        <v>4.7546012269938653E-2</v>
      </c>
      <c r="AE7" t="s">
        <v>27</v>
      </c>
      <c r="AF7">
        <v>381</v>
      </c>
      <c r="AG7">
        <v>1.1759985184270631E-2</v>
      </c>
      <c r="AH7">
        <v>0.19478527607361959</v>
      </c>
      <c r="AI7" t="s">
        <v>20</v>
      </c>
      <c r="AJ7">
        <v>84</v>
      </c>
      <c r="AK7">
        <v>1.1223944414751471E-2</v>
      </c>
      <c r="AL7">
        <v>4.2944785276073622E-2</v>
      </c>
      <c r="AM7" t="s">
        <v>24</v>
      </c>
      <c r="AN7">
        <v>290</v>
      </c>
      <c r="AO7">
        <v>1.11731843575419E-2</v>
      </c>
      <c r="AP7">
        <v>0.14826175869120661</v>
      </c>
      <c r="AQ7" t="s">
        <v>21</v>
      </c>
      <c r="AR7">
        <v>28</v>
      </c>
      <c r="AS7">
        <v>1.051445737889598E-2</v>
      </c>
      <c r="AT7">
        <v>1.431492842535787E-2</v>
      </c>
      <c r="AU7" t="s">
        <v>30</v>
      </c>
      <c r="AV7">
        <v>42</v>
      </c>
      <c r="AW7">
        <v>9.0732339598185354E-3</v>
      </c>
      <c r="AX7">
        <v>2.1472392638036811E-2</v>
      </c>
      <c r="AY7" t="s">
        <v>39</v>
      </c>
      <c r="AZ7">
        <v>57</v>
      </c>
      <c r="BA7">
        <v>7.255600814663951E-3</v>
      </c>
      <c r="BB7">
        <v>2.9141104294478529E-2</v>
      </c>
      <c r="BC7" t="s">
        <v>35</v>
      </c>
      <c r="BD7">
        <v>49</v>
      </c>
      <c r="BE7">
        <v>7.0584845865744742E-3</v>
      </c>
      <c r="BF7">
        <v>2.505112474437628E-2</v>
      </c>
      <c r="BG7" t="s">
        <v>33</v>
      </c>
      <c r="BH7">
        <v>100</v>
      </c>
      <c r="BI7">
        <v>6.4466219700876739E-3</v>
      </c>
      <c r="BJ7">
        <v>5.112474437627812E-2</v>
      </c>
      <c r="BK7" t="s">
        <v>28</v>
      </c>
      <c r="BL7">
        <v>18</v>
      </c>
      <c r="BM7">
        <v>5.7306590257879646E-3</v>
      </c>
      <c r="BN7">
        <v>9.202453987730062E-3</v>
      </c>
      <c r="BO7" t="s">
        <v>41</v>
      </c>
      <c r="BP7">
        <v>130</v>
      </c>
      <c r="BQ7">
        <v>5.0640800903743524E-3</v>
      </c>
      <c r="BR7">
        <v>6.646216768916155E-2</v>
      </c>
      <c r="BS7" t="s">
        <v>43</v>
      </c>
      <c r="BT7">
        <v>42</v>
      </c>
      <c r="BU7">
        <v>4.8359240069084626E-3</v>
      </c>
      <c r="BV7">
        <v>2.1472392638036811E-2</v>
      </c>
      <c r="BW7" t="s">
        <v>37</v>
      </c>
      <c r="BX7">
        <v>126</v>
      </c>
      <c r="BY7">
        <v>4.773088870368967E-3</v>
      </c>
      <c r="BZ7">
        <v>6.4417177914110432E-2</v>
      </c>
      <c r="CA7" t="s">
        <v>42</v>
      </c>
      <c r="CB7">
        <v>67</v>
      </c>
      <c r="CC7">
        <v>4.6925339683429046E-3</v>
      </c>
      <c r="CD7">
        <v>3.4253578732106341E-2</v>
      </c>
      <c r="CE7" t="s">
        <v>23</v>
      </c>
      <c r="CF7">
        <v>92</v>
      </c>
      <c r="CG7">
        <v>4.1536863966770508E-3</v>
      </c>
      <c r="CH7">
        <v>4.7034764826175871E-2</v>
      </c>
      <c r="CI7" t="s">
        <v>26</v>
      </c>
      <c r="CJ7">
        <v>13</v>
      </c>
      <c r="CK7">
        <v>3.5374149659863951E-3</v>
      </c>
      <c r="CL7">
        <v>6.6462167689161564E-3</v>
      </c>
      <c r="CM7" t="s">
        <v>34</v>
      </c>
      <c r="CN7">
        <v>1</v>
      </c>
      <c r="CO7">
        <v>2.0449897750511249E-3</v>
      </c>
      <c r="CP7">
        <v>5.1124744376278123E-4</v>
      </c>
      <c r="CQ7" t="s">
        <v>31</v>
      </c>
      <c r="CR7">
        <v>33</v>
      </c>
      <c r="CS7">
        <v>2.0318945877716892E-3</v>
      </c>
      <c r="CT7">
        <v>1.6871165644171779E-2</v>
      </c>
      <c r="CU7" t="s">
        <v>19</v>
      </c>
      <c r="CV7">
        <v>4</v>
      </c>
      <c r="CW7">
        <v>1.476014760147601E-3</v>
      </c>
      <c r="CX7">
        <v>2.0449897750511249E-3</v>
      </c>
      <c r="CY7" t="s">
        <v>36</v>
      </c>
      <c r="CZ7">
        <v>3</v>
      </c>
      <c r="DA7">
        <v>1.092896174863388E-3</v>
      </c>
      <c r="DB7">
        <v>1.533742331288344E-3</v>
      </c>
      <c r="DC7" t="s">
        <v>22</v>
      </c>
      <c r="DD7">
        <v>25</v>
      </c>
      <c r="DE7">
        <v>8.1520853034206149E-4</v>
      </c>
      <c r="DF7">
        <v>1.278118609406953E-2</v>
      </c>
      <c r="DG7" t="s">
        <v>40</v>
      </c>
      <c r="DH7">
        <v>8</v>
      </c>
      <c r="DI7">
        <v>5.9741617504293926E-4</v>
      </c>
      <c r="DJ7">
        <v>4.0899795501022499E-3</v>
      </c>
    </row>
    <row r="8" spans="1:114" x14ac:dyDescent="0.25">
      <c r="A8" t="s">
        <v>96</v>
      </c>
      <c r="B8" t="s">
        <v>18</v>
      </c>
      <c r="C8">
        <v>1</v>
      </c>
      <c r="D8">
        <v>1631</v>
      </c>
      <c r="E8">
        <v>5.4059966456967484E-3</v>
      </c>
      <c r="F8">
        <v>3005</v>
      </c>
      <c r="G8">
        <v>2.413951272726689E-3</v>
      </c>
      <c r="H8">
        <v>0.5427620632279534</v>
      </c>
      <c r="I8">
        <v>25</v>
      </c>
      <c r="J8">
        <v>1</v>
      </c>
      <c r="K8" s="1">
        <v>6.1390085990713468E-3</v>
      </c>
      <c r="L8" s="2">
        <v>4.7755491881566383E-3</v>
      </c>
      <c r="M8">
        <v>4.7435882168954452E-3</v>
      </c>
      <c r="N8">
        <v>25</v>
      </c>
      <c r="O8" t="s">
        <v>32</v>
      </c>
      <c r="P8">
        <v>25</v>
      </c>
      <c r="Q8">
        <v>2.099076406381192E-2</v>
      </c>
      <c r="R8">
        <v>1.5328019619865111E-2</v>
      </c>
      <c r="S8" t="s">
        <v>26</v>
      </c>
      <c r="T8">
        <v>64</v>
      </c>
      <c r="U8">
        <v>1.7414965986394561E-2</v>
      </c>
      <c r="V8">
        <v>3.9239730226854688E-2</v>
      </c>
      <c r="W8" t="s">
        <v>23</v>
      </c>
      <c r="X8">
        <v>277</v>
      </c>
      <c r="Y8">
        <v>1.250620795521242E-2</v>
      </c>
      <c r="Z8">
        <v>0.16983445738810549</v>
      </c>
      <c r="AA8" t="s">
        <v>20</v>
      </c>
      <c r="AB8">
        <v>80</v>
      </c>
      <c r="AC8">
        <v>1.068947087119188E-2</v>
      </c>
      <c r="AD8">
        <v>4.9049662783568357E-2</v>
      </c>
      <c r="AE8" t="s">
        <v>34</v>
      </c>
      <c r="AF8">
        <v>4</v>
      </c>
      <c r="AG8">
        <v>8.1799591002044997E-3</v>
      </c>
      <c r="AH8">
        <v>2.452483139178418E-3</v>
      </c>
      <c r="AI8" t="s">
        <v>27</v>
      </c>
      <c r="AJ8">
        <v>235</v>
      </c>
      <c r="AK8">
        <v>7.2535341687758508E-3</v>
      </c>
      <c r="AL8">
        <v>0.1440833844267321</v>
      </c>
      <c r="AM8" t="s">
        <v>24</v>
      </c>
      <c r="AN8">
        <v>181</v>
      </c>
      <c r="AO8">
        <v>6.9736081679830477E-3</v>
      </c>
      <c r="AP8">
        <v>0.11097486204782341</v>
      </c>
      <c r="AQ8" t="s">
        <v>25</v>
      </c>
      <c r="AR8">
        <v>64</v>
      </c>
      <c r="AS8">
        <v>6.7760719957649547E-3</v>
      </c>
      <c r="AT8">
        <v>3.9239730226854688E-2</v>
      </c>
      <c r="AU8" t="s">
        <v>21</v>
      </c>
      <c r="AV8">
        <v>18</v>
      </c>
      <c r="AW8">
        <v>6.7592940292902741E-3</v>
      </c>
      <c r="AX8">
        <v>1.1036174126302881E-2</v>
      </c>
      <c r="AY8" t="s">
        <v>40</v>
      </c>
      <c r="AZ8">
        <v>81</v>
      </c>
      <c r="BA8">
        <v>6.0488387723097604E-3</v>
      </c>
      <c r="BB8">
        <v>4.966278356836297E-2</v>
      </c>
      <c r="BC8" t="s">
        <v>37</v>
      </c>
      <c r="BD8">
        <v>143</v>
      </c>
      <c r="BE8">
        <v>5.4170770512917644E-3</v>
      </c>
      <c r="BF8">
        <v>8.7676272225628446E-2</v>
      </c>
      <c r="BG8" t="s">
        <v>19</v>
      </c>
      <c r="BH8">
        <v>14</v>
      </c>
      <c r="BI8">
        <v>5.1660516605166046E-3</v>
      </c>
      <c r="BJ8">
        <v>8.5836909871244635E-3</v>
      </c>
      <c r="BK8" t="s">
        <v>28</v>
      </c>
      <c r="BL8">
        <v>15</v>
      </c>
      <c r="BM8">
        <v>4.7755491881566383E-3</v>
      </c>
      <c r="BN8">
        <v>9.1968117719190678E-3</v>
      </c>
      <c r="BO8" t="s">
        <v>38</v>
      </c>
      <c r="BP8">
        <v>35</v>
      </c>
      <c r="BQ8">
        <v>4.6523993087863886E-3</v>
      </c>
      <c r="BR8">
        <v>2.1459227467811159E-2</v>
      </c>
      <c r="BS8" t="s">
        <v>29</v>
      </c>
      <c r="BT8">
        <v>42</v>
      </c>
      <c r="BU8">
        <v>4.2579075425790754E-3</v>
      </c>
      <c r="BV8">
        <v>2.575107296137339E-2</v>
      </c>
      <c r="BW8" t="s">
        <v>33</v>
      </c>
      <c r="BX8">
        <v>64</v>
      </c>
      <c r="BY8">
        <v>4.1258380608561124E-3</v>
      </c>
      <c r="BZ8">
        <v>3.9239730226854688E-2</v>
      </c>
      <c r="CA8" t="s">
        <v>30</v>
      </c>
      <c r="CB8">
        <v>16</v>
      </c>
      <c r="CC8">
        <v>3.4564700799308711E-3</v>
      </c>
      <c r="CD8">
        <v>9.8099325567136721E-3</v>
      </c>
      <c r="CE8" t="s">
        <v>35</v>
      </c>
      <c r="CF8">
        <v>22</v>
      </c>
      <c r="CG8">
        <v>3.1691155286660911E-3</v>
      </c>
      <c r="CH8">
        <v>1.34886572654813E-2</v>
      </c>
      <c r="CI8" t="s">
        <v>22</v>
      </c>
      <c r="CJ8">
        <v>97</v>
      </c>
      <c r="CK8">
        <v>3.1630090977271992E-3</v>
      </c>
      <c r="CL8">
        <v>5.9472716125076638E-2</v>
      </c>
      <c r="CM8" t="s">
        <v>39</v>
      </c>
      <c r="CN8">
        <v>24</v>
      </c>
      <c r="CO8">
        <v>3.0549898167006109E-3</v>
      </c>
      <c r="CP8">
        <v>1.471489883507051E-2</v>
      </c>
      <c r="CQ8" t="s">
        <v>31</v>
      </c>
      <c r="CR8">
        <v>40</v>
      </c>
      <c r="CS8">
        <v>2.46290253063235E-3</v>
      </c>
      <c r="CT8">
        <v>2.4524831391784178E-2</v>
      </c>
      <c r="CU8" t="s">
        <v>41</v>
      </c>
      <c r="CV8">
        <v>57</v>
      </c>
      <c r="CW8">
        <v>2.2204043473179852E-3</v>
      </c>
      <c r="CX8">
        <v>3.494788473329246E-2</v>
      </c>
      <c r="CY8" t="s">
        <v>43</v>
      </c>
      <c r="CZ8">
        <v>17</v>
      </c>
      <c r="DA8">
        <v>1.9573978123200919E-3</v>
      </c>
      <c r="DB8">
        <v>1.042305334150828E-2</v>
      </c>
      <c r="DC8" t="s">
        <v>36</v>
      </c>
      <c r="DD8">
        <v>3</v>
      </c>
      <c r="DE8">
        <v>1.092896174863388E-3</v>
      </c>
      <c r="DF8">
        <v>1.8393623543838139E-3</v>
      </c>
      <c r="DG8" t="s">
        <v>42</v>
      </c>
      <c r="DH8">
        <v>13</v>
      </c>
      <c r="DI8">
        <v>9.1049166549936962E-4</v>
      </c>
      <c r="DJ8">
        <v>7.9705702023298592E-3</v>
      </c>
    </row>
    <row r="9" spans="1:114" x14ac:dyDescent="0.25">
      <c r="A9" t="s">
        <v>406</v>
      </c>
      <c r="B9" t="s">
        <v>18</v>
      </c>
      <c r="C9">
        <v>1</v>
      </c>
      <c r="D9">
        <v>1588</v>
      </c>
      <c r="E9">
        <v>5.2634719027384626E-3</v>
      </c>
      <c r="F9">
        <v>1986</v>
      </c>
      <c r="G9">
        <v>1.595376781242996E-3</v>
      </c>
      <c r="H9">
        <v>0.7995971802618328</v>
      </c>
      <c r="I9">
        <v>25</v>
      </c>
      <c r="J9">
        <v>1</v>
      </c>
      <c r="K9" s="1">
        <v>6.0658123802089193E-3</v>
      </c>
      <c r="L9" s="2">
        <v>4.5990493240323478E-3</v>
      </c>
      <c r="M9">
        <v>4.8485760624103454E-3</v>
      </c>
      <c r="N9">
        <v>25</v>
      </c>
      <c r="O9" t="s">
        <v>26</v>
      </c>
      <c r="P9">
        <v>90</v>
      </c>
      <c r="Q9">
        <v>2.4489795918367349E-2</v>
      </c>
      <c r="R9">
        <v>5.6675062972292189E-2</v>
      </c>
      <c r="S9" t="s">
        <v>40</v>
      </c>
      <c r="T9">
        <v>174</v>
      </c>
      <c r="U9">
        <v>1.299380180718393E-2</v>
      </c>
      <c r="V9">
        <v>0.1095717884130982</v>
      </c>
      <c r="W9" t="s">
        <v>20</v>
      </c>
      <c r="X9">
        <v>77</v>
      </c>
      <c r="Y9">
        <v>1.028861571352218E-2</v>
      </c>
      <c r="Z9">
        <v>4.848866498740554E-2</v>
      </c>
      <c r="AA9" t="s">
        <v>28</v>
      </c>
      <c r="AB9">
        <v>32</v>
      </c>
      <c r="AC9">
        <v>1.0187838268067489E-2</v>
      </c>
      <c r="AD9">
        <v>2.0151133501259449E-2</v>
      </c>
      <c r="AE9" t="s">
        <v>19</v>
      </c>
      <c r="AF9">
        <v>24</v>
      </c>
      <c r="AG9">
        <v>8.8560885608856086E-3</v>
      </c>
      <c r="AH9">
        <v>1.5113350125944581E-2</v>
      </c>
      <c r="AI9" t="s">
        <v>24</v>
      </c>
      <c r="AJ9">
        <v>215</v>
      </c>
      <c r="AK9">
        <v>8.2835677133500287E-3</v>
      </c>
      <c r="AL9">
        <v>0.13539042821158689</v>
      </c>
      <c r="AM9" t="s">
        <v>25</v>
      </c>
      <c r="AN9">
        <v>74</v>
      </c>
      <c r="AO9">
        <v>7.8348332451032288E-3</v>
      </c>
      <c r="AP9">
        <v>4.659949622166247E-2</v>
      </c>
      <c r="AQ9" t="s">
        <v>21</v>
      </c>
      <c r="AR9">
        <v>19</v>
      </c>
      <c r="AS9">
        <v>7.1348103642508449E-3</v>
      </c>
      <c r="AT9">
        <v>1.1964735516372799E-2</v>
      </c>
      <c r="AU9" t="s">
        <v>32</v>
      </c>
      <c r="AV9">
        <v>8</v>
      </c>
      <c r="AW9">
        <v>6.7170445004198151E-3</v>
      </c>
      <c r="AX9">
        <v>5.0377833753148613E-3</v>
      </c>
      <c r="AY9" t="s">
        <v>23</v>
      </c>
      <c r="AZ9">
        <v>146</v>
      </c>
      <c r="BA9">
        <v>6.591719716465755E-3</v>
      </c>
      <c r="BB9">
        <v>9.1939546599496227E-2</v>
      </c>
      <c r="BC9" t="s">
        <v>31</v>
      </c>
      <c r="BD9">
        <v>85</v>
      </c>
      <c r="BE9">
        <v>5.2336678775937442E-3</v>
      </c>
      <c r="BF9">
        <v>5.35264483627204E-2</v>
      </c>
      <c r="BG9" t="s">
        <v>33</v>
      </c>
      <c r="BH9">
        <v>79</v>
      </c>
      <c r="BI9">
        <v>5.0928313563692621E-3</v>
      </c>
      <c r="BJ9">
        <v>4.974811083123426E-2</v>
      </c>
      <c r="BK9" t="s">
        <v>27</v>
      </c>
      <c r="BL9">
        <v>149</v>
      </c>
      <c r="BM9">
        <v>4.5990493240323478E-3</v>
      </c>
      <c r="BN9">
        <v>9.382871536523929E-2</v>
      </c>
      <c r="BO9" t="s">
        <v>38</v>
      </c>
      <c r="BP9">
        <v>34</v>
      </c>
      <c r="BQ9">
        <v>4.5194736142496342E-3</v>
      </c>
      <c r="BR9">
        <v>2.1410579345088158E-2</v>
      </c>
      <c r="BS9" t="s">
        <v>22</v>
      </c>
      <c r="BT9">
        <v>121</v>
      </c>
      <c r="BU9">
        <v>3.9456092868555776E-3</v>
      </c>
      <c r="BV9">
        <v>7.6196473551637278E-2</v>
      </c>
      <c r="BW9" t="s">
        <v>29</v>
      </c>
      <c r="BX9">
        <v>38</v>
      </c>
      <c r="BY9">
        <v>3.852392538523926E-3</v>
      </c>
      <c r="BZ9">
        <v>2.3929471032745592E-2</v>
      </c>
      <c r="CA9" t="s">
        <v>30</v>
      </c>
      <c r="CB9">
        <v>16</v>
      </c>
      <c r="CC9">
        <v>3.4564700799308711E-3</v>
      </c>
      <c r="CD9">
        <v>1.0075566750629719E-2</v>
      </c>
      <c r="CE9" t="s">
        <v>36</v>
      </c>
      <c r="CF9">
        <v>9</v>
      </c>
      <c r="CG9">
        <v>3.2786885245901639E-3</v>
      </c>
      <c r="CH9">
        <v>5.6675062972292188E-3</v>
      </c>
      <c r="CI9" t="s">
        <v>37</v>
      </c>
      <c r="CJ9">
        <v>82</v>
      </c>
      <c r="CK9">
        <v>3.1062959315099632E-3</v>
      </c>
      <c r="CL9">
        <v>5.163727959697733E-2</v>
      </c>
      <c r="CM9" t="s">
        <v>35</v>
      </c>
      <c r="CN9">
        <v>19</v>
      </c>
      <c r="CO9">
        <v>2.736963411120715E-3</v>
      </c>
      <c r="CP9">
        <v>1.1964735516372799E-2</v>
      </c>
      <c r="CQ9" t="s">
        <v>41</v>
      </c>
      <c r="CR9">
        <v>59</v>
      </c>
      <c r="CS9">
        <v>2.2983132717852828E-3</v>
      </c>
      <c r="CT9">
        <v>3.7153652392947101E-2</v>
      </c>
      <c r="CU9" t="s">
        <v>34</v>
      </c>
      <c r="CV9">
        <v>1</v>
      </c>
      <c r="CW9">
        <v>2.0449897750511249E-3</v>
      </c>
      <c r="CX9">
        <v>6.2972292191435767E-4</v>
      </c>
      <c r="CY9" t="s">
        <v>43</v>
      </c>
      <c r="CZ9">
        <v>17</v>
      </c>
      <c r="DA9">
        <v>1.9573978123200919E-3</v>
      </c>
      <c r="DB9">
        <v>1.0705289672544079E-2</v>
      </c>
      <c r="DC9" t="s">
        <v>39</v>
      </c>
      <c r="DD9">
        <v>13</v>
      </c>
      <c r="DE9">
        <v>1.654786150712831E-3</v>
      </c>
      <c r="DF9">
        <v>8.1863979848866494E-3</v>
      </c>
      <c r="DG9" t="s">
        <v>42</v>
      </c>
      <c r="DH9">
        <v>7</v>
      </c>
      <c r="DI9">
        <v>4.9026474296119909E-4</v>
      </c>
      <c r="DJ9">
        <v>4.4080604534005039E-3</v>
      </c>
    </row>
    <row r="10" spans="1:114" x14ac:dyDescent="0.25">
      <c r="A10" t="s">
        <v>141</v>
      </c>
      <c r="B10" t="s">
        <v>18</v>
      </c>
      <c r="C10">
        <v>1</v>
      </c>
      <c r="D10">
        <v>1519</v>
      </c>
      <c r="E10">
        <v>5.034769408224009E-3</v>
      </c>
      <c r="F10">
        <v>2093</v>
      </c>
      <c r="G10">
        <v>1.681331119406642E-3</v>
      </c>
      <c r="H10">
        <v>0.72575250836120397</v>
      </c>
      <c r="I10">
        <v>25</v>
      </c>
      <c r="J10">
        <v>1</v>
      </c>
      <c r="K10" s="1">
        <v>5.6459870399962484E-3</v>
      </c>
      <c r="L10" s="2">
        <v>4.5836805818622621E-3</v>
      </c>
      <c r="M10">
        <v>4.0904434009471462E-3</v>
      </c>
      <c r="N10">
        <v>25</v>
      </c>
      <c r="O10" t="s">
        <v>34</v>
      </c>
      <c r="P10">
        <v>9</v>
      </c>
      <c r="Q10">
        <v>1.8404907975460121E-2</v>
      </c>
      <c r="R10">
        <v>5.9249506254114553E-3</v>
      </c>
      <c r="S10" t="s">
        <v>24</v>
      </c>
      <c r="T10">
        <v>318</v>
      </c>
      <c r="U10">
        <v>1.2251974571373531E-2</v>
      </c>
      <c r="V10">
        <v>0.20934825543120469</v>
      </c>
      <c r="W10" t="s">
        <v>21</v>
      </c>
      <c r="X10">
        <v>32</v>
      </c>
      <c r="Y10">
        <v>1.201652271873827E-2</v>
      </c>
      <c r="Z10">
        <v>2.1066491112574061E-2</v>
      </c>
      <c r="AA10" t="s">
        <v>28</v>
      </c>
      <c r="AB10">
        <v>35</v>
      </c>
      <c r="AC10">
        <v>1.1142948105698819E-2</v>
      </c>
      <c r="AD10">
        <v>2.3041474654377881E-2</v>
      </c>
      <c r="AE10" t="s">
        <v>23</v>
      </c>
      <c r="AF10">
        <v>205</v>
      </c>
      <c r="AG10">
        <v>9.2554968621608204E-3</v>
      </c>
      <c r="AH10">
        <v>0.13495720868992761</v>
      </c>
      <c r="AI10" t="s">
        <v>33</v>
      </c>
      <c r="AJ10">
        <v>108</v>
      </c>
      <c r="AK10">
        <v>6.9623517276946878E-3</v>
      </c>
      <c r="AL10">
        <v>7.1099407504937456E-2</v>
      </c>
      <c r="AM10" t="s">
        <v>25</v>
      </c>
      <c r="AN10">
        <v>64</v>
      </c>
      <c r="AO10">
        <v>6.7760719957649547E-3</v>
      </c>
      <c r="AP10">
        <v>4.2132982225148122E-2</v>
      </c>
      <c r="AQ10" t="s">
        <v>26</v>
      </c>
      <c r="AR10">
        <v>24</v>
      </c>
      <c r="AS10">
        <v>6.5306122448979594E-3</v>
      </c>
      <c r="AT10">
        <v>1.5799868334430551E-2</v>
      </c>
      <c r="AU10" t="s">
        <v>32</v>
      </c>
      <c r="AV10">
        <v>7</v>
      </c>
      <c r="AW10">
        <v>5.8774139378673382E-3</v>
      </c>
      <c r="AX10">
        <v>4.608294930875576E-3</v>
      </c>
      <c r="AY10" t="s">
        <v>20</v>
      </c>
      <c r="AZ10">
        <v>41</v>
      </c>
      <c r="BA10">
        <v>5.4783538214858369E-3</v>
      </c>
      <c r="BB10">
        <v>2.6991441737985521E-2</v>
      </c>
      <c r="BC10" t="s">
        <v>38</v>
      </c>
      <c r="BD10">
        <v>40</v>
      </c>
      <c r="BE10">
        <v>5.3170277814701579E-3</v>
      </c>
      <c r="BF10">
        <v>2.6333113890717581E-2</v>
      </c>
      <c r="BG10" t="s">
        <v>29</v>
      </c>
      <c r="BH10">
        <v>51</v>
      </c>
      <c r="BI10">
        <v>5.1703163017031628E-3</v>
      </c>
      <c r="BJ10">
        <v>3.3574720210664911E-2</v>
      </c>
      <c r="BK10" t="s">
        <v>37</v>
      </c>
      <c r="BL10">
        <v>121</v>
      </c>
      <c r="BM10">
        <v>4.5836805818622621E-3</v>
      </c>
      <c r="BN10">
        <v>7.9657669519420674E-2</v>
      </c>
      <c r="BO10" t="s">
        <v>27</v>
      </c>
      <c r="BP10">
        <v>143</v>
      </c>
      <c r="BQ10">
        <v>4.4138527069572204E-3</v>
      </c>
      <c r="BR10">
        <v>9.4140882159315334E-2</v>
      </c>
      <c r="BS10" t="s">
        <v>19</v>
      </c>
      <c r="BT10">
        <v>11</v>
      </c>
      <c r="BU10">
        <v>4.0590405904059037E-3</v>
      </c>
      <c r="BV10">
        <v>7.2416063199473336E-3</v>
      </c>
      <c r="BW10" t="s">
        <v>41</v>
      </c>
      <c r="BX10">
        <v>94</v>
      </c>
      <c r="BY10">
        <v>3.661719449962993E-3</v>
      </c>
      <c r="BZ10">
        <v>6.1882817643186309E-2</v>
      </c>
      <c r="CA10" t="s">
        <v>35</v>
      </c>
      <c r="CB10">
        <v>23</v>
      </c>
      <c r="CC10">
        <v>3.313166234514549E-3</v>
      </c>
      <c r="CD10">
        <v>1.5141540487162611E-2</v>
      </c>
      <c r="CE10" t="s">
        <v>39</v>
      </c>
      <c r="CF10">
        <v>22</v>
      </c>
      <c r="CG10">
        <v>2.8004073319755599E-3</v>
      </c>
      <c r="CH10">
        <v>1.4483212639894671E-2</v>
      </c>
      <c r="CI10" t="s">
        <v>43</v>
      </c>
      <c r="CJ10">
        <v>23</v>
      </c>
      <c r="CK10">
        <v>2.6482440990213008E-3</v>
      </c>
      <c r="CL10">
        <v>1.5141540487162611E-2</v>
      </c>
      <c r="CM10" t="s">
        <v>30</v>
      </c>
      <c r="CN10">
        <v>11</v>
      </c>
      <c r="CO10">
        <v>2.376323179952474E-3</v>
      </c>
      <c r="CP10">
        <v>7.2416063199473336E-3</v>
      </c>
      <c r="CQ10" t="s">
        <v>22</v>
      </c>
      <c r="CR10">
        <v>69</v>
      </c>
      <c r="CS10">
        <v>2.2499755437440901E-3</v>
      </c>
      <c r="CT10">
        <v>4.5424621461487819E-2</v>
      </c>
      <c r="CU10" t="s">
        <v>40</v>
      </c>
      <c r="CV10">
        <v>21</v>
      </c>
      <c r="CW10">
        <v>1.5682174594877159E-3</v>
      </c>
      <c r="CX10">
        <v>1.3824884792626731E-2</v>
      </c>
      <c r="CY10" t="s">
        <v>42</v>
      </c>
      <c r="CZ10">
        <v>22</v>
      </c>
      <c r="DA10">
        <v>1.5408320493066261E-3</v>
      </c>
      <c r="DB10">
        <v>1.4483212639894671E-2</v>
      </c>
      <c r="DC10" t="s">
        <v>36</v>
      </c>
      <c r="DD10">
        <v>4</v>
      </c>
      <c r="DE10">
        <v>1.4571948998178511E-3</v>
      </c>
      <c r="DF10">
        <v>2.633311389071758E-3</v>
      </c>
      <c r="DG10" t="s">
        <v>31</v>
      </c>
      <c r="DH10">
        <v>21</v>
      </c>
      <c r="DI10">
        <v>1.293023828581984E-3</v>
      </c>
      <c r="DJ10">
        <v>1.3824884792626731E-2</v>
      </c>
    </row>
    <row r="11" spans="1:114" x14ac:dyDescent="0.25">
      <c r="A11" t="s">
        <v>56</v>
      </c>
      <c r="B11" t="s">
        <v>18</v>
      </c>
      <c r="C11">
        <v>1</v>
      </c>
      <c r="D11">
        <v>1771</v>
      </c>
      <c r="E11">
        <v>5.8700306925376696E-3</v>
      </c>
      <c r="F11">
        <v>4636</v>
      </c>
      <c r="G11">
        <v>3.7241524460435698E-3</v>
      </c>
      <c r="H11">
        <v>0.38201035375323561</v>
      </c>
      <c r="I11">
        <v>25</v>
      </c>
      <c r="J11">
        <v>1</v>
      </c>
      <c r="K11" s="1">
        <v>5.9570564423977778E-3</v>
      </c>
      <c r="L11" s="2">
        <v>4.5366169799092677E-3</v>
      </c>
      <c r="M11">
        <v>5.8576850863004213E-3</v>
      </c>
      <c r="N11">
        <v>25</v>
      </c>
      <c r="O11" t="s">
        <v>36</v>
      </c>
      <c r="P11">
        <v>67</v>
      </c>
      <c r="Q11">
        <v>2.4408014571949001E-2</v>
      </c>
      <c r="R11">
        <v>3.78317334839074E-2</v>
      </c>
      <c r="S11" t="s">
        <v>31</v>
      </c>
      <c r="T11">
        <v>372</v>
      </c>
      <c r="U11">
        <v>2.290499353488086E-2</v>
      </c>
      <c r="V11">
        <v>0.21005081874647091</v>
      </c>
      <c r="W11" t="s">
        <v>22</v>
      </c>
      <c r="X11">
        <v>368</v>
      </c>
      <c r="Y11">
        <v>1.199986956663514E-2</v>
      </c>
      <c r="Z11">
        <v>0.20779220779220781</v>
      </c>
      <c r="AA11" t="s">
        <v>34</v>
      </c>
      <c r="AB11">
        <v>4</v>
      </c>
      <c r="AC11">
        <v>8.1799591002044997E-3</v>
      </c>
      <c r="AD11">
        <v>2.258610954263128E-3</v>
      </c>
      <c r="AE11" t="s">
        <v>28</v>
      </c>
      <c r="AF11">
        <v>25</v>
      </c>
      <c r="AG11">
        <v>7.9592486469277305E-3</v>
      </c>
      <c r="AH11">
        <v>1.411631846414455E-2</v>
      </c>
      <c r="AI11" t="s">
        <v>24</v>
      </c>
      <c r="AJ11">
        <v>205</v>
      </c>
      <c r="AK11">
        <v>7.8982854941244459E-3</v>
      </c>
      <c r="AL11">
        <v>0.1157538114059853</v>
      </c>
      <c r="AM11" t="s">
        <v>38</v>
      </c>
      <c r="AN11">
        <v>53</v>
      </c>
      <c r="AO11">
        <v>7.0450618104479596E-3</v>
      </c>
      <c r="AP11">
        <v>2.9926595143986452E-2</v>
      </c>
      <c r="AQ11" t="s">
        <v>26</v>
      </c>
      <c r="AR11">
        <v>22</v>
      </c>
      <c r="AS11">
        <v>5.9863945578231296E-3</v>
      </c>
      <c r="AT11">
        <v>1.2422360248447201E-2</v>
      </c>
      <c r="AU11" t="s">
        <v>23</v>
      </c>
      <c r="AV11">
        <v>119</v>
      </c>
      <c r="AW11">
        <v>5.3727030565714016E-3</v>
      </c>
      <c r="AX11">
        <v>6.7193675889328064E-2</v>
      </c>
      <c r="AY11" t="s">
        <v>21</v>
      </c>
      <c r="AZ11">
        <v>14</v>
      </c>
      <c r="BA11">
        <v>5.257228689447991E-3</v>
      </c>
      <c r="BB11">
        <v>7.9051383399209481E-3</v>
      </c>
      <c r="BC11" t="s">
        <v>25</v>
      </c>
      <c r="BD11">
        <v>49</v>
      </c>
      <c r="BE11">
        <v>5.1879301217575436E-3</v>
      </c>
      <c r="BF11">
        <v>2.766798418972332E-2</v>
      </c>
      <c r="BG11" t="s">
        <v>20</v>
      </c>
      <c r="BH11">
        <v>38</v>
      </c>
      <c r="BI11">
        <v>5.0774986638161407E-3</v>
      </c>
      <c r="BJ11">
        <v>2.145680406549972E-2</v>
      </c>
      <c r="BK11" t="s">
        <v>30</v>
      </c>
      <c r="BL11">
        <v>21</v>
      </c>
      <c r="BM11">
        <v>4.5366169799092677E-3</v>
      </c>
      <c r="BN11">
        <v>1.185770750988142E-2</v>
      </c>
      <c r="BO11" t="s">
        <v>43</v>
      </c>
      <c r="BP11">
        <v>37</v>
      </c>
      <c r="BQ11">
        <v>4.2602187679907887E-3</v>
      </c>
      <c r="BR11">
        <v>2.0892151326933939E-2</v>
      </c>
      <c r="BS11" t="s">
        <v>27</v>
      </c>
      <c r="BT11">
        <v>129</v>
      </c>
      <c r="BU11">
        <v>3.9817272671152544E-3</v>
      </c>
      <c r="BV11">
        <v>7.2840203274985887E-2</v>
      </c>
      <c r="BW11" t="s">
        <v>29</v>
      </c>
      <c r="BX11">
        <v>27</v>
      </c>
      <c r="BY11">
        <v>2.7372262773722629E-3</v>
      </c>
      <c r="BZ11">
        <v>1.5245623941276119E-2</v>
      </c>
      <c r="CA11" t="s">
        <v>33</v>
      </c>
      <c r="CB11">
        <v>39</v>
      </c>
      <c r="CC11">
        <v>2.5141825683341929E-3</v>
      </c>
      <c r="CD11">
        <v>2.20214568040655E-2</v>
      </c>
      <c r="CE11" t="s">
        <v>39</v>
      </c>
      <c r="CF11">
        <v>17</v>
      </c>
      <c r="CG11">
        <v>2.1639511201629329E-3</v>
      </c>
      <c r="CH11">
        <v>9.5990965556182941E-3</v>
      </c>
      <c r="CI11" t="s">
        <v>41</v>
      </c>
      <c r="CJ11">
        <v>54</v>
      </c>
      <c r="CK11">
        <v>2.1035409606170391E-3</v>
      </c>
      <c r="CL11">
        <v>3.0491247882552228E-2</v>
      </c>
      <c r="CM11" t="s">
        <v>42</v>
      </c>
      <c r="CN11">
        <v>28</v>
      </c>
      <c r="CO11">
        <v>1.9610589718447959E-3</v>
      </c>
      <c r="CP11">
        <v>1.58102766798419E-2</v>
      </c>
      <c r="CQ11" t="s">
        <v>37</v>
      </c>
      <c r="CR11">
        <v>51</v>
      </c>
      <c r="CS11">
        <v>1.9319645427683921E-3</v>
      </c>
      <c r="CT11">
        <v>2.8797289666854881E-2</v>
      </c>
      <c r="CU11" t="s">
        <v>19</v>
      </c>
      <c r="CV11">
        <v>5</v>
      </c>
      <c r="CW11">
        <v>1.845018450184502E-3</v>
      </c>
      <c r="CX11">
        <v>2.82326369282891E-3</v>
      </c>
      <c r="CY11" t="s">
        <v>35</v>
      </c>
      <c r="CZ11">
        <v>12</v>
      </c>
      <c r="DA11">
        <v>1.7286084701815039E-3</v>
      </c>
      <c r="DB11">
        <v>6.7758328627893849E-3</v>
      </c>
      <c r="DC11" t="s">
        <v>40</v>
      </c>
      <c r="DD11">
        <v>14</v>
      </c>
      <c r="DE11">
        <v>1.0454783063251439E-3</v>
      </c>
      <c r="DF11">
        <v>7.9051383399209481E-3</v>
      </c>
      <c r="DG11" t="s">
        <v>32</v>
      </c>
      <c r="DH11">
        <v>1</v>
      </c>
      <c r="DI11">
        <v>8.3963056255247689E-4</v>
      </c>
      <c r="DJ11">
        <v>5.6465273856578201E-4</v>
      </c>
    </row>
    <row r="12" spans="1:114" x14ac:dyDescent="0.25">
      <c r="A12" t="s">
        <v>341</v>
      </c>
      <c r="B12" t="s">
        <v>18</v>
      </c>
      <c r="C12">
        <v>1</v>
      </c>
      <c r="D12">
        <v>1364</v>
      </c>
      <c r="E12">
        <v>4.5210174277929881E-3</v>
      </c>
      <c r="F12">
        <v>1893</v>
      </c>
      <c r="G12">
        <v>1.52066880508207E-3</v>
      </c>
      <c r="H12">
        <v>0.72054939249867933</v>
      </c>
      <c r="I12">
        <v>25</v>
      </c>
      <c r="J12">
        <v>1</v>
      </c>
      <c r="K12" s="1">
        <v>4.2514356377236027E-3</v>
      </c>
      <c r="L12" s="2">
        <v>4.5078019649393182E-3</v>
      </c>
      <c r="M12">
        <v>2.189714123726517E-3</v>
      </c>
      <c r="N12">
        <v>25</v>
      </c>
      <c r="O12" t="s">
        <v>39</v>
      </c>
      <c r="P12">
        <v>73</v>
      </c>
      <c r="Q12">
        <v>9.2922606924643585E-3</v>
      </c>
      <c r="R12">
        <v>5.3519061583577707E-2</v>
      </c>
      <c r="S12" t="s">
        <v>33</v>
      </c>
      <c r="T12">
        <v>119</v>
      </c>
      <c r="U12">
        <v>7.6714801444043319E-3</v>
      </c>
      <c r="V12">
        <v>8.7243401759530798E-2</v>
      </c>
      <c r="W12" t="s">
        <v>21</v>
      </c>
      <c r="X12">
        <v>17</v>
      </c>
      <c r="Y12">
        <v>6.3837776943297033E-3</v>
      </c>
      <c r="Z12">
        <v>1.24633431085044E-2</v>
      </c>
      <c r="AA12" t="s">
        <v>37</v>
      </c>
      <c r="AB12">
        <v>168</v>
      </c>
      <c r="AC12">
        <v>6.3641184938252899E-3</v>
      </c>
      <c r="AD12">
        <v>0.1231671554252199</v>
      </c>
      <c r="AE12" t="s">
        <v>41</v>
      </c>
      <c r="AF12">
        <v>160</v>
      </c>
      <c r="AG12">
        <v>6.232713957383818E-3</v>
      </c>
      <c r="AH12">
        <v>0.1173020527859238</v>
      </c>
      <c r="AI12" t="s">
        <v>42</v>
      </c>
      <c r="AJ12">
        <v>85</v>
      </c>
      <c r="AK12">
        <v>5.9532147359574166E-3</v>
      </c>
      <c r="AL12">
        <v>6.2316715542521987E-2</v>
      </c>
      <c r="AM12" t="s">
        <v>43</v>
      </c>
      <c r="AN12">
        <v>51</v>
      </c>
      <c r="AO12">
        <v>5.8721934369602756E-3</v>
      </c>
      <c r="AP12">
        <v>3.7390029325513198E-2</v>
      </c>
      <c r="AQ12" t="s">
        <v>40</v>
      </c>
      <c r="AR12">
        <v>75</v>
      </c>
      <c r="AS12">
        <v>5.6007766410275557E-3</v>
      </c>
      <c r="AT12">
        <v>5.4985337243401759E-2</v>
      </c>
      <c r="AU12" t="s">
        <v>27</v>
      </c>
      <c r="AV12">
        <v>174</v>
      </c>
      <c r="AW12">
        <v>5.3707018951787136E-3</v>
      </c>
      <c r="AX12">
        <v>0.12756598240469211</v>
      </c>
      <c r="AY12" t="s">
        <v>35</v>
      </c>
      <c r="AZ12">
        <v>37</v>
      </c>
      <c r="BA12">
        <v>5.3298761163929707E-3</v>
      </c>
      <c r="BB12">
        <v>2.7126099706744872E-2</v>
      </c>
      <c r="BC12" t="s">
        <v>29</v>
      </c>
      <c r="BD12">
        <v>51</v>
      </c>
      <c r="BE12">
        <v>5.1703163017031628E-3</v>
      </c>
      <c r="BF12">
        <v>3.7390029325513198E-2</v>
      </c>
      <c r="BG12" t="s">
        <v>30</v>
      </c>
      <c r="BH12">
        <v>21</v>
      </c>
      <c r="BI12">
        <v>4.5366169799092677E-3</v>
      </c>
      <c r="BJ12">
        <v>1.5395894428152489E-2</v>
      </c>
      <c r="BK12" t="s">
        <v>24</v>
      </c>
      <c r="BL12">
        <v>117</v>
      </c>
      <c r="BM12">
        <v>4.5078019649393182E-3</v>
      </c>
      <c r="BN12">
        <v>8.5777126099706738E-2</v>
      </c>
      <c r="BO12" t="s">
        <v>25</v>
      </c>
      <c r="BP12">
        <v>39</v>
      </c>
      <c r="BQ12">
        <v>4.1291688724192704E-3</v>
      </c>
      <c r="BR12">
        <v>2.859237536656891E-2</v>
      </c>
      <c r="BS12" t="s">
        <v>38</v>
      </c>
      <c r="BT12">
        <v>29</v>
      </c>
      <c r="BU12">
        <v>3.854845141565864E-3</v>
      </c>
      <c r="BV12">
        <v>2.1260997067448679E-2</v>
      </c>
      <c r="BW12" t="s">
        <v>32</v>
      </c>
      <c r="BX12">
        <v>4</v>
      </c>
      <c r="BY12">
        <v>3.358522250209908E-3</v>
      </c>
      <c r="BZ12">
        <v>2.9325513196480938E-3</v>
      </c>
      <c r="CA12" t="s">
        <v>28</v>
      </c>
      <c r="CB12">
        <v>10</v>
      </c>
      <c r="CC12">
        <v>3.1836994587710922E-3</v>
      </c>
      <c r="CD12">
        <v>7.331378299120235E-3</v>
      </c>
      <c r="CE12" t="s">
        <v>20</v>
      </c>
      <c r="CF12">
        <v>23</v>
      </c>
      <c r="CG12">
        <v>3.073222875467665E-3</v>
      </c>
      <c r="CH12">
        <v>1.6862170087976538E-2</v>
      </c>
      <c r="CI12" t="s">
        <v>34</v>
      </c>
      <c r="CJ12">
        <v>1</v>
      </c>
      <c r="CK12">
        <v>2.0449897750511249E-3</v>
      </c>
      <c r="CL12">
        <v>7.3313782991202346E-4</v>
      </c>
      <c r="CM12" t="s">
        <v>26</v>
      </c>
      <c r="CN12">
        <v>7</v>
      </c>
      <c r="CO12">
        <v>1.904761904761905E-3</v>
      </c>
      <c r="CP12">
        <v>5.131964809384164E-3</v>
      </c>
      <c r="CQ12" t="s">
        <v>36</v>
      </c>
      <c r="CR12">
        <v>5</v>
      </c>
      <c r="CS12">
        <v>1.8214936247723131E-3</v>
      </c>
      <c r="CT12">
        <v>3.6656891495601179E-3</v>
      </c>
      <c r="CU12" t="s">
        <v>23</v>
      </c>
      <c r="CV12">
        <v>39</v>
      </c>
      <c r="CW12">
        <v>1.7608018420696191E-3</v>
      </c>
      <c r="CX12">
        <v>2.859237536656891E-2</v>
      </c>
      <c r="CY12" t="s">
        <v>31</v>
      </c>
      <c r="CZ12">
        <v>21</v>
      </c>
      <c r="DA12">
        <v>1.293023828581984E-3</v>
      </c>
      <c r="DB12">
        <v>1.5395894428152489E-2</v>
      </c>
      <c r="DC12" t="s">
        <v>22</v>
      </c>
      <c r="DD12">
        <v>37</v>
      </c>
      <c r="DE12">
        <v>1.2065086249062509E-3</v>
      </c>
      <c r="DF12">
        <v>2.7126099706744872E-2</v>
      </c>
      <c r="DG12" t="s">
        <v>19</v>
      </c>
      <c r="DH12">
        <v>1</v>
      </c>
      <c r="DI12">
        <v>3.6900369003690041E-4</v>
      </c>
      <c r="DJ12">
        <v>7.3313782991202346E-4</v>
      </c>
    </row>
    <row r="13" spans="1:114" x14ac:dyDescent="0.25">
      <c r="A13" t="s">
        <v>255</v>
      </c>
      <c r="B13" t="s">
        <v>18</v>
      </c>
      <c r="C13">
        <v>1</v>
      </c>
      <c r="D13">
        <v>1510</v>
      </c>
      <c r="E13">
        <v>5.0049386480699497E-3</v>
      </c>
      <c r="F13">
        <v>2893</v>
      </c>
      <c r="G13">
        <v>2.3239803767049279E-3</v>
      </c>
      <c r="H13">
        <v>0.5219495333563775</v>
      </c>
      <c r="I13">
        <v>24</v>
      </c>
      <c r="J13">
        <v>0.96</v>
      </c>
      <c r="K13" s="1">
        <v>5.4765855715381354E-3</v>
      </c>
      <c r="L13" s="2">
        <v>4.1981528127623836E-3</v>
      </c>
      <c r="M13">
        <v>4.7035120509754001E-3</v>
      </c>
      <c r="N13">
        <v>24</v>
      </c>
      <c r="O13" t="s">
        <v>20</v>
      </c>
      <c r="P13">
        <v>131</v>
      </c>
      <c r="Q13">
        <v>1.7504008551576699E-2</v>
      </c>
      <c r="R13">
        <v>8.6754966887417212E-2</v>
      </c>
      <c r="S13" t="s">
        <v>34</v>
      </c>
      <c r="T13">
        <v>7</v>
      </c>
      <c r="U13">
        <v>1.431492842535787E-2</v>
      </c>
      <c r="V13">
        <v>4.6357615894039739E-3</v>
      </c>
      <c r="W13" t="s">
        <v>23</v>
      </c>
      <c r="X13">
        <v>261</v>
      </c>
      <c r="Y13">
        <v>1.1783827712312071E-2</v>
      </c>
      <c r="Z13">
        <v>0.17284768211920529</v>
      </c>
      <c r="AA13" t="s">
        <v>25</v>
      </c>
      <c r="AB13">
        <v>111</v>
      </c>
      <c r="AC13">
        <v>1.175224986765484E-2</v>
      </c>
      <c r="AD13">
        <v>7.3509933774834432E-2</v>
      </c>
      <c r="AE13" t="s">
        <v>28</v>
      </c>
      <c r="AF13">
        <v>31</v>
      </c>
      <c r="AG13">
        <v>9.8694683221903848E-3</v>
      </c>
      <c r="AH13">
        <v>2.052980132450331E-2</v>
      </c>
      <c r="AI13" t="s">
        <v>31</v>
      </c>
      <c r="AJ13">
        <v>144</v>
      </c>
      <c r="AK13">
        <v>8.86644911027646E-3</v>
      </c>
      <c r="AL13">
        <v>9.5364238410596033E-2</v>
      </c>
      <c r="AM13" t="s">
        <v>26</v>
      </c>
      <c r="AN13">
        <v>31</v>
      </c>
      <c r="AO13">
        <v>8.4353741496598633E-3</v>
      </c>
      <c r="AP13">
        <v>2.052980132450331E-2</v>
      </c>
      <c r="AQ13" t="s">
        <v>24</v>
      </c>
      <c r="AR13">
        <v>210</v>
      </c>
      <c r="AS13">
        <v>8.0909266037372373E-3</v>
      </c>
      <c r="AT13">
        <v>0.13907284768211919</v>
      </c>
      <c r="AU13" t="s">
        <v>22</v>
      </c>
      <c r="AV13">
        <v>248</v>
      </c>
      <c r="AW13">
        <v>8.0868686209932504E-3</v>
      </c>
      <c r="AX13">
        <v>0.16423841059602651</v>
      </c>
      <c r="AY13" t="s">
        <v>19</v>
      </c>
      <c r="AZ13">
        <v>14</v>
      </c>
      <c r="BA13">
        <v>5.1660516605166046E-3</v>
      </c>
      <c r="BB13">
        <v>9.2715231788079479E-3</v>
      </c>
      <c r="BC13" t="s">
        <v>21</v>
      </c>
      <c r="BD13">
        <v>13</v>
      </c>
      <c r="BE13">
        <v>4.8817123544874202E-3</v>
      </c>
      <c r="BF13">
        <v>8.6092715231788075E-3</v>
      </c>
      <c r="BG13" t="s">
        <v>38</v>
      </c>
      <c r="BH13">
        <v>33</v>
      </c>
      <c r="BI13">
        <v>4.3865479197128807E-3</v>
      </c>
      <c r="BJ13">
        <v>2.1854304635761591E-2</v>
      </c>
      <c r="BK13" t="s">
        <v>32</v>
      </c>
      <c r="BL13">
        <v>5</v>
      </c>
      <c r="BM13">
        <v>4.1981528127623836E-3</v>
      </c>
      <c r="BN13">
        <v>3.3112582781456949E-3</v>
      </c>
      <c r="BO13" t="s">
        <v>33</v>
      </c>
      <c r="BP13">
        <v>56</v>
      </c>
      <c r="BQ13">
        <v>3.610108303249098E-3</v>
      </c>
      <c r="BR13">
        <v>3.7086092715231792E-2</v>
      </c>
      <c r="BS13" t="s">
        <v>36</v>
      </c>
      <c r="BT13">
        <v>9</v>
      </c>
      <c r="BU13">
        <v>3.2786885245901639E-3</v>
      </c>
      <c r="BV13">
        <v>5.9602649006622521E-3</v>
      </c>
      <c r="BW13" t="s">
        <v>27</v>
      </c>
      <c r="BX13">
        <v>98</v>
      </c>
      <c r="BY13">
        <v>3.0248780788937591E-3</v>
      </c>
      <c r="BZ13">
        <v>6.4900662251655625E-2</v>
      </c>
      <c r="CA13" t="s">
        <v>30</v>
      </c>
      <c r="CB13">
        <v>12</v>
      </c>
      <c r="CC13">
        <v>2.592352559948153E-3</v>
      </c>
      <c r="CD13">
        <v>7.9470198675496689E-3</v>
      </c>
      <c r="CE13" t="s">
        <v>29</v>
      </c>
      <c r="CF13">
        <v>19</v>
      </c>
      <c r="CG13">
        <v>1.926196269261963E-3</v>
      </c>
      <c r="CH13">
        <v>1.2582781456953639E-2</v>
      </c>
      <c r="CI13" t="s">
        <v>37</v>
      </c>
      <c r="CJ13">
        <v>41</v>
      </c>
      <c r="CK13">
        <v>1.5531479657549809E-3</v>
      </c>
      <c r="CL13">
        <v>2.71523178807947E-2</v>
      </c>
      <c r="CM13" t="s">
        <v>35</v>
      </c>
      <c r="CN13">
        <v>10</v>
      </c>
      <c r="CO13">
        <v>1.440507058484586E-3</v>
      </c>
      <c r="CP13">
        <v>6.6225165562913907E-3</v>
      </c>
      <c r="CQ13" t="s">
        <v>40</v>
      </c>
      <c r="CR13">
        <v>11</v>
      </c>
      <c r="CS13">
        <v>8.2144724068404149E-4</v>
      </c>
      <c r="CT13">
        <v>7.2847682119205302E-3</v>
      </c>
      <c r="CU13" t="s">
        <v>39</v>
      </c>
      <c r="CV13">
        <v>5</v>
      </c>
      <c r="CW13">
        <v>6.3645621181262731E-4</v>
      </c>
      <c r="CX13">
        <v>3.3112582781456949E-3</v>
      </c>
      <c r="CY13" t="s">
        <v>43</v>
      </c>
      <c r="CZ13">
        <v>4</v>
      </c>
      <c r="DA13">
        <v>4.6056419113413928E-4</v>
      </c>
      <c r="DB13">
        <v>2.6490066225165559E-3</v>
      </c>
      <c r="DC13" t="s">
        <v>41</v>
      </c>
      <c r="DD13">
        <v>6</v>
      </c>
      <c r="DE13">
        <v>2.3372677340189319E-4</v>
      </c>
      <c r="DF13">
        <v>3.9735099337748344E-3</v>
      </c>
    </row>
    <row r="14" spans="1:114" x14ac:dyDescent="0.25">
      <c r="A14" t="s">
        <v>421</v>
      </c>
      <c r="B14" t="s">
        <v>18</v>
      </c>
      <c r="C14">
        <v>1</v>
      </c>
      <c r="D14">
        <v>977</v>
      </c>
      <c r="E14">
        <v>3.2382947411684379E-3</v>
      </c>
      <c r="F14">
        <v>2243</v>
      </c>
      <c r="G14">
        <v>1.801827855150071E-3</v>
      </c>
      <c r="H14">
        <v>0.43557735176103429</v>
      </c>
      <c r="I14">
        <v>24</v>
      </c>
      <c r="J14">
        <v>0.96</v>
      </c>
      <c r="K14" s="1">
        <v>3.9045981484324729E-3</v>
      </c>
      <c r="L14" s="2">
        <v>3.9730913359519613E-3</v>
      </c>
      <c r="M14">
        <v>2.810082321939873E-3</v>
      </c>
      <c r="N14">
        <v>25</v>
      </c>
      <c r="O14" t="s">
        <v>31</v>
      </c>
      <c r="P14">
        <v>160</v>
      </c>
      <c r="Q14">
        <v>9.8516101225294E-3</v>
      </c>
      <c r="R14">
        <v>0.1637666325486182</v>
      </c>
      <c r="S14" t="s">
        <v>20</v>
      </c>
      <c r="T14">
        <v>65</v>
      </c>
      <c r="U14">
        <v>8.6851950828433985E-3</v>
      </c>
      <c r="V14">
        <v>6.6530194472876156E-2</v>
      </c>
      <c r="W14" t="s">
        <v>32</v>
      </c>
      <c r="X14">
        <v>9</v>
      </c>
      <c r="Y14">
        <v>7.556675062972292E-3</v>
      </c>
      <c r="Z14">
        <v>9.2118730808597744E-3</v>
      </c>
      <c r="AA14" t="s">
        <v>25</v>
      </c>
      <c r="AB14">
        <v>71</v>
      </c>
      <c r="AC14">
        <v>7.5172048703017469E-3</v>
      </c>
      <c r="AD14">
        <v>7.2671443193449328E-2</v>
      </c>
      <c r="AE14" t="s">
        <v>26</v>
      </c>
      <c r="AF14">
        <v>25</v>
      </c>
      <c r="AG14">
        <v>6.8027210884353739E-3</v>
      </c>
      <c r="AH14">
        <v>2.5588536335721598E-2</v>
      </c>
      <c r="AI14" t="s">
        <v>28</v>
      </c>
      <c r="AJ14">
        <v>21</v>
      </c>
      <c r="AK14">
        <v>6.6857688634192926E-3</v>
      </c>
      <c r="AL14">
        <v>2.1494370522006138E-2</v>
      </c>
      <c r="AM14" t="s">
        <v>36</v>
      </c>
      <c r="AN14">
        <v>16</v>
      </c>
      <c r="AO14">
        <v>5.8287795992714034E-3</v>
      </c>
      <c r="AP14">
        <v>1.6376663254861819E-2</v>
      </c>
      <c r="AQ14" t="s">
        <v>19</v>
      </c>
      <c r="AR14">
        <v>15</v>
      </c>
      <c r="AS14">
        <v>5.5350553505535052E-3</v>
      </c>
      <c r="AT14">
        <v>1.5353121801432961E-2</v>
      </c>
      <c r="AU14" t="s">
        <v>30</v>
      </c>
      <c r="AV14">
        <v>25</v>
      </c>
      <c r="AW14">
        <v>5.4007344998919854E-3</v>
      </c>
      <c r="AX14">
        <v>2.5588536335721598E-2</v>
      </c>
      <c r="AY14" t="s">
        <v>38</v>
      </c>
      <c r="AZ14">
        <v>35</v>
      </c>
      <c r="BA14">
        <v>4.6523993087863886E-3</v>
      </c>
      <c r="BB14">
        <v>3.5823950870010238E-2</v>
      </c>
      <c r="BC14" t="s">
        <v>21</v>
      </c>
      <c r="BD14">
        <v>11</v>
      </c>
      <c r="BE14">
        <v>4.1306796845662786E-3</v>
      </c>
      <c r="BF14">
        <v>1.1258955987717501E-2</v>
      </c>
      <c r="BG14" t="s">
        <v>24</v>
      </c>
      <c r="BH14">
        <v>104</v>
      </c>
      <c r="BI14">
        <v>4.0069350799460607E-3</v>
      </c>
      <c r="BJ14">
        <v>0.1064483111566018</v>
      </c>
      <c r="BK14" t="s">
        <v>23</v>
      </c>
      <c r="BL14">
        <v>88</v>
      </c>
      <c r="BM14">
        <v>3.9730913359519613E-3</v>
      </c>
      <c r="BN14">
        <v>9.0071647901740021E-2</v>
      </c>
      <c r="BO14" t="s">
        <v>22</v>
      </c>
      <c r="BP14">
        <v>99</v>
      </c>
      <c r="BQ14">
        <v>3.2282257801545641E-3</v>
      </c>
      <c r="BR14">
        <v>0.1013306038894575</v>
      </c>
      <c r="BS14" t="s">
        <v>33</v>
      </c>
      <c r="BT14">
        <v>49</v>
      </c>
      <c r="BU14">
        <v>3.1588447653429601E-3</v>
      </c>
      <c r="BV14">
        <v>5.015353121801433E-2</v>
      </c>
      <c r="BW14" t="s">
        <v>40</v>
      </c>
      <c r="BX14">
        <v>35</v>
      </c>
      <c r="BY14">
        <v>2.613695765812859E-3</v>
      </c>
      <c r="BZ14">
        <v>3.5823950870010238E-2</v>
      </c>
      <c r="CA14" t="s">
        <v>27</v>
      </c>
      <c r="CB14">
        <v>67</v>
      </c>
      <c r="CC14">
        <v>2.0680288906722642E-3</v>
      </c>
      <c r="CD14">
        <v>6.8577277379733875E-2</v>
      </c>
      <c r="CE14" t="s">
        <v>35</v>
      </c>
      <c r="CF14">
        <v>9</v>
      </c>
      <c r="CG14">
        <v>1.2964563526361281E-3</v>
      </c>
      <c r="CH14">
        <v>9.2118730808597744E-3</v>
      </c>
      <c r="CI14" t="s">
        <v>29</v>
      </c>
      <c r="CJ14">
        <v>11</v>
      </c>
      <c r="CK14">
        <v>1.1151662611516629E-3</v>
      </c>
      <c r="CL14">
        <v>1.1258955987717501E-2</v>
      </c>
      <c r="CM14" t="s">
        <v>43</v>
      </c>
      <c r="CN14">
        <v>8</v>
      </c>
      <c r="CO14">
        <v>9.2112838226827867E-4</v>
      </c>
      <c r="CP14">
        <v>8.1883316274309111E-3</v>
      </c>
      <c r="CQ14" t="s">
        <v>37</v>
      </c>
      <c r="CR14">
        <v>24</v>
      </c>
      <c r="CS14">
        <v>9.0915978483218425E-4</v>
      </c>
      <c r="CT14">
        <v>2.4564994882292732E-2</v>
      </c>
      <c r="CU14" t="s">
        <v>41</v>
      </c>
      <c r="CV14">
        <v>21</v>
      </c>
      <c r="CW14">
        <v>8.1804370690662619E-4</v>
      </c>
      <c r="CX14">
        <v>2.1494370522006138E-2</v>
      </c>
      <c r="CY14" t="s">
        <v>39</v>
      </c>
      <c r="CZ14">
        <v>4</v>
      </c>
      <c r="DA14">
        <v>5.0916496945010179E-4</v>
      </c>
      <c r="DB14">
        <v>4.0941658137154564E-3</v>
      </c>
      <c r="DC14" t="s">
        <v>42</v>
      </c>
      <c r="DD14">
        <v>5</v>
      </c>
      <c r="DE14">
        <v>3.5018910211514218E-4</v>
      </c>
      <c r="DF14">
        <v>5.1177072671443197E-3</v>
      </c>
    </row>
    <row r="15" spans="1:114" x14ac:dyDescent="0.25">
      <c r="A15" t="s">
        <v>645</v>
      </c>
      <c r="B15" t="s">
        <v>18</v>
      </c>
      <c r="C15">
        <v>1</v>
      </c>
      <c r="D15">
        <v>1021</v>
      </c>
      <c r="E15">
        <v>3.3841340130327281E-3</v>
      </c>
      <c r="F15">
        <v>2301</v>
      </c>
      <c r="G15">
        <v>1.8484199263041959E-3</v>
      </c>
      <c r="H15">
        <v>0.44372012168622338</v>
      </c>
      <c r="I15">
        <v>24</v>
      </c>
      <c r="J15">
        <v>0.96</v>
      </c>
      <c r="K15" s="1">
        <v>3.5612390552036272E-3</v>
      </c>
      <c r="L15" s="2">
        <v>3.854845141565864E-3</v>
      </c>
      <c r="M15">
        <v>2.1210377619476409E-3</v>
      </c>
      <c r="N15">
        <v>25</v>
      </c>
      <c r="O15" t="s">
        <v>39</v>
      </c>
      <c r="P15">
        <v>69</v>
      </c>
      <c r="Q15">
        <v>8.7830957230142573E-3</v>
      </c>
      <c r="R15">
        <v>6.7580803134182174E-2</v>
      </c>
      <c r="S15" t="s">
        <v>28</v>
      </c>
      <c r="T15">
        <v>21</v>
      </c>
      <c r="U15">
        <v>6.6857688634192926E-3</v>
      </c>
      <c r="V15">
        <v>2.0568070519098921E-2</v>
      </c>
      <c r="W15" t="s">
        <v>25</v>
      </c>
      <c r="X15">
        <v>56</v>
      </c>
      <c r="Y15">
        <v>5.9290629962943358E-3</v>
      </c>
      <c r="Z15">
        <v>5.484818805093046E-2</v>
      </c>
      <c r="AA15" t="s">
        <v>33</v>
      </c>
      <c r="AB15">
        <v>88</v>
      </c>
      <c r="AC15">
        <v>5.6730273336771534E-3</v>
      </c>
      <c r="AD15">
        <v>8.6190009794319289E-2</v>
      </c>
      <c r="AE15" t="s">
        <v>29</v>
      </c>
      <c r="AF15">
        <v>52</v>
      </c>
      <c r="AG15">
        <v>5.2716950527169496E-3</v>
      </c>
      <c r="AH15">
        <v>5.0930460333006862E-2</v>
      </c>
      <c r="AI15" t="s">
        <v>30</v>
      </c>
      <c r="AJ15">
        <v>24</v>
      </c>
      <c r="AK15">
        <v>5.1847051198963059E-3</v>
      </c>
      <c r="AL15">
        <v>2.3506366307541621E-2</v>
      </c>
      <c r="AM15" t="s">
        <v>37</v>
      </c>
      <c r="AN15">
        <v>135</v>
      </c>
      <c r="AO15">
        <v>5.1140237896810364E-3</v>
      </c>
      <c r="AP15">
        <v>0.13222331047992161</v>
      </c>
      <c r="AQ15" t="s">
        <v>21</v>
      </c>
      <c r="AR15">
        <v>13</v>
      </c>
      <c r="AS15">
        <v>4.8817123544874202E-3</v>
      </c>
      <c r="AT15">
        <v>1.273261508325171E-2</v>
      </c>
      <c r="AU15" t="s">
        <v>27</v>
      </c>
      <c r="AV15">
        <v>140</v>
      </c>
      <c r="AW15">
        <v>4.3212543984196558E-3</v>
      </c>
      <c r="AX15">
        <v>0.13712047012732609</v>
      </c>
      <c r="AY15" t="s">
        <v>34</v>
      </c>
      <c r="AZ15">
        <v>2</v>
      </c>
      <c r="BA15">
        <v>4.0899795501022499E-3</v>
      </c>
      <c r="BB15">
        <v>1.9588638589618018E-3</v>
      </c>
      <c r="BC15" t="s">
        <v>41</v>
      </c>
      <c r="BD15">
        <v>101</v>
      </c>
      <c r="BE15">
        <v>3.9344006855985356E-3</v>
      </c>
      <c r="BF15">
        <v>9.8922624877571003E-2</v>
      </c>
      <c r="BG15" t="s">
        <v>43</v>
      </c>
      <c r="BH15">
        <v>34</v>
      </c>
      <c r="BI15">
        <v>3.9147956246401846E-3</v>
      </c>
      <c r="BJ15">
        <v>3.3300685602350638E-2</v>
      </c>
      <c r="BK15" t="s">
        <v>38</v>
      </c>
      <c r="BL15">
        <v>29</v>
      </c>
      <c r="BM15">
        <v>3.854845141565864E-3</v>
      </c>
      <c r="BN15">
        <v>2.8403525954946131E-2</v>
      </c>
      <c r="BO15" t="s">
        <v>42</v>
      </c>
      <c r="BP15">
        <v>47</v>
      </c>
      <c r="BQ15">
        <v>3.2917775598823359E-3</v>
      </c>
      <c r="BR15">
        <v>4.6033300685602352E-2</v>
      </c>
      <c r="BS15" t="s">
        <v>35</v>
      </c>
      <c r="BT15">
        <v>22</v>
      </c>
      <c r="BU15">
        <v>3.1691155286660911E-3</v>
      </c>
      <c r="BV15">
        <v>2.1547502448579819E-2</v>
      </c>
      <c r="BW15" t="s">
        <v>40</v>
      </c>
      <c r="BX15">
        <v>40</v>
      </c>
      <c r="BY15">
        <v>2.9870808752146959E-3</v>
      </c>
      <c r="BZ15">
        <v>3.9177277179236053E-2</v>
      </c>
      <c r="CA15" t="s">
        <v>24</v>
      </c>
      <c r="CB15">
        <v>67</v>
      </c>
      <c r="CC15">
        <v>2.5813908688114041E-3</v>
      </c>
      <c r="CD15">
        <v>6.5621939275220378E-2</v>
      </c>
      <c r="CE15" t="s">
        <v>20</v>
      </c>
      <c r="CF15">
        <v>19</v>
      </c>
      <c r="CG15">
        <v>2.5387493319080699E-3</v>
      </c>
      <c r="CH15">
        <v>1.8609206660137122E-2</v>
      </c>
      <c r="CI15" t="s">
        <v>32</v>
      </c>
      <c r="CJ15">
        <v>3</v>
      </c>
      <c r="CK15">
        <v>2.5188916876574311E-3</v>
      </c>
      <c r="CL15">
        <v>2.9382957884427031E-3</v>
      </c>
      <c r="CM15" t="s">
        <v>23</v>
      </c>
      <c r="CN15">
        <v>35</v>
      </c>
      <c r="CO15">
        <v>1.5802067813445301E-3</v>
      </c>
      <c r="CP15">
        <v>3.4280117531831543E-2</v>
      </c>
      <c r="CQ15" t="s">
        <v>36</v>
      </c>
      <c r="CR15">
        <v>4</v>
      </c>
      <c r="CS15">
        <v>1.4571948998178511E-3</v>
      </c>
      <c r="CT15">
        <v>3.9177277179236036E-3</v>
      </c>
      <c r="CU15" t="s">
        <v>31</v>
      </c>
      <c r="CV15">
        <v>13</v>
      </c>
      <c r="CW15">
        <v>8.0044332245551386E-4</v>
      </c>
      <c r="CX15">
        <v>1.273261508325171E-2</v>
      </c>
      <c r="CY15" t="s">
        <v>26</v>
      </c>
      <c r="CZ15">
        <v>1</v>
      </c>
      <c r="DA15">
        <v>2.7210884353741501E-4</v>
      </c>
      <c r="DB15">
        <v>9.7943192948090111E-4</v>
      </c>
      <c r="DC15" t="s">
        <v>22</v>
      </c>
      <c r="DD15">
        <v>6</v>
      </c>
      <c r="DE15">
        <v>1.9565004728209481E-4</v>
      </c>
      <c r="DF15">
        <v>5.8765915768854062E-3</v>
      </c>
    </row>
    <row r="16" spans="1:114" x14ac:dyDescent="0.25">
      <c r="A16" t="s">
        <v>139</v>
      </c>
      <c r="B16" t="s">
        <v>18</v>
      </c>
      <c r="C16">
        <v>1</v>
      </c>
      <c r="D16">
        <v>1013</v>
      </c>
      <c r="E16">
        <v>3.357617781784675E-3</v>
      </c>
      <c r="F16">
        <v>2330</v>
      </c>
      <c r="G16">
        <v>1.871715961881259E-3</v>
      </c>
      <c r="H16">
        <v>0.4347639484978541</v>
      </c>
      <c r="I16">
        <v>23</v>
      </c>
      <c r="J16">
        <v>0.92</v>
      </c>
      <c r="K16" s="1">
        <v>4.0953830615602146E-3</v>
      </c>
      <c r="L16" s="2">
        <v>3.67249945992655E-3</v>
      </c>
      <c r="M16">
        <v>3.341180674477761E-3</v>
      </c>
      <c r="N16">
        <v>24</v>
      </c>
      <c r="O16" t="s">
        <v>21</v>
      </c>
      <c r="P16">
        <v>41</v>
      </c>
      <c r="Q16">
        <v>1.53961697333834E-2</v>
      </c>
      <c r="R16">
        <v>4.0473840078973353E-2</v>
      </c>
      <c r="S16" t="s">
        <v>28</v>
      </c>
      <c r="T16">
        <v>26</v>
      </c>
      <c r="U16">
        <v>8.2776185928048387E-3</v>
      </c>
      <c r="V16">
        <v>2.5666337611056269E-2</v>
      </c>
      <c r="W16" t="s">
        <v>33</v>
      </c>
      <c r="X16">
        <v>109</v>
      </c>
      <c r="Y16">
        <v>7.0268179473955651E-3</v>
      </c>
      <c r="Z16">
        <v>0.10760118460019739</v>
      </c>
      <c r="AA16" t="s">
        <v>32</v>
      </c>
      <c r="AB16">
        <v>8</v>
      </c>
      <c r="AC16">
        <v>6.7170445004198151E-3</v>
      </c>
      <c r="AD16">
        <v>7.8973346495557744E-3</v>
      </c>
      <c r="AE16" t="s">
        <v>36</v>
      </c>
      <c r="AF16">
        <v>18</v>
      </c>
      <c r="AG16">
        <v>6.5573770491803279E-3</v>
      </c>
      <c r="AH16">
        <v>1.7769002961500489E-2</v>
      </c>
      <c r="AI16" t="s">
        <v>25</v>
      </c>
      <c r="AJ16">
        <v>58</v>
      </c>
      <c r="AK16">
        <v>6.1408152461619901E-3</v>
      </c>
      <c r="AL16">
        <v>5.725567620927937E-2</v>
      </c>
      <c r="AM16" t="s">
        <v>38</v>
      </c>
      <c r="AN16">
        <v>43</v>
      </c>
      <c r="AO16">
        <v>5.7158048650804202E-3</v>
      </c>
      <c r="AP16">
        <v>4.244817374136229E-2</v>
      </c>
      <c r="AQ16" t="s">
        <v>42</v>
      </c>
      <c r="AR16">
        <v>81</v>
      </c>
      <c r="AS16">
        <v>5.6730634542653032E-3</v>
      </c>
      <c r="AT16">
        <v>7.9960513326752219E-2</v>
      </c>
      <c r="AU16" t="s">
        <v>31</v>
      </c>
      <c r="AV16">
        <v>87</v>
      </c>
      <c r="AW16">
        <v>5.3568130041253617E-3</v>
      </c>
      <c r="AX16">
        <v>8.5883514313919052E-2</v>
      </c>
      <c r="AY16" t="s">
        <v>43</v>
      </c>
      <c r="AZ16">
        <v>46</v>
      </c>
      <c r="BA16">
        <v>5.2964881980426034E-3</v>
      </c>
      <c r="BB16">
        <v>4.5409674234945713E-2</v>
      </c>
      <c r="BC16" t="s">
        <v>35</v>
      </c>
      <c r="BD16">
        <v>35</v>
      </c>
      <c r="BE16">
        <v>5.041774704696053E-3</v>
      </c>
      <c r="BF16">
        <v>3.4550839091806507E-2</v>
      </c>
      <c r="BG16" t="s">
        <v>27</v>
      </c>
      <c r="BH16">
        <v>148</v>
      </c>
      <c r="BI16">
        <v>4.5681832211864927E-3</v>
      </c>
      <c r="BJ16">
        <v>0.1461006910167818</v>
      </c>
      <c r="BK16" t="s">
        <v>30</v>
      </c>
      <c r="BL16">
        <v>17</v>
      </c>
      <c r="BM16">
        <v>3.67249945992655E-3</v>
      </c>
      <c r="BN16">
        <v>1.6781836130306021E-2</v>
      </c>
      <c r="BO16" t="s">
        <v>41</v>
      </c>
      <c r="BP16">
        <v>80</v>
      </c>
      <c r="BQ16">
        <v>3.116356978691909E-3</v>
      </c>
      <c r="BR16">
        <v>7.8973346495557747E-2</v>
      </c>
      <c r="BS16" t="s">
        <v>29</v>
      </c>
      <c r="BT16">
        <v>28</v>
      </c>
      <c r="BU16">
        <v>2.8386050283860501E-3</v>
      </c>
      <c r="BV16">
        <v>2.764067127344521E-2</v>
      </c>
      <c r="BW16" t="s">
        <v>39</v>
      </c>
      <c r="BX16">
        <v>19</v>
      </c>
      <c r="BY16">
        <v>2.4185336048879839E-3</v>
      </c>
      <c r="BZ16">
        <v>1.8756169792694961E-2</v>
      </c>
      <c r="CA16" t="s">
        <v>24</v>
      </c>
      <c r="CB16">
        <v>49</v>
      </c>
      <c r="CC16">
        <v>1.887882874205355E-3</v>
      </c>
      <c r="CD16">
        <v>4.8371174728529122E-2</v>
      </c>
      <c r="CE16" t="s">
        <v>40</v>
      </c>
      <c r="CF16">
        <v>25</v>
      </c>
      <c r="CG16">
        <v>1.8669255470091851E-3</v>
      </c>
      <c r="CH16">
        <v>2.46791707798618E-2</v>
      </c>
      <c r="CI16" t="s">
        <v>20</v>
      </c>
      <c r="CJ16">
        <v>11</v>
      </c>
      <c r="CK16">
        <v>1.469802244788883E-3</v>
      </c>
      <c r="CL16">
        <v>1.085883514313919E-2</v>
      </c>
      <c r="CM16" t="s">
        <v>37</v>
      </c>
      <c r="CN16">
        <v>34</v>
      </c>
      <c r="CO16">
        <v>1.287976361845594E-3</v>
      </c>
      <c r="CP16">
        <v>3.3563672260612042E-2</v>
      </c>
      <c r="CQ16" t="s">
        <v>22</v>
      </c>
      <c r="CR16">
        <v>34</v>
      </c>
      <c r="CS16">
        <v>1.1086836012652039E-3</v>
      </c>
      <c r="CT16">
        <v>3.3563672260612042E-2</v>
      </c>
      <c r="CU16" t="s">
        <v>23</v>
      </c>
      <c r="CV16">
        <v>15</v>
      </c>
      <c r="CW16">
        <v>6.7723147771908438E-4</v>
      </c>
      <c r="CX16">
        <v>1.480750246791708E-2</v>
      </c>
      <c r="CY16" t="s">
        <v>26</v>
      </c>
      <c r="CZ16">
        <v>1</v>
      </c>
      <c r="DA16">
        <v>2.7210884353741501E-4</v>
      </c>
      <c r="DB16">
        <v>9.871668311944718E-4</v>
      </c>
    </row>
    <row r="17" spans="1:114" x14ac:dyDescent="0.25">
      <c r="A17" t="s">
        <v>205</v>
      </c>
      <c r="B17" t="s">
        <v>18</v>
      </c>
      <c r="C17">
        <v>1</v>
      </c>
      <c r="D17">
        <v>2304</v>
      </c>
      <c r="E17">
        <v>7.6366745994391819E-3</v>
      </c>
      <c r="F17">
        <v>4102</v>
      </c>
      <c r="G17">
        <v>3.2951840667969638E-3</v>
      </c>
      <c r="H17">
        <v>0.56167723061921015</v>
      </c>
      <c r="I17">
        <v>25</v>
      </c>
      <c r="J17">
        <v>1</v>
      </c>
      <c r="K17" s="1">
        <v>7.5204831729053512E-3</v>
      </c>
      <c r="L17" s="2">
        <v>3.4564700799308711E-3</v>
      </c>
      <c r="M17">
        <v>9.2234718474221329E-3</v>
      </c>
      <c r="N17">
        <v>25</v>
      </c>
      <c r="O17" t="s">
        <v>22</v>
      </c>
      <c r="P17">
        <v>929</v>
      </c>
      <c r="Q17">
        <v>3.0293148987511009E-2</v>
      </c>
      <c r="R17">
        <v>0.40321180555555558</v>
      </c>
      <c r="S17" t="s">
        <v>19</v>
      </c>
      <c r="T17">
        <v>73</v>
      </c>
      <c r="U17">
        <v>2.693726937269373E-2</v>
      </c>
      <c r="V17">
        <v>3.1684027777777783E-2</v>
      </c>
      <c r="W17" t="s">
        <v>36</v>
      </c>
      <c r="X17">
        <v>71</v>
      </c>
      <c r="Y17">
        <v>2.5865209471766851E-2</v>
      </c>
      <c r="Z17">
        <v>3.081597222222222E-2</v>
      </c>
      <c r="AA17" t="s">
        <v>31</v>
      </c>
      <c r="AB17">
        <v>405</v>
      </c>
      <c r="AC17">
        <v>2.4936888122652549E-2</v>
      </c>
      <c r="AD17">
        <v>0.17578125</v>
      </c>
      <c r="AE17" t="s">
        <v>26</v>
      </c>
      <c r="AF17">
        <v>54</v>
      </c>
      <c r="AG17">
        <v>1.4693877551020409E-2</v>
      </c>
      <c r="AH17">
        <v>2.34375E-2</v>
      </c>
      <c r="AI17" t="s">
        <v>20</v>
      </c>
      <c r="AJ17">
        <v>75</v>
      </c>
      <c r="AK17">
        <v>1.0021378941742379E-2</v>
      </c>
      <c r="AL17">
        <v>3.2552083333333343E-2</v>
      </c>
      <c r="AM17" t="s">
        <v>23</v>
      </c>
      <c r="AN17">
        <v>198</v>
      </c>
      <c r="AO17">
        <v>8.9394555058919141E-3</v>
      </c>
      <c r="AP17">
        <v>8.59375E-2</v>
      </c>
      <c r="AQ17" t="s">
        <v>34</v>
      </c>
      <c r="AR17">
        <v>4</v>
      </c>
      <c r="AS17">
        <v>8.1799591002044997E-3</v>
      </c>
      <c r="AT17">
        <v>1.736111111111111E-3</v>
      </c>
      <c r="AU17" t="s">
        <v>24</v>
      </c>
      <c r="AV17">
        <v>163</v>
      </c>
      <c r="AW17">
        <v>6.2801001733769988E-3</v>
      </c>
      <c r="AX17">
        <v>7.0746527777777776E-2</v>
      </c>
      <c r="AY17" t="s">
        <v>28</v>
      </c>
      <c r="AZ17">
        <v>17</v>
      </c>
      <c r="BA17">
        <v>5.4122890799108564E-3</v>
      </c>
      <c r="BB17">
        <v>7.378472222222222E-3</v>
      </c>
      <c r="BC17" t="s">
        <v>21</v>
      </c>
      <c r="BD17">
        <v>11</v>
      </c>
      <c r="BE17">
        <v>4.1306796845662786E-3</v>
      </c>
      <c r="BF17">
        <v>4.7743055555555559E-3</v>
      </c>
      <c r="BG17" t="s">
        <v>37</v>
      </c>
      <c r="BH17">
        <v>96</v>
      </c>
      <c r="BI17">
        <v>3.636639139328737E-3</v>
      </c>
      <c r="BJ17">
        <v>4.1666666666666657E-2</v>
      </c>
      <c r="BK17" t="s">
        <v>30</v>
      </c>
      <c r="BL17">
        <v>16</v>
      </c>
      <c r="BM17">
        <v>3.4564700799308711E-3</v>
      </c>
      <c r="BN17">
        <v>6.9444444444444441E-3</v>
      </c>
      <c r="BO17" t="s">
        <v>32</v>
      </c>
      <c r="BP17">
        <v>4</v>
      </c>
      <c r="BQ17">
        <v>3.358522250209908E-3</v>
      </c>
      <c r="BR17">
        <v>1.736111111111111E-3</v>
      </c>
      <c r="BS17" t="s">
        <v>27</v>
      </c>
      <c r="BT17">
        <v>90</v>
      </c>
      <c r="BU17">
        <v>2.7779492561269209E-3</v>
      </c>
      <c r="BV17">
        <v>3.90625E-2</v>
      </c>
      <c r="BW17" t="s">
        <v>38</v>
      </c>
      <c r="BX17">
        <v>18</v>
      </c>
      <c r="BY17">
        <v>2.3926625016615711E-3</v>
      </c>
      <c r="BZ17">
        <v>7.8125E-3</v>
      </c>
      <c r="CA17" t="s">
        <v>35</v>
      </c>
      <c r="CB17">
        <v>11</v>
      </c>
      <c r="CC17">
        <v>1.5845577643330451E-3</v>
      </c>
      <c r="CD17">
        <v>4.7743055555555559E-3</v>
      </c>
      <c r="CE17" t="s">
        <v>33</v>
      </c>
      <c r="CF17">
        <v>24</v>
      </c>
      <c r="CG17">
        <v>1.547189272821042E-3</v>
      </c>
      <c r="CH17">
        <v>1.041666666666667E-2</v>
      </c>
      <c r="CI17" t="s">
        <v>40</v>
      </c>
      <c r="CJ17">
        <v>15</v>
      </c>
      <c r="CK17">
        <v>1.120155328205511E-3</v>
      </c>
      <c r="CL17">
        <v>6.510416666666667E-3</v>
      </c>
      <c r="CM17" t="s">
        <v>25</v>
      </c>
      <c r="CN17">
        <v>10</v>
      </c>
      <c r="CO17">
        <v>1.0587612493382741E-3</v>
      </c>
      <c r="CP17">
        <v>4.340277777777778E-3</v>
      </c>
      <c r="CQ17" t="s">
        <v>41</v>
      </c>
      <c r="CR17">
        <v>11</v>
      </c>
      <c r="CS17">
        <v>4.2849908457013751E-4</v>
      </c>
      <c r="CT17">
        <v>4.7743055555555559E-3</v>
      </c>
      <c r="CU17" t="s">
        <v>29</v>
      </c>
      <c r="CV17">
        <v>4</v>
      </c>
      <c r="CW17">
        <v>4.0551500405515011E-4</v>
      </c>
      <c r="CX17">
        <v>1.736111111111111E-3</v>
      </c>
      <c r="CY17" t="s">
        <v>39</v>
      </c>
      <c r="CZ17">
        <v>2</v>
      </c>
      <c r="DA17">
        <v>2.5458248472505089E-4</v>
      </c>
      <c r="DB17">
        <v>8.6805555555555551E-4</v>
      </c>
      <c r="DC17" t="s">
        <v>43</v>
      </c>
      <c r="DD17">
        <v>2</v>
      </c>
      <c r="DE17">
        <v>2.3028209556706969E-4</v>
      </c>
      <c r="DF17">
        <v>8.6805555555555551E-4</v>
      </c>
      <c r="DG17" t="s">
        <v>42</v>
      </c>
      <c r="DH17">
        <v>1</v>
      </c>
      <c r="DI17">
        <v>7.003782042302843E-5</v>
      </c>
      <c r="DJ17">
        <v>4.3402777777777781E-4</v>
      </c>
    </row>
    <row r="18" spans="1:114" x14ac:dyDescent="0.25">
      <c r="A18" t="s">
        <v>55</v>
      </c>
      <c r="B18" t="s">
        <v>18</v>
      </c>
      <c r="C18">
        <v>1</v>
      </c>
      <c r="D18">
        <v>1224</v>
      </c>
      <c r="E18">
        <v>4.0569833809520651E-3</v>
      </c>
      <c r="F18">
        <v>2906</v>
      </c>
      <c r="G18">
        <v>2.3344234271360262E-3</v>
      </c>
      <c r="H18">
        <v>0.42119752236751551</v>
      </c>
      <c r="I18">
        <v>24</v>
      </c>
      <c r="J18">
        <v>0.96</v>
      </c>
      <c r="K18" s="1">
        <v>4.2551623758760966E-3</v>
      </c>
      <c r="L18" s="2">
        <v>3.3890382143274508E-3</v>
      </c>
      <c r="M18">
        <v>2.517598479208611E-3</v>
      </c>
      <c r="N18">
        <v>25</v>
      </c>
      <c r="O18" t="s">
        <v>33</v>
      </c>
      <c r="P18">
        <v>136</v>
      </c>
      <c r="Q18">
        <v>8.7674058793192362E-3</v>
      </c>
      <c r="R18">
        <v>0.1111111111111111</v>
      </c>
      <c r="S18" t="s">
        <v>38</v>
      </c>
      <c r="T18">
        <v>58</v>
      </c>
      <c r="U18">
        <v>7.7096902831317289E-3</v>
      </c>
      <c r="V18">
        <v>4.7385620915032678E-2</v>
      </c>
      <c r="W18" t="s">
        <v>30</v>
      </c>
      <c r="X18">
        <v>34</v>
      </c>
      <c r="Y18">
        <v>7.3449989198531001E-3</v>
      </c>
      <c r="Z18">
        <v>2.777777777777778E-2</v>
      </c>
      <c r="AA18" t="s">
        <v>31</v>
      </c>
      <c r="AB18">
        <v>119</v>
      </c>
      <c r="AC18">
        <v>7.3271350286312417E-3</v>
      </c>
      <c r="AD18">
        <v>9.7222222222222224E-2</v>
      </c>
      <c r="AE18" t="s">
        <v>36</v>
      </c>
      <c r="AF18">
        <v>20</v>
      </c>
      <c r="AG18">
        <v>7.2859744990892532E-3</v>
      </c>
      <c r="AH18">
        <v>1.6339869281045749E-2</v>
      </c>
      <c r="AI18" t="s">
        <v>29</v>
      </c>
      <c r="AJ18">
        <v>71</v>
      </c>
      <c r="AK18">
        <v>7.1978913219789128E-3</v>
      </c>
      <c r="AL18">
        <v>5.800653594771242E-2</v>
      </c>
      <c r="AM18" t="s">
        <v>27</v>
      </c>
      <c r="AN18">
        <v>215</v>
      </c>
      <c r="AO18">
        <v>6.6362121118587556E-3</v>
      </c>
      <c r="AP18">
        <v>0.17565359477124179</v>
      </c>
      <c r="AQ18" t="s">
        <v>28</v>
      </c>
      <c r="AR18">
        <v>20</v>
      </c>
      <c r="AS18">
        <v>6.3673989175421844E-3</v>
      </c>
      <c r="AT18">
        <v>1.6339869281045749E-2</v>
      </c>
      <c r="AU18" t="s">
        <v>25</v>
      </c>
      <c r="AV18">
        <v>56</v>
      </c>
      <c r="AW18">
        <v>5.9290629962943358E-3</v>
      </c>
      <c r="AX18">
        <v>4.5751633986928102E-2</v>
      </c>
      <c r="AY18" t="s">
        <v>35</v>
      </c>
      <c r="AZ18">
        <v>40</v>
      </c>
      <c r="BA18">
        <v>5.7620282339383459E-3</v>
      </c>
      <c r="BB18">
        <v>3.2679738562091512E-2</v>
      </c>
      <c r="BC18" t="s">
        <v>21</v>
      </c>
      <c r="BD18">
        <v>14</v>
      </c>
      <c r="BE18">
        <v>5.257228689447991E-3</v>
      </c>
      <c r="BF18">
        <v>1.1437908496732031E-2</v>
      </c>
      <c r="BG18" t="s">
        <v>20</v>
      </c>
      <c r="BH18">
        <v>27</v>
      </c>
      <c r="BI18">
        <v>3.6076964190272579E-3</v>
      </c>
      <c r="BJ18">
        <v>2.205882352941177E-2</v>
      </c>
      <c r="BK18" t="s">
        <v>41</v>
      </c>
      <c r="BL18">
        <v>87</v>
      </c>
      <c r="BM18">
        <v>3.3890382143274508E-3</v>
      </c>
      <c r="BN18">
        <v>7.1078431372549017E-2</v>
      </c>
      <c r="BO18" t="s">
        <v>32</v>
      </c>
      <c r="BP18">
        <v>4</v>
      </c>
      <c r="BQ18">
        <v>3.358522250209908E-3</v>
      </c>
      <c r="BR18">
        <v>3.26797385620915E-3</v>
      </c>
      <c r="BS18" t="s">
        <v>24</v>
      </c>
      <c r="BT18">
        <v>84</v>
      </c>
      <c r="BU18">
        <v>3.2363706414948951E-3</v>
      </c>
      <c r="BV18">
        <v>6.8627450980392163E-2</v>
      </c>
      <c r="BW18" t="s">
        <v>43</v>
      </c>
      <c r="BX18">
        <v>23</v>
      </c>
      <c r="BY18">
        <v>2.6482440990213008E-3</v>
      </c>
      <c r="BZ18">
        <v>1.879084967320261E-2</v>
      </c>
      <c r="CA18" t="s">
        <v>23</v>
      </c>
      <c r="CB18">
        <v>52</v>
      </c>
      <c r="CC18">
        <v>2.3477357894261591E-3</v>
      </c>
      <c r="CD18">
        <v>4.2483660130718963E-2</v>
      </c>
      <c r="CE18" t="s">
        <v>42</v>
      </c>
      <c r="CF18">
        <v>32</v>
      </c>
      <c r="CG18">
        <v>2.2412102535369102E-3</v>
      </c>
      <c r="CH18">
        <v>2.61437908496732E-2</v>
      </c>
      <c r="CI18" t="s">
        <v>40</v>
      </c>
      <c r="CJ18">
        <v>29</v>
      </c>
      <c r="CK18">
        <v>2.1656336345306552E-3</v>
      </c>
      <c r="CL18">
        <v>2.3692810457516339E-2</v>
      </c>
      <c r="CM18" t="s">
        <v>34</v>
      </c>
      <c r="CN18">
        <v>1</v>
      </c>
      <c r="CO18">
        <v>2.0449897750511249E-3</v>
      </c>
      <c r="CP18">
        <v>8.1699346405228761E-4</v>
      </c>
      <c r="CQ18" t="s">
        <v>39</v>
      </c>
      <c r="CR18">
        <v>16</v>
      </c>
      <c r="CS18">
        <v>2.0366598778004071E-3</v>
      </c>
      <c r="CT18">
        <v>1.30718954248366E-2</v>
      </c>
      <c r="CU18" t="s">
        <v>22</v>
      </c>
      <c r="CV18">
        <v>46</v>
      </c>
      <c r="CW18">
        <v>1.4999836958293929E-3</v>
      </c>
      <c r="CX18">
        <v>3.7581699346405227E-2</v>
      </c>
      <c r="CY18" t="s">
        <v>37</v>
      </c>
      <c r="CZ18">
        <v>37</v>
      </c>
      <c r="DA18">
        <v>1.4016213349496169E-3</v>
      </c>
      <c r="DB18">
        <v>3.0228758169934641E-2</v>
      </c>
      <c r="DC18" t="s">
        <v>26</v>
      </c>
      <c r="DD18">
        <v>3</v>
      </c>
      <c r="DE18">
        <v>8.1632653061224493E-4</v>
      </c>
      <c r="DF18">
        <v>2.4509803921568631E-3</v>
      </c>
    </row>
    <row r="19" spans="1:114" x14ac:dyDescent="0.25">
      <c r="A19" t="s">
        <v>452</v>
      </c>
      <c r="B19" t="s">
        <v>18</v>
      </c>
      <c r="C19">
        <v>1</v>
      </c>
      <c r="D19">
        <v>1181</v>
      </c>
      <c r="E19">
        <v>3.9144586379937819E-3</v>
      </c>
      <c r="F19">
        <v>1426</v>
      </c>
      <c r="G19">
        <v>1.1455223011341961E-3</v>
      </c>
      <c r="H19">
        <v>0.82819074333800846</v>
      </c>
      <c r="I19">
        <v>25</v>
      </c>
      <c r="J19">
        <v>1</v>
      </c>
      <c r="K19" s="1">
        <v>3.8776203232130341E-3</v>
      </c>
      <c r="L19" s="2">
        <v>3.358522250209908E-3</v>
      </c>
      <c r="M19">
        <v>2.1364682181383289E-3</v>
      </c>
      <c r="N19">
        <v>25</v>
      </c>
      <c r="O19" t="s">
        <v>29</v>
      </c>
      <c r="P19">
        <v>96</v>
      </c>
      <c r="Q19">
        <v>9.7323600973236012E-3</v>
      </c>
      <c r="R19">
        <v>8.1287044877222686E-2</v>
      </c>
      <c r="S19" t="s">
        <v>35</v>
      </c>
      <c r="T19">
        <v>58</v>
      </c>
      <c r="U19">
        <v>8.3549409392106016E-3</v>
      </c>
      <c r="V19">
        <v>4.9110922946655373E-2</v>
      </c>
      <c r="W19" t="s">
        <v>36</v>
      </c>
      <c r="X19">
        <v>19</v>
      </c>
      <c r="Y19">
        <v>6.9216757741347914E-3</v>
      </c>
      <c r="Z19">
        <v>1.608806096528366E-2</v>
      </c>
      <c r="AA19" t="s">
        <v>38</v>
      </c>
      <c r="AB19">
        <v>44</v>
      </c>
      <c r="AC19">
        <v>5.8487305596171737E-3</v>
      </c>
      <c r="AD19">
        <v>3.7256562235393732E-2</v>
      </c>
      <c r="AE19" t="s">
        <v>27</v>
      </c>
      <c r="AF19">
        <v>188</v>
      </c>
      <c r="AG19">
        <v>5.8028273350206796E-3</v>
      </c>
      <c r="AH19">
        <v>0.1591871295512278</v>
      </c>
      <c r="AI19" t="s">
        <v>41</v>
      </c>
      <c r="AJ19">
        <v>139</v>
      </c>
      <c r="AK19">
        <v>5.4146702504771918E-3</v>
      </c>
      <c r="AL19">
        <v>0.117696867061812</v>
      </c>
      <c r="AM19" t="s">
        <v>43</v>
      </c>
      <c r="AN19">
        <v>45</v>
      </c>
      <c r="AO19">
        <v>5.1813471502590684E-3</v>
      </c>
      <c r="AP19">
        <v>3.810330228619814E-2</v>
      </c>
      <c r="AQ19" t="s">
        <v>39</v>
      </c>
      <c r="AR19">
        <v>35</v>
      </c>
      <c r="AS19">
        <v>4.4551934826883906E-3</v>
      </c>
      <c r="AT19">
        <v>2.963590177815411E-2</v>
      </c>
      <c r="AU19" t="s">
        <v>33</v>
      </c>
      <c r="AV19">
        <v>62</v>
      </c>
      <c r="AW19">
        <v>3.9969056214543578E-3</v>
      </c>
      <c r="AX19">
        <v>5.2497883149872991E-2</v>
      </c>
      <c r="AY19" t="s">
        <v>25</v>
      </c>
      <c r="AZ19">
        <v>37</v>
      </c>
      <c r="BA19">
        <v>3.9174166225516144E-3</v>
      </c>
      <c r="BB19">
        <v>3.1329381879762912E-2</v>
      </c>
      <c r="BC19" t="s">
        <v>42</v>
      </c>
      <c r="BD19">
        <v>53</v>
      </c>
      <c r="BE19">
        <v>3.7120044824205068E-3</v>
      </c>
      <c r="BF19">
        <v>4.4877222692633362E-2</v>
      </c>
      <c r="BG19" t="s">
        <v>24</v>
      </c>
      <c r="BH19">
        <v>92</v>
      </c>
      <c r="BI19">
        <v>3.5445964168753612E-3</v>
      </c>
      <c r="BJ19">
        <v>7.7900084674005082E-2</v>
      </c>
      <c r="BK19" t="s">
        <v>32</v>
      </c>
      <c r="BL19">
        <v>4</v>
      </c>
      <c r="BM19">
        <v>3.358522250209908E-3</v>
      </c>
      <c r="BN19">
        <v>3.3869602032176121E-3</v>
      </c>
      <c r="BO19" t="s">
        <v>31</v>
      </c>
      <c r="BP19">
        <v>50</v>
      </c>
      <c r="BQ19">
        <v>3.0786281632904379E-3</v>
      </c>
      <c r="BR19">
        <v>4.2337002540220152E-2</v>
      </c>
      <c r="BS19" t="s">
        <v>30</v>
      </c>
      <c r="BT19">
        <v>14</v>
      </c>
      <c r="BU19">
        <v>3.0244113199395118E-3</v>
      </c>
      <c r="BV19">
        <v>1.1854360711261639E-2</v>
      </c>
      <c r="BW19" t="s">
        <v>19</v>
      </c>
      <c r="BX19">
        <v>7</v>
      </c>
      <c r="BY19">
        <v>2.5830258302583032E-3</v>
      </c>
      <c r="BZ19">
        <v>5.9271803556308206E-3</v>
      </c>
      <c r="CA19" t="s">
        <v>37</v>
      </c>
      <c r="CB19">
        <v>68</v>
      </c>
      <c r="CC19">
        <v>2.5759527236911888E-3</v>
      </c>
      <c r="CD19">
        <v>5.7578323454699397E-2</v>
      </c>
      <c r="CE19" t="s">
        <v>40</v>
      </c>
      <c r="CF19">
        <v>34</v>
      </c>
      <c r="CG19">
        <v>2.5390187439324921E-3</v>
      </c>
      <c r="CH19">
        <v>2.8789161727349698E-2</v>
      </c>
      <c r="CI19" t="s">
        <v>23</v>
      </c>
      <c r="CJ19">
        <v>56</v>
      </c>
      <c r="CK19">
        <v>2.528330850151249E-3</v>
      </c>
      <c r="CL19">
        <v>4.7417442845046572E-2</v>
      </c>
      <c r="CM19" t="s">
        <v>21</v>
      </c>
      <c r="CN19">
        <v>6</v>
      </c>
      <c r="CO19">
        <v>2.2530980097634251E-3</v>
      </c>
      <c r="CP19">
        <v>5.0804403048264179E-3</v>
      </c>
      <c r="CQ19" t="s">
        <v>28</v>
      </c>
      <c r="CR19">
        <v>7</v>
      </c>
      <c r="CS19">
        <v>2.2285896211397642E-3</v>
      </c>
      <c r="CT19">
        <v>5.9271803556308206E-3</v>
      </c>
      <c r="CU19" t="s">
        <v>34</v>
      </c>
      <c r="CV19">
        <v>1</v>
      </c>
      <c r="CW19">
        <v>2.0449897750511249E-3</v>
      </c>
      <c r="CX19">
        <v>8.4674005080440302E-4</v>
      </c>
      <c r="CY19" t="s">
        <v>22</v>
      </c>
      <c r="CZ19">
        <v>52</v>
      </c>
      <c r="DA19">
        <v>1.6956337431114879E-3</v>
      </c>
      <c r="DB19">
        <v>4.4030482641828961E-2</v>
      </c>
      <c r="DC19" t="s">
        <v>20</v>
      </c>
      <c r="DD19">
        <v>12</v>
      </c>
      <c r="DE19">
        <v>1.603420630678781E-3</v>
      </c>
      <c r="DF19">
        <v>1.0160880609652839E-2</v>
      </c>
      <c r="DG19" t="s">
        <v>26</v>
      </c>
      <c r="DH19">
        <v>2</v>
      </c>
      <c r="DI19">
        <v>5.4421768707482992E-4</v>
      </c>
      <c r="DJ19">
        <v>1.693480101608806E-3</v>
      </c>
    </row>
    <row r="20" spans="1:114" x14ac:dyDescent="0.25">
      <c r="A20" t="s">
        <v>166</v>
      </c>
      <c r="B20" t="s">
        <v>18</v>
      </c>
      <c r="C20">
        <v>0</v>
      </c>
      <c r="D20">
        <v>1269</v>
      </c>
      <c r="E20">
        <v>4.2061371817223624E-3</v>
      </c>
      <c r="F20">
        <v>3418</v>
      </c>
      <c r="G20">
        <v>2.7457189518069291E-3</v>
      </c>
      <c r="H20">
        <v>0.37126974839087179</v>
      </c>
      <c r="I20">
        <v>24</v>
      </c>
      <c r="J20">
        <v>0.96</v>
      </c>
      <c r="K20" s="1">
        <v>4.315848671629899E-3</v>
      </c>
      <c r="L20" s="2">
        <v>3.2786885245901639E-3</v>
      </c>
      <c r="M20">
        <v>3.4510843277420601E-3</v>
      </c>
      <c r="N20">
        <v>25</v>
      </c>
      <c r="O20" t="s">
        <v>41</v>
      </c>
      <c r="P20">
        <v>326</v>
      </c>
      <c r="Q20">
        <v>1.2699154688169531E-2</v>
      </c>
      <c r="R20">
        <v>0.25689519306540581</v>
      </c>
      <c r="S20" t="s">
        <v>39</v>
      </c>
      <c r="T20">
        <v>93</v>
      </c>
      <c r="U20">
        <v>1.183808553971487E-2</v>
      </c>
      <c r="V20">
        <v>7.328605200945626E-2</v>
      </c>
      <c r="W20" t="s">
        <v>32</v>
      </c>
      <c r="X20">
        <v>13</v>
      </c>
      <c r="Y20">
        <v>1.09151973131822E-2</v>
      </c>
      <c r="Z20">
        <v>1.024428684003152E-2</v>
      </c>
      <c r="AA20" t="s">
        <v>43</v>
      </c>
      <c r="AB20">
        <v>73</v>
      </c>
      <c r="AC20">
        <v>8.4052964881980424E-3</v>
      </c>
      <c r="AD20">
        <v>5.7525610717100079E-2</v>
      </c>
      <c r="AE20" t="s">
        <v>35</v>
      </c>
      <c r="AF20">
        <v>51</v>
      </c>
      <c r="AG20">
        <v>7.3465859982713919E-3</v>
      </c>
      <c r="AH20">
        <v>4.0189125295508277E-2</v>
      </c>
      <c r="AI20" t="s">
        <v>42</v>
      </c>
      <c r="AJ20">
        <v>101</v>
      </c>
      <c r="AK20">
        <v>7.0738198627258719E-3</v>
      </c>
      <c r="AL20">
        <v>7.9590228526398743E-2</v>
      </c>
      <c r="AM20" t="s">
        <v>30</v>
      </c>
      <c r="AN20">
        <v>24</v>
      </c>
      <c r="AO20">
        <v>5.1847051198963059E-3</v>
      </c>
      <c r="AP20">
        <v>1.8912529550827419E-2</v>
      </c>
      <c r="AQ20" t="s">
        <v>40</v>
      </c>
      <c r="AR20">
        <v>63</v>
      </c>
      <c r="AS20">
        <v>4.7046523784631472E-3</v>
      </c>
      <c r="AT20">
        <v>4.9645390070921988E-2</v>
      </c>
      <c r="AU20" t="s">
        <v>27</v>
      </c>
      <c r="AV20">
        <v>141</v>
      </c>
      <c r="AW20">
        <v>4.3521205012655101E-3</v>
      </c>
      <c r="AX20">
        <v>0.1111111111111111</v>
      </c>
      <c r="AY20" t="s">
        <v>33</v>
      </c>
      <c r="AZ20">
        <v>62</v>
      </c>
      <c r="BA20">
        <v>3.9969056214543578E-3</v>
      </c>
      <c r="BB20">
        <v>4.8857368006304178E-2</v>
      </c>
      <c r="BC20" t="s">
        <v>29</v>
      </c>
      <c r="BD20">
        <v>37</v>
      </c>
      <c r="BE20">
        <v>3.7510137875101379E-3</v>
      </c>
      <c r="BF20">
        <v>2.9156816390858941E-2</v>
      </c>
      <c r="BG20" t="s">
        <v>20</v>
      </c>
      <c r="BH20">
        <v>26</v>
      </c>
      <c r="BI20">
        <v>3.4740780331373598E-3</v>
      </c>
      <c r="BJ20">
        <v>2.048857368006304E-2</v>
      </c>
      <c r="BK20" t="s">
        <v>36</v>
      </c>
      <c r="BL20">
        <v>9</v>
      </c>
      <c r="BM20">
        <v>3.2786885245901639E-3</v>
      </c>
      <c r="BN20">
        <v>7.0921985815602844E-3</v>
      </c>
      <c r="BO20" t="s">
        <v>26</v>
      </c>
      <c r="BP20">
        <v>11</v>
      </c>
      <c r="BQ20">
        <v>2.9931972789115648E-3</v>
      </c>
      <c r="BR20">
        <v>8.6682427107959027E-3</v>
      </c>
      <c r="BS20" t="s">
        <v>37</v>
      </c>
      <c r="BT20">
        <v>72</v>
      </c>
      <c r="BU20">
        <v>2.7274793544965529E-3</v>
      </c>
      <c r="BV20">
        <v>5.6737588652482268E-2</v>
      </c>
      <c r="BW20" t="s">
        <v>38</v>
      </c>
      <c r="BX20">
        <v>20</v>
      </c>
      <c r="BY20">
        <v>2.6585138907350789E-3</v>
      </c>
      <c r="BZ20">
        <v>1.5760441292356181E-2</v>
      </c>
      <c r="CA20" t="s">
        <v>24</v>
      </c>
      <c r="CB20">
        <v>69</v>
      </c>
      <c r="CC20">
        <v>2.6584473126565209E-3</v>
      </c>
      <c r="CD20">
        <v>5.4373522458628837E-2</v>
      </c>
      <c r="CE20" t="s">
        <v>28</v>
      </c>
      <c r="CF20">
        <v>7</v>
      </c>
      <c r="CG20">
        <v>2.2285896211397642E-3</v>
      </c>
      <c r="CH20">
        <v>5.5161544523246652E-3</v>
      </c>
      <c r="CI20" t="s">
        <v>21</v>
      </c>
      <c r="CJ20">
        <v>5</v>
      </c>
      <c r="CK20">
        <v>1.8775816748028539E-3</v>
      </c>
      <c r="CL20">
        <v>3.9401103230890461E-3</v>
      </c>
      <c r="CM20" t="s">
        <v>19</v>
      </c>
      <c r="CN20">
        <v>5</v>
      </c>
      <c r="CO20">
        <v>1.845018450184502E-3</v>
      </c>
      <c r="CP20">
        <v>3.9401103230890461E-3</v>
      </c>
      <c r="CQ20" t="s">
        <v>25</v>
      </c>
      <c r="CR20">
        <v>17</v>
      </c>
      <c r="CS20">
        <v>1.799894123875066E-3</v>
      </c>
      <c r="CT20">
        <v>1.339637509850276E-2</v>
      </c>
      <c r="CU20" t="s">
        <v>23</v>
      </c>
      <c r="CV20">
        <v>22</v>
      </c>
      <c r="CW20">
        <v>9.9327283398799033E-4</v>
      </c>
      <c r="CX20">
        <v>1.7336485421591809E-2</v>
      </c>
      <c r="CY20" t="s">
        <v>31</v>
      </c>
      <c r="CZ20">
        <v>13</v>
      </c>
      <c r="DA20">
        <v>8.0044332245551386E-4</v>
      </c>
      <c r="DB20">
        <v>1.024428684003152E-2</v>
      </c>
      <c r="DC20" t="s">
        <v>22</v>
      </c>
      <c r="DD20">
        <v>9</v>
      </c>
      <c r="DE20">
        <v>2.9347507092314221E-4</v>
      </c>
      <c r="DF20">
        <v>7.0921985815602844E-3</v>
      </c>
    </row>
    <row r="21" spans="1:114" x14ac:dyDescent="0.25">
      <c r="A21" t="s">
        <v>17</v>
      </c>
      <c r="B21" t="s">
        <v>18</v>
      </c>
      <c r="C21">
        <v>1</v>
      </c>
      <c r="D21">
        <v>965</v>
      </c>
      <c r="E21">
        <v>3.1985203942963589E-3</v>
      </c>
      <c r="F21">
        <v>3807</v>
      </c>
      <c r="G21">
        <v>3.058207153168221E-3</v>
      </c>
      <c r="H21">
        <v>0.25348043078539528</v>
      </c>
      <c r="I21">
        <v>25</v>
      </c>
      <c r="J21">
        <v>1</v>
      </c>
      <c r="K21" s="1">
        <v>3.3932077995877069E-3</v>
      </c>
      <c r="L21" s="2">
        <v>3.201773289822055E-3</v>
      </c>
      <c r="M21">
        <v>3.0025353164170078E-3</v>
      </c>
      <c r="N21">
        <v>25</v>
      </c>
      <c r="O21" t="s">
        <v>19</v>
      </c>
      <c r="P21">
        <v>39</v>
      </c>
      <c r="Q21">
        <v>1.439114391143911E-2</v>
      </c>
      <c r="R21">
        <v>4.0414507772020727E-2</v>
      </c>
      <c r="S21" t="s">
        <v>20</v>
      </c>
      <c r="T21">
        <v>60</v>
      </c>
      <c r="U21">
        <v>8.0171031533939063E-3</v>
      </c>
      <c r="V21">
        <v>6.2176165803108807E-2</v>
      </c>
      <c r="W21" t="s">
        <v>21</v>
      </c>
      <c r="X21">
        <v>16</v>
      </c>
      <c r="Y21">
        <v>6.0082613593691334E-3</v>
      </c>
      <c r="Z21">
        <v>1.6580310880829011E-2</v>
      </c>
      <c r="AA21" t="s">
        <v>22</v>
      </c>
      <c r="AB21">
        <v>181</v>
      </c>
      <c r="AC21">
        <v>5.9021097596765257E-3</v>
      </c>
      <c r="AD21">
        <v>0.1875647668393782</v>
      </c>
      <c r="AE21" t="s">
        <v>23</v>
      </c>
      <c r="AF21">
        <v>118</v>
      </c>
      <c r="AG21">
        <v>5.3275542913901307E-3</v>
      </c>
      <c r="AH21">
        <v>0.122279792746114</v>
      </c>
      <c r="AI21" t="s">
        <v>24</v>
      </c>
      <c r="AJ21">
        <v>129</v>
      </c>
      <c r="AK21">
        <v>4.9701406280100177E-3</v>
      </c>
      <c r="AL21">
        <v>0.1336787564766839</v>
      </c>
      <c r="AM21" t="s">
        <v>25</v>
      </c>
      <c r="AN21">
        <v>41</v>
      </c>
      <c r="AO21">
        <v>4.3409211222869247E-3</v>
      </c>
      <c r="AP21">
        <v>4.2487046632124353E-2</v>
      </c>
      <c r="AQ21" t="s">
        <v>26</v>
      </c>
      <c r="AR21">
        <v>14</v>
      </c>
      <c r="AS21">
        <v>3.80952380952381E-3</v>
      </c>
      <c r="AT21">
        <v>1.4507772020725391E-2</v>
      </c>
      <c r="AU21" t="s">
        <v>27</v>
      </c>
      <c r="AV21">
        <v>123</v>
      </c>
      <c r="AW21">
        <v>3.7965306500401261E-3</v>
      </c>
      <c r="AX21">
        <v>0.12746113989637309</v>
      </c>
      <c r="AY21" t="s">
        <v>28</v>
      </c>
      <c r="AZ21">
        <v>11</v>
      </c>
      <c r="BA21">
        <v>3.5020694046482008E-3</v>
      </c>
      <c r="BB21">
        <v>1.139896373056995E-2</v>
      </c>
      <c r="BC21" t="s">
        <v>29</v>
      </c>
      <c r="BD21">
        <v>33</v>
      </c>
      <c r="BE21">
        <v>3.3454987834549881E-3</v>
      </c>
      <c r="BF21">
        <v>3.4196891191709843E-2</v>
      </c>
      <c r="BG21" t="s">
        <v>30</v>
      </c>
      <c r="BH21">
        <v>15</v>
      </c>
      <c r="BI21">
        <v>3.2404406999351908E-3</v>
      </c>
      <c r="BJ21">
        <v>1.55440414507772E-2</v>
      </c>
      <c r="BK21" t="s">
        <v>31</v>
      </c>
      <c r="BL21">
        <v>52</v>
      </c>
      <c r="BM21">
        <v>3.201773289822055E-3</v>
      </c>
      <c r="BN21">
        <v>5.3886010362694303E-2</v>
      </c>
      <c r="BO21" t="s">
        <v>32</v>
      </c>
      <c r="BP21">
        <v>3</v>
      </c>
      <c r="BQ21">
        <v>2.5188916876574311E-3</v>
      </c>
      <c r="BR21">
        <v>3.1088082901554398E-3</v>
      </c>
      <c r="BS21" t="s">
        <v>33</v>
      </c>
      <c r="BT21">
        <v>36</v>
      </c>
      <c r="BU21">
        <v>2.3207839092315632E-3</v>
      </c>
      <c r="BV21">
        <v>3.7305699481865282E-2</v>
      </c>
      <c r="BW21" t="s">
        <v>34</v>
      </c>
      <c r="BX21">
        <v>1</v>
      </c>
      <c r="BY21">
        <v>2.0449897750511249E-3</v>
      </c>
      <c r="BZ21">
        <v>1.036269430051813E-3</v>
      </c>
      <c r="CA21" t="s">
        <v>35</v>
      </c>
      <c r="CB21">
        <v>13</v>
      </c>
      <c r="CC21">
        <v>1.872659176029963E-3</v>
      </c>
      <c r="CD21">
        <v>1.3471502590673579E-2</v>
      </c>
      <c r="CE21" t="s">
        <v>36</v>
      </c>
      <c r="CF21">
        <v>4</v>
      </c>
      <c r="CG21">
        <v>1.4571948998178511E-3</v>
      </c>
      <c r="CH21">
        <v>4.1450777202072537E-3</v>
      </c>
      <c r="CI21" t="s">
        <v>37</v>
      </c>
      <c r="CJ21">
        <v>34</v>
      </c>
      <c r="CK21">
        <v>1.287976361845594E-3</v>
      </c>
      <c r="CL21">
        <v>3.5233160621761662E-2</v>
      </c>
      <c r="CM21" t="s">
        <v>38</v>
      </c>
      <c r="CN21">
        <v>7</v>
      </c>
      <c r="CO21">
        <v>9.3047986175727763E-4</v>
      </c>
      <c r="CP21">
        <v>7.2538860103626944E-3</v>
      </c>
      <c r="CQ21" t="s">
        <v>39</v>
      </c>
      <c r="CR21">
        <v>7</v>
      </c>
      <c r="CS21">
        <v>8.9103869653767826E-4</v>
      </c>
      <c r="CT21">
        <v>7.2538860103626944E-3</v>
      </c>
      <c r="CU21" t="s">
        <v>40</v>
      </c>
      <c r="CV21">
        <v>11</v>
      </c>
      <c r="CW21">
        <v>8.2144724068404149E-4</v>
      </c>
      <c r="CX21">
        <v>1.139896373056995E-2</v>
      </c>
      <c r="CY21" t="s">
        <v>41</v>
      </c>
      <c r="CZ21">
        <v>13</v>
      </c>
      <c r="DA21">
        <v>5.0640800903743526E-4</v>
      </c>
      <c r="DB21">
        <v>1.3471502590673579E-2</v>
      </c>
      <c r="DC21" t="s">
        <v>42</v>
      </c>
      <c r="DD21">
        <v>3</v>
      </c>
      <c r="DE21">
        <v>2.1011346126908529E-4</v>
      </c>
      <c r="DF21">
        <v>3.1088082901554398E-3</v>
      </c>
      <c r="DG21" t="s">
        <v>43</v>
      </c>
      <c r="DH21">
        <v>1</v>
      </c>
      <c r="DI21">
        <v>1.1514104778353481E-4</v>
      </c>
      <c r="DJ21">
        <v>1.036269430051813E-3</v>
      </c>
    </row>
    <row r="22" spans="1:114" x14ac:dyDescent="0.25">
      <c r="A22" t="s">
        <v>317</v>
      </c>
      <c r="B22" t="s">
        <v>18</v>
      </c>
      <c r="C22">
        <v>1</v>
      </c>
      <c r="D22">
        <v>996</v>
      </c>
      <c r="E22">
        <v>3.301270790382563E-3</v>
      </c>
      <c r="F22">
        <v>1988</v>
      </c>
      <c r="G22">
        <v>1.5969834043862419E-3</v>
      </c>
      <c r="H22">
        <v>0.50100603621730377</v>
      </c>
      <c r="I22">
        <v>25</v>
      </c>
      <c r="J22">
        <v>1</v>
      </c>
      <c r="K22" s="1">
        <v>3.272398660119392E-3</v>
      </c>
      <c r="L22" s="2">
        <v>3.1588447653429601E-3</v>
      </c>
      <c r="M22">
        <v>1.578349711586544E-3</v>
      </c>
      <c r="N22">
        <v>25</v>
      </c>
      <c r="O22" t="s">
        <v>34</v>
      </c>
      <c r="P22">
        <v>4</v>
      </c>
      <c r="Q22">
        <v>8.1799591002044997E-3</v>
      </c>
      <c r="R22">
        <v>4.0160642570281121E-3</v>
      </c>
      <c r="S22" t="s">
        <v>40</v>
      </c>
      <c r="T22">
        <v>82</v>
      </c>
      <c r="U22">
        <v>6.1235157941901281E-3</v>
      </c>
      <c r="V22">
        <v>8.2329317269076302E-2</v>
      </c>
      <c r="W22" t="s">
        <v>20</v>
      </c>
      <c r="X22">
        <v>43</v>
      </c>
      <c r="Y22">
        <v>5.7455905932656337E-3</v>
      </c>
      <c r="Z22">
        <v>4.3172690763052211E-2</v>
      </c>
      <c r="AA22" t="s">
        <v>24</v>
      </c>
      <c r="AB22">
        <v>116</v>
      </c>
      <c r="AC22">
        <v>4.4692737430167594E-3</v>
      </c>
      <c r="AD22">
        <v>0.11646586345381529</v>
      </c>
      <c r="AE22" t="s">
        <v>31</v>
      </c>
      <c r="AF22">
        <v>67</v>
      </c>
      <c r="AG22">
        <v>4.1253617388091867E-3</v>
      </c>
      <c r="AH22">
        <v>6.7269076305220887E-2</v>
      </c>
      <c r="AI22" t="s">
        <v>23</v>
      </c>
      <c r="AJ22">
        <v>89</v>
      </c>
      <c r="AK22">
        <v>4.0182401011332339E-3</v>
      </c>
      <c r="AL22">
        <v>8.9357429718875503E-2</v>
      </c>
      <c r="AM22" t="s">
        <v>37</v>
      </c>
      <c r="AN22">
        <v>97</v>
      </c>
      <c r="AO22">
        <v>3.6745207970300779E-3</v>
      </c>
      <c r="AP22">
        <v>9.7389558232931731E-2</v>
      </c>
      <c r="AQ22" t="s">
        <v>28</v>
      </c>
      <c r="AR22">
        <v>11</v>
      </c>
      <c r="AS22">
        <v>3.5020694046482008E-3</v>
      </c>
      <c r="AT22">
        <v>1.104417670682731E-2</v>
      </c>
      <c r="AU22" t="s">
        <v>22</v>
      </c>
      <c r="AV22">
        <v>103</v>
      </c>
      <c r="AW22">
        <v>3.358659145009294E-3</v>
      </c>
      <c r="AX22">
        <v>0.1034136546184739</v>
      </c>
      <c r="AY22" t="s">
        <v>32</v>
      </c>
      <c r="AZ22">
        <v>4</v>
      </c>
      <c r="BA22">
        <v>3.358522250209908E-3</v>
      </c>
      <c r="BB22">
        <v>4.0160642570281121E-3</v>
      </c>
      <c r="BC22" t="s">
        <v>29</v>
      </c>
      <c r="BD22">
        <v>33</v>
      </c>
      <c r="BE22">
        <v>3.3454987834549881E-3</v>
      </c>
      <c r="BF22">
        <v>3.313253012048193E-2</v>
      </c>
      <c r="BG22" t="s">
        <v>26</v>
      </c>
      <c r="BH22">
        <v>12</v>
      </c>
      <c r="BI22">
        <v>3.2653061224489801E-3</v>
      </c>
      <c r="BJ22">
        <v>1.204819277108434E-2</v>
      </c>
      <c r="BK22" t="s">
        <v>33</v>
      </c>
      <c r="BL22">
        <v>49</v>
      </c>
      <c r="BM22">
        <v>3.1588447653429601E-3</v>
      </c>
      <c r="BN22">
        <v>4.9196787148594379E-2</v>
      </c>
      <c r="BO22" t="s">
        <v>21</v>
      </c>
      <c r="BP22">
        <v>8</v>
      </c>
      <c r="BQ22">
        <v>3.0041306796845658E-3</v>
      </c>
      <c r="BR22">
        <v>8.0321285140562242E-3</v>
      </c>
      <c r="BS22" t="s">
        <v>19</v>
      </c>
      <c r="BT22">
        <v>8</v>
      </c>
      <c r="BU22">
        <v>2.9520295202952029E-3</v>
      </c>
      <c r="BV22">
        <v>8.0321285140562242E-3</v>
      </c>
      <c r="BW22" t="s">
        <v>41</v>
      </c>
      <c r="BX22">
        <v>73</v>
      </c>
      <c r="BY22">
        <v>2.8436757430563668E-3</v>
      </c>
      <c r="BZ22">
        <v>7.3293172690763048E-2</v>
      </c>
      <c r="CA22" t="s">
        <v>27</v>
      </c>
      <c r="CB22">
        <v>87</v>
      </c>
      <c r="CC22">
        <v>2.6853509475893568E-3</v>
      </c>
      <c r="CD22">
        <v>8.7349397590361449E-2</v>
      </c>
      <c r="CE22" t="s">
        <v>38</v>
      </c>
      <c r="CF22">
        <v>20</v>
      </c>
      <c r="CG22">
        <v>2.6585138907350789E-3</v>
      </c>
      <c r="CH22">
        <v>2.0080321285140559E-2</v>
      </c>
      <c r="CI22" t="s">
        <v>39</v>
      </c>
      <c r="CJ22">
        <v>16</v>
      </c>
      <c r="CK22">
        <v>2.0366598778004071E-3</v>
      </c>
      <c r="CL22">
        <v>1.6064257028112448E-2</v>
      </c>
      <c r="CM22" t="s">
        <v>25</v>
      </c>
      <c r="CN22">
        <v>19</v>
      </c>
      <c r="CO22">
        <v>2.011646373742721E-3</v>
      </c>
      <c r="CP22">
        <v>1.9076305220883539E-2</v>
      </c>
      <c r="CQ22" t="s">
        <v>43</v>
      </c>
      <c r="CR22">
        <v>16</v>
      </c>
      <c r="CS22">
        <v>1.8422567645365569E-3</v>
      </c>
      <c r="CT22">
        <v>1.6064257028112448E-2</v>
      </c>
      <c r="CU22" t="s">
        <v>35</v>
      </c>
      <c r="CV22">
        <v>11</v>
      </c>
      <c r="CW22">
        <v>1.5845577643330451E-3</v>
      </c>
      <c r="CX22">
        <v>1.104417670682731E-2</v>
      </c>
      <c r="CY22" t="s">
        <v>30</v>
      </c>
      <c r="CZ22">
        <v>7</v>
      </c>
      <c r="DA22">
        <v>1.5122056599697559E-3</v>
      </c>
      <c r="DB22">
        <v>7.0281124497991966E-3</v>
      </c>
      <c r="DC22" t="s">
        <v>42</v>
      </c>
      <c r="DD22">
        <v>18</v>
      </c>
      <c r="DE22">
        <v>1.260680767614512E-3</v>
      </c>
      <c r="DF22">
        <v>1.8072289156626509E-2</v>
      </c>
      <c r="DG22" t="s">
        <v>36</v>
      </c>
      <c r="DH22">
        <v>3</v>
      </c>
      <c r="DI22">
        <v>1.092896174863388E-3</v>
      </c>
      <c r="DJ22">
        <v>3.0120481927710841E-3</v>
      </c>
    </row>
    <row r="23" spans="1:114" x14ac:dyDescent="0.25">
      <c r="A23" t="s">
        <v>113</v>
      </c>
      <c r="B23" t="s">
        <v>18</v>
      </c>
      <c r="C23">
        <v>1</v>
      </c>
      <c r="D23">
        <v>997</v>
      </c>
      <c r="E23">
        <v>3.3045853192885701E-3</v>
      </c>
      <c r="F23">
        <v>2575</v>
      </c>
      <c r="G23">
        <v>2.0685272969288601E-3</v>
      </c>
      <c r="H23">
        <v>0.38718446601941747</v>
      </c>
      <c r="I23">
        <v>24</v>
      </c>
      <c r="J23">
        <v>0.96</v>
      </c>
      <c r="K23" s="1">
        <v>3.0515197753638642E-3</v>
      </c>
      <c r="L23" s="2">
        <v>3.0299123259412068E-3</v>
      </c>
      <c r="M23">
        <v>1.6902183093789531E-3</v>
      </c>
      <c r="N23">
        <v>25</v>
      </c>
      <c r="O23" t="s">
        <v>23</v>
      </c>
      <c r="P23">
        <v>166</v>
      </c>
      <c r="Q23">
        <v>7.4946950200912004E-3</v>
      </c>
      <c r="R23">
        <v>0.16649949849548651</v>
      </c>
      <c r="S23" t="s">
        <v>28</v>
      </c>
      <c r="T23">
        <v>17</v>
      </c>
      <c r="U23">
        <v>5.4122890799108564E-3</v>
      </c>
      <c r="V23">
        <v>1.7051153460381139E-2</v>
      </c>
      <c r="W23" t="s">
        <v>29</v>
      </c>
      <c r="X23">
        <v>51</v>
      </c>
      <c r="Y23">
        <v>5.1703163017031628E-3</v>
      </c>
      <c r="Z23">
        <v>5.1153460381143427E-2</v>
      </c>
      <c r="AA23" t="s">
        <v>35</v>
      </c>
      <c r="AB23">
        <v>33</v>
      </c>
      <c r="AC23">
        <v>4.7536732929991353E-3</v>
      </c>
      <c r="AD23">
        <v>3.3099297893681053E-2</v>
      </c>
      <c r="AE23" t="s">
        <v>27</v>
      </c>
      <c r="AF23">
        <v>151</v>
      </c>
      <c r="AG23">
        <v>4.6607815297240573E-3</v>
      </c>
      <c r="AH23">
        <v>0.1514543630892678</v>
      </c>
      <c r="AI23" t="s">
        <v>24</v>
      </c>
      <c r="AJ23">
        <v>111</v>
      </c>
      <c r="AK23">
        <v>4.276632633403968E-3</v>
      </c>
      <c r="AL23">
        <v>0.11133400200601801</v>
      </c>
      <c r="AM23" t="s">
        <v>32</v>
      </c>
      <c r="AN23">
        <v>5</v>
      </c>
      <c r="AO23">
        <v>4.1981528127623836E-3</v>
      </c>
      <c r="AP23">
        <v>5.0150451354062176E-3</v>
      </c>
      <c r="AQ23" t="s">
        <v>19</v>
      </c>
      <c r="AR23">
        <v>11</v>
      </c>
      <c r="AS23">
        <v>4.0590405904059037E-3</v>
      </c>
      <c r="AT23">
        <v>1.103309929789368E-2</v>
      </c>
      <c r="AU23" t="s">
        <v>25</v>
      </c>
      <c r="AV23">
        <v>32</v>
      </c>
      <c r="AW23">
        <v>3.3880359978824769E-3</v>
      </c>
      <c r="AX23">
        <v>3.2096288866599799E-2</v>
      </c>
      <c r="AY23" t="s">
        <v>21</v>
      </c>
      <c r="AZ23">
        <v>9</v>
      </c>
      <c r="BA23">
        <v>3.379647014645137E-3</v>
      </c>
      <c r="BB23">
        <v>9.0270812437311942E-3</v>
      </c>
      <c r="BC23" t="s">
        <v>38</v>
      </c>
      <c r="BD23">
        <v>24</v>
      </c>
      <c r="BE23">
        <v>3.1902166688820952E-3</v>
      </c>
      <c r="BF23">
        <v>2.4072216649949851E-2</v>
      </c>
      <c r="BG23" t="s">
        <v>39</v>
      </c>
      <c r="BH23">
        <v>25</v>
      </c>
      <c r="BI23">
        <v>3.1822810590631371E-3</v>
      </c>
      <c r="BJ23">
        <v>2.5075225677031091E-2</v>
      </c>
      <c r="BK23" t="s">
        <v>33</v>
      </c>
      <c r="BL23">
        <v>47</v>
      </c>
      <c r="BM23">
        <v>3.0299123259412068E-3</v>
      </c>
      <c r="BN23">
        <v>4.7141424272818457E-2</v>
      </c>
      <c r="BO23" t="s">
        <v>22</v>
      </c>
      <c r="BP23">
        <v>85</v>
      </c>
      <c r="BQ23">
        <v>2.7717090031630092E-3</v>
      </c>
      <c r="BR23">
        <v>8.5255767301905719E-2</v>
      </c>
      <c r="BS23" t="s">
        <v>26</v>
      </c>
      <c r="BT23">
        <v>10</v>
      </c>
      <c r="BU23">
        <v>2.721088435374149E-3</v>
      </c>
      <c r="BV23">
        <v>1.003009027081244E-2</v>
      </c>
      <c r="BW23" t="s">
        <v>41</v>
      </c>
      <c r="BX23">
        <v>69</v>
      </c>
      <c r="BY23">
        <v>2.6878578941217719E-3</v>
      </c>
      <c r="BZ23">
        <v>6.9207622868605823E-2</v>
      </c>
      <c r="CA23" t="s">
        <v>37</v>
      </c>
      <c r="CB23">
        <v>58</v>
      </c>
      <c r="CC23">
        <v>2.197136146677779E-3</v>
      </c>
      <c r="CD23">
        <v>5.8174523570712143E-2</v>
      </c>
      <c r="CE23" t="s">
        <v>30</v>
      </c>
      <c r="CF23">
        <v>10</v>
      </c>
      <c r="CG23">
        <v>2.1602937999567941E-3</v>
      </c>
      <c r="CH23">
        <v>1.003009027081244E-2</v>
      </c>
      <c r="CI23" t="s">
        <v>20</v>
      </c>
      <c r="CJ23">
        <v>15</v>
      </c>
      <c r="CK23">
        <v>2.004275788348477E-3</v>
      </c>
      <c r="CL23">
        <v>1.5045135406218661E-2</v>
      </c>
      <c r="CM23" t="s">
        <v>42</v>
      </c>
      <c r="CN23">
        <v>23</v>
      </c>
      <c r="CO23">
        <v>1.610869869729654E-3</v>
      </c>
      <c r="CP23">
        <v>2.3069207622868609E-2</v>
      </c>
      <c r="CQ23" t="s">
        <v>43</v>
      </c>
      <c r="CR23">
        <v>12</v>
      </c>
      <c r="CS23">
        <v>1.3816925734024179E-3</v>
      </c>
      <c r="CT23">
        <v>1.203610832497492E-2</v>
      </c>
      <c r="CU23" t="s">
        <v>40</v>
      </c>
      <c r="CV23">
        <v>17</v>
      </c>
      <c r="CW23">
        <v>1.269509371966246E-3</v>
      </c>
      <c r="CX23">
        <v>1.7051153460381139E-2</v>
      </c>
      <c r="CY23" t="s">
        <v>31</v>
      </c>
      <c r="CZ23">
        <v>15</v>
      </c>
      <c r="DA23">
        <v>9.2358844898713136E-4</v>
      </c>
      <c r="DB23">
        <v>1.5045135406218661E-2</v>
      </c>
      <c r="DC23" t="s">
        <v>36</v>
      </c>
      <c r="DD23">
        <v>1</v>
      </c>
      <c r="DE23">
        <v>3.6429872495446271E-4</v>
      </c>
      <c r="DF23">
        <v>1.0030090270812439E-3</v>
      </c>
    </row>
    <row r="24" spans="1:114" x14ac:dyDescent="0.25">
      <c r="A24" t="s">
        <v>107</v>
      </c>
      <c r="B24" t="s">
        <v>18</v>
      </c>
      <c r="C24">
        <v>0</v>
      </c>
      <c r="D24">
        <v>793</v>
      </c>
      <c r="E24">
        <v>2.6284214224632251E-3</v>
      </c>
      <c r="F24">
        <v>1858</v>
      </c>
      <c r="G24">
        <v>1.49255290007527E-3</v>
      </c>
      <c r="H24">
        <v>0.42680301399354142</v>
      </c>
      <c r="I24">
        <v>24</v>
      </c>
      <c r="J24">
        <v>0.96</v>
      </c>
      <c r="K24" s="1">
        <v>3.046655392113596E-3</v>
      </c>
      <c r="L24" s="2">
        <v>3.0250648228176318E-3</v>
      </c>
      <c r="M24">
        <v>2.2831572776415448E-3</v>
      </c>
      <c r="N24">
        <v>25</v>
      </c>
      <c r="O24" t="s">
        <v>32</v>
      </c>
      <c r="P24">
        <v>11</v>
      </c>
      <c r="Q24">
        <v>9.2359361880772466E-3</v>
      </c>
      <c r="R24">
        <v>1.3871374527112229E-2</v>
      </c>
      <c r="S24" t="s">
        <v>27</v>
      </c>
      <c r="T24">
        <v>212</v>
      </c>
      <c r="U24">
        <v>6.5436138033211928E-3</v>
      </c>
      <c r="V24">
        <v>0.26733921815889028</v>
      </c>
      <c r="W24" t="s">
        <v>26</v>
      </c>
      <c r="X24">
        <v>24</v>
      </c>
      <c r="Y24">
        <v>6.5306122448979594E-3</v>
      </c>
      <c r="Z24">
        <v>3.0264817150063052E-2</v>
      </c>
      <c r="AA24" t="s">
        <v>34</v>
      </c>
      <c r="AB24">
        <v>3</v>
      </c>
      <c r="AC24">
        <v>6.1349693251533744E-3</v>
      </c>
      <c r="AD24">
        <v>3.783102143757881E-3</v>
      </c>
      <c r="AE24" t="s">
        <v>24</v>
      </c>
      <c r="AF24">
        <v>134</v>
      </c>
      <c r="AG24">
        <v>5.1627817376228083E-3</v>
      </c>
      <c r="AH24">
        <v>0.16897856242118539</v>
      </c>
      <c r="AI24" t="s">
        <v>21</v>
      </c>
      <c r="AJ24">
        <v>12</v>
      </c>
      <c r="AK24">
        <v>4.5061960195268494E-3</v>
      </c>
      <c r="AL24">
        <v>1.5132408575031529E-2</v>
      </c>
      <c r="AM24" t="s">
        <v>19</v>
      </c>
      <c r="AN24">
        <v>11</v>
      </c>
      <c r="AO24">
        <v>4.0590405904059037E-3</v>
      </c>
      <c r="AP24">
        <v>1.3871374527112229E-2</v>
      </c>
      <c r="AQ24" t="s">
        <v>20</v>
      </c>
      <c r="AR24">
        <v>29</v>
      </c>
      <c r="AS24">
        <v>3.8749331908070552E-3</v>
      </c>
      <c r="AT24">
        <v>3.6569987389659518E-2</v>
      </c>
      <c r="AU24" t="s">
        <v>29</v>
      </c>
      <c r="AV24">
        <v>34</v>
      </c>
      <c r="AW24">
        <v>3.4468775344687749E-3</v>
      </c>
      <c r="AX24">
        <v>4.2875157629255992E-2</v>
      </c>
      <c r="AY24" t="s">
        <v>25</v>
      </c>
      <c r="AZ24">
        <v>32</v>
      </c>
      <c r="BA24">
        <v>3.3880359978824769E-3</v>
      </c>
      <c r="BB24">
        <v>4.0353089533417402E-2</v>
      </c>
      <c r="BC24" t="s">
        <v>23</v>
      </c>
      <c r="BD24">
        <v>75</v>
      </c>
      <c r="BE24">
        <v>3.3861573885954222E-3</v>
      </c>
      <c r="BF24">
        <v>9.4577553593947039E-2</v>
      </c>
      <c r="BG24" t="s">
        <v>36</v>
      </c>
      <c r="BH24">
        <v>9</v>
      </c>
      <c r="BI24">
        <v>3.2786885245901639E-3</v>
      </c>
      <c r="BJ24">
        <v>1.134930643127365E-2</v>
      </c>
      <c r="BK24" t="s">
        <v>35</v>
      </c>
      <c r="BL24">
        <v>21</v>
      </c>
      <c r="BM24">
        <v>3.0250648228176318E-3</v>
      </c>
      <c r="BN24">
        <v>2.6481715006305171E-2</v>
      </c>
      <c r="BO24" t="s">
        <v>38</v>
      </c>
      <c r="BP24">
        <v>16</v>
      </c>
      <c r="BQ24">
        <v>2.1268111125880632E-3</v>
      </c>
      <c r="BR24">
        <v>2.0176544766708701E-2</v>
      </c>
      <c r="BS24" t="s">
        <v>22</v>
      </c>
      <c r="BT24">
        <v>62</v>
      </c>
      <c r="BU24">
        <v>2.021717155248313E-3</v>
      </c>
      <c r="BV24">
        <v>7.8184110970996215E-2</v>
      </c>
      <c r="BW24" t="s">
        <v>28</v>
      </c>
      <c r="BX24">
        <v>6</v>
      </c>
      <c r="BY24">
        <v>1.9102196752626549E-3</v>
      </c>
      <c r="BZ24">
        <v>7.5662042875157629E-3</v>
      </c>
      <c r="CA24" t="s">
        <v>40</v>
      </c>
      <c r="CB24">
        <v>24</v>
      </c>
      <c r="CC24">
        <v>1.792248525128818E-3</v>
      </c>
      <c r="CD24">
        <v>3.0264817150063052E-2</v>
      </c>
      <c r="CE24" t="s">
        <v>30</v>
      </c>
      <c r="CF24">
        <v>6</v>
      </c>
      <c r="CG24">
        <v>1.2961762799740761E-3</v>
      </c>
      <c r="CH24">
        <v>7.5662042875157629E-3</v>
      </c>
      <c r="CI24" t="s">
        <v>33</v>
      </c>
      <c r="CJ24">
        <v>17</v>
      </c>
      <c r="CK24">
        <v>1.095925734914905E-3</v>
      </c>
      <c r="CL24">
        <v>2.1437578814627999E-2</v>
      </c>
      <c r="CM24" t="s">
        <v>39</v>
      </c>
      <c r="CN24">
        <v>7</v>
      </c>
      <c r="CO24">
        <v>8.9103869653767826E-4</v>
      </c>
      <c r="CP24">
        <v>8.8272383354350576E-3</v>
      </c>
      <c r="CQ24" t="s">
        <v>42</v>
      </c>
      <c r="CR24">
        <v>12</v>
      </c>
      <c r="CS24">
        <v>8.4045384507634127E-4</v>
      </c>
      <c r="CT24">
        <v>1.5132408575031529E-2</v>
      </c>
      <c r="CU24" t="s">
        <v>41</v>
      </c>
      <c r="CV24">
        <v>17</v>
      </c>
      <c r="CW24">
        <v>6.6222585797203067E-4</v>
      </c>
      <c r="CX24">
        <v>2.1437578814627999E-2</v>
      </c>
      <c r="CY24" t="s">
        <v>31</v>
      </c>
      <c r="CZ24">
        <v>10</v>
      </c>
      <c r="DA24">
        <v>6.157256326580875E-4</v>
      </c>
      <c r="DB24">
        <v>1.261034047919294E-2</v>
      </c>
      <c r="DC24" t="s">
        <v>37</v>
      </c>
      <c r="DD24">
        <v>9</v>
      </c>
      <c r="DE24">
        <v>3.4093491931206911E-4</v>
      </c>
      <c r="DF24">
        <v>1.134930643127365E-2</v>
      </c>
    </row>
    <row r="25" spans="1:114" x14ac:dyDescent="0.25">
      <c r="A25" t="s">
        <v>243</v>
      </c>
      <c r="B25" t="s">
        <v>18</v>
      </c>
      <c r="C25">
        <v>1</v>
      </c>
      <c r="D25">
        <v>2094</v>
      </c>
      <c r="E25">
        <v>6.9406235291777979E-3</v>
      </c>
      <c r="F25">
        <v>3551</v>
      </c>
      <c r="G25">
        <v>2.8525593908327691E-3</v>
      </c>
      <c r="H25">
        <v>0.58969304421289781</v>
      </c>
      <c r="I25">
        <v>25</v>
      </c>
      <c r="J25">
        <v>1</v>
      </c>
      <c r="K25" s="1">
        <v>7.4438592442433137E-3</v>
      </c>
      <c r="L25" s="2">
        <v>3.0244113199395118E-3</v>
      </c>
      <c r="M25">
        <v>8.5783239358071216E-3</v>
      </c>
      <c r="N25">
        <v>25</v>
      </c>
      <c r="O25" t="s">
        <v>23</v>
      </c>
      <c r="P25">
        <v>705</v>
      </c>
      <c r="Q25">
        <v>3.1829879452796972E-2</v>
      </c>
      <c r="R25">
        <v>0.33667621776504297</v>
      </c>
      <c r="S25" t="s">
        <v>21</v>
      </c>
      <c r="T25">
        <v>66</v>
      </c>
      <c r="U25">
        <v>2.4784078107397672E-2</v>
      </c>
      <c r="V25">
        <v>3.151862464183381E-2</v>
      </c>
      <c r="W25" t="s">
        <v>34</v>
      </c>
      <c r="X25">
        <v>12</v>
      </c>
      <c r="Y25">
        <v>2.4539877300613501E-2</v>
      </c>
      <c r="Z25">
        <v>5.7306590257879646E-3</v>
      </c>
      <c r="AA25" t="s">
        <v>22</v>
      </c>
      <c r="AB25">
        <v>466</v>
      </c>
      <c r="AC25">
        <v>1.519548700557603E-2</v>
      </c>
      <c r="AD25">
        <v>0.22254059216809929</v>
      </c>
      <c r="AE25" t="s">
        <v>19</v>
      </c>
      <c r="AF25">
        <v>39</v>
      </c>
      <c r="AG25">
        <v>1.439114391143911E-2</v>
      </c>
      <c r="AH25">
        <v>1.8624641833810889E-2</v>
      </c>
      <c r="AI25" t="s">
        <v>28</v>
      </c>
      <c r="AJ25">
        <v>43</v>
      </c>
      <c r="AK25">
        <v>1.36899076727157E-2</v>
      </c>
      <c r="AL25">
        <v>2.0534861509073538E-2</v>
      </c>
      <c r="AM25" t="s">
        <v>25</v>
      </c>
      <c r="AN25">
        <v>103</v>
      </c>
      <c r="AO25">
        <v>1.0905240868184221E-2</v>
      </c>
      <c r="AP25">
        <v>4.9188156638013368E-2</v>
      </c>
      <c r="AQ25" t="s">
        <v>20</v>
      </c>
      <c r="AR25">
        <v>67</v>
      </c>
      <c r="AS25">
        <v>8.9524318546231954E-3</v>
      </c>
      <c r="AT25">
        <v>3.1996179560649478E-2</v>
      </c>
      <c r="AU25" t="s">
        <v>24</v>
      </c>
      <c r="AV25">
        <v>200</v>
      </c>
      <c r="AW25">
        <v>7.7056443845116536E-3</v>
      </c>
      <c r="AX25">
        <v>9.5510983763132759E-2</v>
      </c>
      <c r="AY25" t="s">
        <v>26</v>
      </c>
      <c r="AZ25">
        <v>23</v>
      </c>
      <c r="BA25">
        <v>6.2585034013605441E-3</v>
      </c>
      <c r="BB25">
        <v>1.098376313276027E-2</v>
      </c>
      <c r="BC25" t="s">
        <v>27</v>
      </c>
      <c r="BD25">
        <v>125</v>
      </c>
      <c r="BE25">
        <v>3.8582628557318351E-3</v>
      </c>
      <c r="BF25">
        <v>5.9694364851957983E-2</v>
      </c>
      <c r="BG25" t="s">
        <v>29</v>
      </c>
      <c r="BH25">
        <v>36</v>
      </c>
      <c r="BI25">
        <v>3.6496350364963498E-3</v>
      </c>
      <c r="BJ25">
        <v>1.7191977077363901E-2</v>
      </c>
      <c r="BK25" t="s">
        <v>30</v>
      </c>
      <c r="BL25">
        <v>14</v>
      </c>
      <c r="BM25">
        <v>3.0244113199395118E-3</v>
      </c>
      <c r="BN25">
        <v>6.6857688634192926E-3</v>
      </c>
      <c r="BO25" t="s">
        <v>33</v>
      </c>
      <c r="BP25">
        <v>44</v>
      </c>
      <c r="BQ25">
        <v>2.8365136668385771E-3</v>
      </c>
      <c r="BR25">
        <v>2.1012416427889209E-2</v>
      </c>
      <c r="BS25" t="s">
        <v>36</v>
      </c>
      <c r="BT25">
        <v>7</v>
      </c>
      <c r="BU25">
        <v>2.550091074681239E-3</v>
      </c>
      <c r="BV25">
        <v>3.3428844317096472E-3</v>
      </c>
      <c r="BW25" t="s">
        <v>32</v>
      </c>
      <c r="BX25">
        <v>3</v>
      </c>
      <c r="BY25">
        <v>2.5188916876574311E-3</v>
      </c>
      <c r="BZ25">
        <v>1.4326647564469909E-3</v>
      </c>
      <c r="CA25" t="s">
        <v>37</v>
      </c>
      <c r="CB25">
        <v>59</v>
      </c>
      <c r="CC25">
        <v>2.235017804379119E-3</v>
      </c>
      <c r="CD25">
        <v>2.8175740210124169E-2</v>
      </c>
      <c r="CE25" t="s">
        <v>38</v>
      </c>
      <c r="CF25">
        <v>16</v>
      </c>
      <c r="CG25">
        <v>2.1268111125880632E-3</v>
      </c>
      <c r="CH25">
        <v>7.6408787010506206E-3</v>
      </c>
      <c r="CI25" t="s">
        <v>31</v>
      </c>
      <c r="CJ25">
        <v>22</v>
      </c>
      <c r="CK25">
        <v>1.3545963918477929E-3</v>
      </c>
      <c r="CL25">
        <v>1.0506208213944599E-2</v>
      </c>
      <c r="CM25" t="s">
        <v>39</v>
      </c>
      <c r="CN25">
        <v>9</v>
      </c>
      <c r="CO25">
        <v>1.1456211812627291E-3</v>
      </c>
      <c r="CP25">
        <v>4.2979942693409743E-3</v>
      </c>
      <c r="CQ25" t="s">
        <v>42</v>
      </c>
      <c r="CR25">
        <v>11</v>
      </c>
      <c r="CS25">
        <v>7.7041602465331282E-4</v>
      </c>
      <c r="CT25">
        <v>5.2531041069723006E-3</v>
      </c>
      <c r="CU25" t="s">
        <v>43</v>
      </c>
      <c r="CV25">
        <v>5</v>
      </c>
      <c r="CW25">
        <v>5.757052389176742E-4</v>
      </c>
      <c r="CX25">
        <v>2.3877745940783192E-3</v>
      </c>
      <c r="CY25" t="s">
        <v>41</v>
      </c>
      <c r="CZ25">
        <v>12</v>
      </c>
      <c r="DA25">
        <v>4.6745354680378638E-4</v>
      </c>
      <c r="DB25">
        <v>5.7306590257879646E-3</v>
      </c>
      <c r="DC25" t="s">
        <v>35</v>
      </c>
      <c r="DD25">
        <v>3</v>
      </c>
      <c r="DE25">
        <v>4.3215211754537599E-4</v>
      </c>
      <c r="DF25">
        <v>1.4326647564469909E-3</v>
      </c>
      <c r="DG25" t="s">
        <v>40</v>
      </c>
      <c r="DH25">
        <v>4</v>
      </c>
      <c r="DI25">
        <v>2.9870808752146958E-4</v>
      </c>
      <c r="DJ25">
        <v>1.9102196752626549E-3</v>
      </c>
    </row>
    <row r="26" spans="1:114" x14ac:dyDescent="0.25">
      <c r="A26" t="s">
        <v>176</v>
      </c>
      <c r="B26" t="s">
        <v>18</v>
      </c>
      <c r="C26">
        <v>1</v>
      </c>
      <c r="D26">
        <v>995</v>
      </c>
      <c r="E26">
        <v>3.297956261476556E-3</v>
      </c>
      <c r="F26">
        <v>5027</v>
      </c>
      <c r="G26">
        <v>4.0382472705481074E-3</v>
      </c>
      <c r="H26">
        <v>0.19793117167296601</v>
      </c>
      <c r="I26">
        <v>24</v>
      </c>
      <c r="J26">
        <v>0.96</v>
      </c>
      <c r="K26" s="1">
        <v>3.05658015060824E-3</v>
      </c>
      <c r="L26" s="2">
        <v>2.9931972789115648E-3</v>
      </c>
      <c r="M26">
        <v>2.757232238056575E-3</v>
      </c>
      <c r="N26">
        <v>25</v>
      </c>
      <c r="O26" t="s">
        <v>31</v>
      </c>
      <c r="P26">
        <v>226</v>
      </c>
      <c r="Q26">
        <v>1.391539929807278E-2</v>
      </c>
      <c r="R26">
        <v>0.22713567839195981</v>
      </c>
      <c r="S26" t="s">
        <v>19</v>
      </c>
      <c r="T26">
        <v>18</v>
      </c>
      <c r="U26">
        <v>6.6420664206642069E-3</v>
      </c>
      <c r="V26">
        <v>1.8090452261306528E-2</v>
      </c>
      <c r="W26" t="s">
        <v>20</v>
      </c>
      <c r="X26">
        <v>35</v>
      </c>
      <c r="Y26">
        <v>4.6766435061464454E-3</v>
      </c>
      <c r="Z26">
        <v>3.5175879396984917E-2</v>
      </c>
      <c r="AA26" t="s">
        <v>24</v>
      </c>
      <c r="AB26">
        <v>118</v>
      </c>
      <c r="AC26">
        <v>4.5463301868618761E-3</v>
      </c>
      <c r="AD26">
        <v>0.1185929648241206</v>
      </c>
      <c r="AE26" t="s">
        <v>22</v>
      </c>
      <c r="AF26">
        <v>138</v>
      </c>
      <c r="AG26">
        <v>4.4999510874881793E-3</v>
      </c>
      <c r="AH26">
        <v>0.13869346733668339</v>
      </c>
      <c r="AI26" t="s">
        <v>28</v>
      </c>
      <c r="AJ26">
        <v>13</v>
      </c>
      <c r="AK26">
        <v>4.1388092964024193E-3</v>
      </c>
      <c r="AL26">
        <v>1.3065326633165829E-2</v>
      </c>
      <c r="AM26" t="s">
        <v>23</v>
      </c>
      <c r="AN26">
        <v>84</v>
      </c>
      <c r="AO26">
        <v>3.7924962752268719E-3</v>
      </c>
      <c r="AP26">
        <v>8.4422110552763815E-2</v>
      </c>
      <c r="AQ26" t="s">
        <v>36</v>
      </c>
      <c r="AR26">
        <v>10</v>
      </c>
      <c r="AS26">
        <v>3.642987249544627E-3</v>
      </c>
      <c r="AT26">
        <v>1.0050251256281411E-2</v>
      </c>
      <c r="AU26" t="s">
        <v>32</v>
      </c>
      <c r="AV26">
        <v>4</v>
      </c>
      <c r="AW26">
        <v>3.358522250209908E-3</v>
      </c>
      <c r="AX26">
        <v>4.0201005025125632E-3</v>
      </c>
      <c r="AY26" t="s">
        <v>33</v>
      </c>
      <c r="AZ26">
        <v>52</v>
      </c>
      <c r="BA26">
        <v>3.3522434244455911E-3</v>
      </c>
      <c r="BB26">
        <v>5.2261306532663317E-2</v>
      </c>
      <c r="BC26" t="s">
        <v>38</v>
      </c>
      <c r="BD26">
        <v>25</v>
      </c>
      <c r="BE26">
        <v>3.3231423634188491E-3</v>
      </c>
      <c r="BF26">
        <v>2.5125628140703519E-2</v>
      </c>
      <c r="BG26" t="s">
        <v>30</v>
      </c>
      <c r="BH26">
        <v>14</v>
      </c>
      <c r="BI26">
        <v>3.0244113199395118E-3</v>
      </c>
      <c r="BJ26">
        <v>1.407035175879397E-2</v>
      </c>
      <c r="BK26" t="s">
        <v>26</v>
      </c>
      <c r="BL26">
        <v>11</v>
      </c>
      <c r="BM26">
        <v>2.9931972789115648E-3</v>
      </c>
      <c r="BN26">
        <v>1.105527638190955E-2</v>
      </c>
      <c r="BO26" t="s">
        <v>27</v>
      </c>
      <c r="BP26">
        <v>95</v>
      </c>
      <c r="BQ26">
        <v>2.9322797703561949E-3</v>
      </c>
      <c r="BR26">
        <v>9.5477386934673364E-2</v>
      </c>
      <c r="BS26" t="s">
        <v>25</v>
      </c>
      <c r="BT26">
        <v>22</v>
      </c>
      <c r="BU26">
        <v>2.3292747485442029E-3</v>
      </c>
      <c r="BV26">
        <v>2.21105527638191E-2</v>
      </c>
      <c r="BW26" t="s">
        <v>29</v>
      </c>
      <c r="BX26">
        <v>21</v>
      </c>
      <c r="BY26">
        <v>2.1289537712895381E-3</v>
      </c>
      <c r="BZ26">
        <v>2.110552763819095E-2</v>
      </c>
      <c r="CA26" t="s">
        <v>37</v>
      </c>
      <c r="CB26">
        <v>50</v>
      </c>
      <c r="CC26">
        <v>1.894082885067051E-3</v>
      </c>
      <c r="CD26">
        <v>5.0251256281407038E-2</v>
      </c>
      <c r="CE26" t="s">
        <v>39</v>
      </c>
      <c r="CF26">
        <v>9</v>
      </c>
      <c r="CG26">
        <v>1.1456211812627291E-3</v>
      </c>
      <c r="CH26">
        <v>9.0452261306532659E-3</v>
      </c>
      <c r="CI26" t="s">
        <v>40</v>
      </c>
      <c r="CJ26">
        <v>12</v>
      </c>
      <c r="CK26">
        <v>8.961242625644089E-4</v>
      </c>
      <c r="CL26">
        <v>1.206030150753769E-2</v>
      </c>
      <c r="CM26" t="s">
        <v>41</v>
      </c>
      <c r="CN26">
        <v>23</v>
      </c>
      <c r="CO26">
        <v>8.9595263137392384E-4</v>
      </c>
      <c r="CP26">
        <v>2.311557788944724E-2</v>
      </c>
      <c r="CQ26" t="s">
        <v>35</v>
      </c>
      <c r="CR26">
        <v>6</v>
      </c>
      <c r="CS26">
        <v>8.6430423509075197E-4</v>
      </c>
      <c r="CT26">
        <v>6.030150753768844E-3</v>
      </c>
      <c r="CU26" t="s">
        <v>21</v>
      </c>
      <c r="CV26">
        <v>2</v>
      </c>
      <c r="CW26">
        <v>7.5103266992114157E-4</v>
      </c>
      <c r="CX26">
        <v>2.010050251256282E-3</v>
      </c>
      <c r="CY26" t="s">
        <v>43</v>
      </c>
      <c r="CZ26">
        <v>4</v>
      </c>
      <c r="DA26">
        <v>4.6056419113413928E-4</v>
      </c>
      <c r="DB26">
        <v>4.0201005025125632E-3</v>
      </c>
      <c r="DC26" t="s">
        <v>42</v>
      </c>
      <c r="DD26">
        <v>3</v>
      </c>
      <c r="DE26">
        <v>2.1011346126908529E-4</v>
      </c>
      <c r="DF26">
        <v>3.015075376884422E-3</v>
      </c>
    </row>
    <row r="27" spans="1:114" x14ac:dyDescent="0.25">
      <c r="A27" t="s">
        <v>305</v>
      </c>
      <c r="B27" t="s">
        <v>18</v>
      </c>
      <c r="C27">
        <v>1</v>
      </c>
      <c r="D27">
        <v>1005</v>
      </c>
      <c r="E27">
        <v>3.3311015505366219E-3</v>
      </c>
      <c r="F27">
        <v>3677</v>
      </c>
      <c r="G27">
        <v>2.9537766488572492E-3</v>
      </c>
      <c r="H27">
        <v>0.27332064182757682</v>
      </c>
      <c r="I27">
        <v>24</v>
      </c>
      <c r="J27">
        <v>0.96</v>
      </c>
      <c r="K27" s="1">
        <v>3.6546494504420758E-3</v>
      </c>
      <c r="L27" s="2">
        <v>2.9605391297573141E-3</v>
      </c>
      <c r="M27">
        <v>2.899195160423054E-3</v>
      </c>
      <c r="N27">
        <v>25</v>
      </c>
      <c r="O27" t="s">
        <v>25</v>
      </c>
      <c r="P27">
        <v>108</v>
      </c>
      <c r="Q27">
        <v>1.143462149285336E-2</v>
      </c>
      <c r="R27">
        <v>0.10746268656716421</v>
      </c>
      <c r="S27" t="s">
        <v>38</v>
      </c>
      <c r="T27">
        <v>82</v>
      </c>
      <c r="U27">
        <v>1.0899906952013819E-2</v>
      </c>
      <c r="V27">
        <v>8.1592039800995025E-2</v>
      </c>
      <c r="W27" t="s">
        <v>35</v>
      </c>
      <c r="X27">
        <v>49</v>
      </c>
      <c r="Y27">
        <v>7.0584845865744742E-3</v>
      </c>
      <c r="Z27">
        <v>4.8756218905472638E-2</v>
      </c>
      <c r="AA27" t="s">
        <v>34</v>
      </c>
      <c r="AB27">
        <v>3</v>
      </c>
      <c r="AC27">
        <v>6.1349693251533744E-3</v>
      </c>
      <c r="AD27">
        <v>2.9850746268656721E-3</v>
      </c>
      <c r="AE27" t="s">
        <v>27</v>
      </c>
      <c r="AF27">
        <v>194</v>
      </c>
      <c r="AG27">
        <v>5.9880239520958087E-3</v>
      </c>
      <c r="AH27">
        <v>0.1930348258706468</v>
      </c>
      <c r="AI27" t="s">
        <v>21</v>
      </c>
      <c r="AJ27">
        <v>15</v>
      </c>
      <c r="AK27">
        <v>5.6327450244085617E-3</v>
      </c>
      <c r="AL27">
        <v>1.492537313432836E-2</v>
      </c>
      <c r="AM27" t="s">
        <v>24</v>
      </c>
      <c r="AN27">
        <v>122</v>
      </c>
      <c r="AO27">
        <v>4.7004430745521096E-3</v>
      </c>
      <c r="AP27">
        <v>0.1213930348258706</v>
      </c>
      <c r="AQ27" t="s">
        <v>30</v>
      </c>
      <c r="AR27">
        <v>20</v>
      </c>
      <c r="AS27">
        <v>4.3205875999135883E-3</v>
      </c>
      <c r="AT27">
        <v>1.9900497512437811E-2</v>
      </c>
      <c r="AU27" t="s">
        <v>33</v>
      </c>
      <c r="AV27">
        <v>64</v>
      </c>
      <c r="AW27">
        <v>4.1258380608561124E-3</v>
      </c>
      <c r="AX27">
        <v>6.3681592039800991E-2</v>
      </c>
      <c r="AY27" t="s">
        <v>28</v>
      </c>
      <c r="AZ27">
        <v>12</v>
      </c>
      <c r="BA27">
        <v>3.8204393505253099E-3</v>
      </c>
      <c r="BB27">
        <v>1.194029850746269E-2</v>
      </c>
      <c r="BC27" t="s">
        <v>20</v>
      </c>
      <c r="BD27">
        <v>26</v>
      </c>
      <c r="BE27">
        <v>3.4740780331373598E-3</v>
      </c>
      <c r="BF27">
        <v>2.587064676616915E-2</v>
      </c>
      <c r="BG27" t="s">
        <v>43</v>
      </c>
      <c r="BH27">
        <v>28</v>
      </c>
      <c r="BI27">
        <v>3.2239493379389748E-3</v>
      </c>
      <c r="BJ27">
        <v>2.786069651741294E-2</v>
      </c>
      <c r="BK27" t="s">
        <v>41</v>
      </c>
      <c r="BL27">
        <v>76</v>
      </c>
      <c r="BM27">
        <v>2.9605391297573141E-3</v>
      </c>
      <c r="BN27">
        <v>7.5621890547263676E-2</v>
      </c>
      <c r="BO27" t="s">
        <v>39</v>
      </c>
      <c r="BP27">
        <v>21</v>
      </c>
      <c r="BQ27">
        <v>2.673116089613035E-3</v>
      </c>
      <c r="BR27">
        <v>2.0895522388059699E-2</v>
      </c>
      <c r="BS27" t="s">
        <v>32</v>
      </c>
      <c r="BT27">
        <v>3</v>
      </c>
      <c r="BU27">
        <v>2.5188916876574311E-3</v>
      </c>
      <c r="BV27">
        <v>2.9850746268656721E-3</v>
      </c>
      <c r="BW27" t="s">
        <v>40</v>
      </c>
      <c r="BX27">
        <v>30</v>
      </c>
      <c r="BY27">
        <v>2.240310656411022E-3</v>
      </c>
      <c r="BZ27">
        <v>2.9850746268656719E-2</v>
      </c>
      <c r="CA27" t="s">
        <v>29</v>
      </c>
      <c r="CB27">
        <v>22</v>
      </c>
      <c r="CC27">
        <v>2.230332522303325E-3</v>
      </c>
      <c r="CD27">
        <v>2.189054726368159E-2</v>
      </c>
      <c r="CE27" t="s">
        <v>23</v>
      </c>
      <c r="CF27">
        <v>43</v>
      </c>
      <c r="CG27">
        <v>1.941396902794709E-3</v>
      </c>
      <c r="CH27">
        <v>4.2786069651741303E-2</v>
      </c>
      <c r="CI27" t="s">
        <v>42</v>
      </c>
      <c r="CJ27">
        <v>27</v>
      </c>
      <c r="CK27">
        <v>1.891021151421768E-3</v>
      </c>
      <c r="CL27">
        <v>2.6865671641791041E-2</v>
      </c>
      <c r="CM27" t="s">
        <v>37</v>
      </c>
      <c r="CN27">
        <v>41</v>
      </c>
      <c r="CO27">
        <v>1.5531479657549809E-3</v>
      </c>
      <c r="CP27">
        <v>4.0796019900497513E-2</v>
      </c>
      <c r="CQ27" t="s">
        <v>36</v>
      </c>
      <c r="CR27">
        <v>4</v>
      </c>
      <c r="CS27">
        <v>1.4571948998178511E-3</v>
      </c>
      <c r="CT27">
        <v>3.9800995024875619E-3</v>
      </c>
      <c r="CU27" t="s">
        <v>31</v>
      </c>
      <c r="CV27">
        <v>9</v>
      </c>
      <c r="CW27">
        <v>5.5415306939227875E-4</v>
      </c>
      <c r="CX27">
        <v>8.9552238805970154E-3</v>
      </c>
      <c r="CY27" t="s">
        <v>19</v>
      </c>
      <c r="CZ27">
        <v>1</v>
      </c>
      <c r="DA27">
        <v>3.6900369003690041E-4</v>
      </c>
      <c r="DB27">
        <v>9.9502487562189048E-4</v>
      </c>
      <c r="DC27" t="s">
        <v>22</v>
      </c>
      <c r="DD27">
        <v>5</v>
      </c>
      <c r="DE27">
        <v>1.6304170606841229E-4</v>
      </c>
      <c r="DF27">
        <v>4.9751243781094526E-3</v>
      </c>
    </row>
    <row r="28" spans="1:114" x14ac:dyDescent="0.25">
      <c r="A28" t="s">
        <v>234</v>
      </c>
      <c r="B28" t="s">
        <v>18</v>
      </c>
      <c r="C28">
        <v>1</v>
      </c>
      <c r="D28">
        <v>1131</v>
      </c>
      <c r="E28">
        <v>3.7487321926934531E-3</v>
      </c>
      <c r="F28">
        <v>1329</v>
      </c>
      <c r="G28">
        <v>1.0676010786867781E-3</v>
      </c>
      <c r="H28">
        <v>0.8510158013544018</v>
      </c>
      <c r="I28">
        <v>25</v>
      </c>
      <c r="J28">
        <v>1</v>
      </c>
      <c r="K28" s="1">
        <v>3.8916445920826222E-3</v>
      </c>
      <c r="L28" s="2">
        <v>2.9243652798085868E-3</v>
      </c>
      <c r="M28">
        <v>2.610898597256826E-3</v>
      </c>
      <c r="N28">
        <v>25</v>
      </c>
      <c r="O28" t="s">
        <v>34</v>
      </c>
      <c r="P28">
        <v>6</v>
      </c>
      <c r="Q28">
        <v>1.226993865030675E-2</v>
      </c>
      <c r="R28">
        <v>5.3050397877984082E-3</v>
      </c>
      <c r="S28" t="s">
        <v>26</v>
      </c>
      <c r="T28">
        <v>35</v>
      </c>
      <c r="U28">
        <v>9.5238095238095247E-3</v>
      </c>
      <c r="V28">
        <v>3.0946065428824051E-2</v>
      </c>
      <c r="W28" t="s">
        <v>22</v>
      </c>
      <c r="X28">
        <v>239</v>
      </c>
      <c r="Y28">
        <v>7.7933935500701084E-3</v>
      </c>
      <c r="Z28">
        <v>0.2113174182139699</v>
      </c>
      <c r="AA28" t="s">
        <v>23</v>
      </c>
      <c r="AB28">
        <v>153</v>
      </c>
      <c r="AC28">
        <v>6.9077610727346604E-3</v>
      </c>
      <c r="AD28">
        <v>0.13527851458885939</v>
      </c>
      <c r="AE28" t="s">
        <v>19</v>
      </c>
      <c r="AF28">
        <v>17</v>
      </c>
      <c r="AG28">
        <v>6.2730627306273063E-3</v>
      </c>
      <c r="AH28">
        <v>1.503094606542882E-2</v>
      </c>
      <c r="AI28" t="s">
        <v>24</v>
      </c>
      <c r="AJ28">
        <v>107</v>
      </c>
      <c r="AK28">
        <v>4.1225197457137354E-3</v>
      </c>
      <c r="AL28">
        <v>9.4606542882404956E-2</v>
      </c>
      <c r="AM28" t="s">
        <v>20</v>
      </c>
      <c r="AN28">
        <v>30</v>
      </c>
      <c r="AO28">
        <v>4.0085515766969532E-3</v>
      </c>
      <c r="AP28">
        <v>2.652519893899204E-2</v>
      </c>
      <c r="AQ28" t="s">
        <v>25</v>
      </c>
      <c r="AR28">
        <v>33</v>
      </c>
      <c r="AS28">
        <v>3.4939121228163049E-3</v>
      </c>
      <c r="AT28">
        <v>2.9177718832891251E-2</v>
      </c>
      <c r="AU28" t="s">
        <v>21</v>
      </c>
      <c r="AV28">
        <v>9</v>
      </c>
      <c r="AW28">
        <v>3.379647014645137E-3</v>
      </c>
      <c r="AX28">
        <v>7.9575596816976128E-3</v>
      </c>
      <c r="AY28" t="s">
        <v>33</v>
      </c>
      <c r="AZ28">
        <v>51</v>
      </c>
      <c r="BA28">
        <v>3.2877772047447142E-3</v>
      </c>
      <c r="BB28">
        <v>4.5092838196286469E-2</v>
      </c>
      <c r="BC28" t="s">
        <v>40</v>
      </c>
      <c r="BD28">
        <v>44</v>
      </c>
      <c r="BE28">
        <v>3.285788962736166E-3</v>
      </c>
      <c r="BF28">
        <v>3.8903625110521672E-2</v>
      </c>
      <c r="BG28" t="s">
        <v>27</v>
      </c>
      <c r="BH28">
        <v>96</v>
      </c>
      <c r="BI28">
        <v>2.9631458732020501E-3</v>
      </c>
      <c r="BJ28">
        <v>8.4880636604774531E-2</v>
      </c>
      <c r="BK28" t="s">
        <v>38</v>
      </c>
      <c r="BL28">
        <v>22</v>
      </c>
      <c r="BM28">
        <v>2.9243652798085868E-3</v>
      </c>
      <c r="BN28">
        <v>1.9451812555260829E-2</v>
      </c>
      <c r="BO28" t="s">
        <v>37</v>
      </c>
      <c r="BP28">
        <v>77</v>
      </c>
      <c r="BQ28">
        <v>2.9168876430032578E-3</v>
      </c>
      <c r="BR28">
        <v>6.8081343943412906E-2</v>
      </c>
      <c r="BS28" t="s">
        <v>29</v>
      </c>
      <c r="BT28">
        <v>26</v>
      </c>
      <c r="BU28">
        <v>2.6358475263584748E-3</v>
      </c>
      <c r="BV28">
        <v>2.298850574712644E-2</v>
      </c>
      <c r="BW28" t="s">
        <v>35</v>
      </c>
      <c r="BX28">
        <v>18</v>
      </c>
      <c r="BY28">
        <v>2.5929127052722561E-3</v>
      </c>
      <c r="BZ28">
        <v>1.5915119363395229E-2</v>
      </c>
      <c r="CA28" t="s">
        <v>39</v>
      </c>
      <c r="CB28">
        <v>20</v>
      </c>
      <c r="CC28">
        <v>2.5458248472505088E-3</v>
      </c>
      <c r="CD28">
        <v>1.7683465959328029E-2</v>
      </c>
      <c r="CE28" t="s">
        <v>43</v>
      </c>
      <c r="CF28">
        <v>22</v>
      </c>
      <c r="CG28">
        <v>2.5331030512377659E-3</v>
      </c>
      <c r="CH28">
        <v>1.9451812555260829E-2</v>
      </c>
      <c r="CI28" t="s">
        <v>31</v>
      </c>
      <c r="CJ28">
        <v>41</v>
      </c>
      <c r="CK28">
        <v>2.5244750938981592E-3</v>
      </c>
      <c r="CL28">
        <v>3.6251105216622448E-2</v>
      </c>
      <c r="CM28" t="s">
        <v>32</v>
      </c>
      <c r="CN28">
        <v>3</v>
      </c>
      <c r="CO28">
        <v>2.5188916876574311E-3</v>
      </c>
      <c r="CP28">
        <v>2.6525198938992041E-3</v>
      </c>
      <c r="CQ28" t="s">
        <v>36</v>
      </c>
      <c r="CR28">
        <v>6</v>
      </c>
      <c r="CS28">
        <v>2.185792349726776E-3</v>
      </c>
      <c r="CT28">
        <v>5.3050397877984082E-3</v>
      </c>
      <c r="CU28" t="s">
        <v>30</v>
      </c>
      <c r="CV28">
        <v>9</v>
      </c>
      <c r="CW28">
        <v>1.9442644199611149E-3</v>
      </c>
      <c r="CX28">
        <v>7.9575596816976128E-3</v>
      </c>
      <c r="CY28" t="s">
        <v>28</v>
      </c>
      <c r="CZ28">
        <v>6</v>
      </c>
      <c r="DA28">
        <v>1.9102196752626549E-3</v>
      </c>
      <c r="DB28">
        <v>5.3050397877984082E-3</v>
      </c>
      <c r="DC28" t="s">
        <v>41</v>
      </c>
      <c r="DD28">
        <v>49</v>
      </c>
      <c r="DE28">
        <v>1.9087686494487939E-3</v>
      </c>
      <c r="DF28">
        <v>4.3324491600353669E-2</v>
      </c>
      <c r="DG28" t="s">
        <v>42</v>
      </c>
      <c r="DH28">
        <v>12</v>
      </c>
      <c r="DI28">
        <v>8.4045384507634127E-4</v>
      </c>
      <c r="DJ28">
        <v>1.061007957559682E-2</v>
      </c>
    </row>
    <row r="29" spans="1:114" x14ac:dyDescent="0.25">
      <c r="A29" t="s">
        <v>109</v>
      </c>
      <c r="B29" t="s">
        <v>18</v>
      </c>
      <c r="C29">
        <v>0</v>
      </c>
      <c r="D29">
        <v>873</v>
      </c>
      <c r="E29">
        <v>2.893583734943752E-3</v>
      </c>
      <c r="F29">
        <v>1375</v>
      </c>
      <c r="G29">
        <v>1.10455341098143E-3</v>
      </c>
      <c r="H29">
        <v>0.63490909090909087</v>
      </c>
      <c r="I29">
        <v>24</v>
      </c>
      <c r="J29">
        <v>0.96</v>
      </c>
      <c r="K29" s="1">
        <v>2.825142634430366E-3</v>
      </c>
      <c r="L29" s="2">
        <v>2.900979886539454E-3</v>
      </c>
      <c r="M29">
        <v>1.6229385432229241E-3</v>
      </c>
      <c r="N29">
        <v>25</v>
      </c>
      <c r="O29" t="s">
        <v>25</v>
      </c>
      <c r="P29">
        <v>51</v>
      </c>
      <c r="Q29">
        <v>5.3996823716251988E-3</v>
      </c>
      <c r="R29">
        <v>5.8419243986254303E-2</v>
      </c>
      <c r="S29" t="s">
        <v>30</v>
      </c>
      <c r="T29">
        <v>24</v>
      </c>
      <c r="U29">
        <v>5.1847051198963059E-3</v>
      </c>
      <c r="V29">
        <v>2.74914089347079E-2</v>
      </c>
      <c r="W29" t="s">
        <v>27</v>
      </c>
      <c r="X29">
        <v>162</v>
      </c>
      <c r="Y29">
        <v>5.0003086610284587E-3</v>
      </c>
      <c r="Z29">
        <v>0.18556701030927841</v>
      </c>
      <c r="AA29" t="s">
        <v>29</v>
      </c>
      <c r="AB29">
        <v>49</v>
      </c>
      <c r="AC29">
        <v>4.9675587996755883E-3</v>
      </c>
      <c r="AD29">
        <v>5.6128293241695312E-2</v>
      </c>
      <c r="AE29" t="s">
        <v>21</v>
      </c>
      <c r="AF29">
        <v>12</v>
      </c>
      <c r="AG29">
        <v>4.5061960195268494E-3</v>
      </c>
      <c r="AH29">
        <v>1.374570446735395E-2</v>
      </c>
      <c r="AI29" t="s">
        <v>43</v>
      </c>
      <c r="AJ29">
        <v>38</v>
      </c>
      <c r="AK29">
        <v>4.3753598157743236E-3</v>
      </c>
      <c r="AL29">
        <v>4.3528064146620853E-2</v>
      </c>
      <c r="AM29" t="s">
        <v>35</v>
      </c>
      <c r="AN29">
        <v>30</v>
      </c>
      <c r="AO29">
        <v>4.3215211754537601E-3</v>
      </c>
      <c r="AP29">
        <v>3.4364261168384883E-2</v>
      </c>
      <c r="AQ29" t="s">
        <v>38</v>
      </c>
      <c r="AR29">
        <v>28</v>
      </c>
      <c r="AS29">
        <v>3.721919447029111E-3</v>
      </c>
      <c r="AT29">
        <v>3.2073310423825878E-2</v>
      </c>
      <c r="AU29" t="s">
        <v>41</v>
      </c>
      <c r="AV29">
        <v>95</v>
      </c>
      <c r="AW29">
        <v>3.7006739121966418E-3</v>
      </c>
      <c r="AX29">
        <v>0.10882016036655209</v>
      </c>
      <c r="AY29" t="s">
        <v>37</v>
      </c>
      <c r="AZ29">
        <v>90</v>
      </c>
      <c r="BA29">
        <v>3.4093491931206912E-3</v>
      </c>
      <c r="BB29">
        <v>0.10309278350515461</v>
      </c>
      <c r="BC29" t="s">
        <v>42</v>
      </c>
      <c r="BD29">
        <v>46</v>
      </c>
      <c r="BE29">
        <v>3.221739739459308E-3</v>
      </c>
      <c r="BF29">
        <v>5.2691867124856823E-2</v>
      </c>
      <c r="BG29" t="s">
        <v>40</v>
      </c>
      <c r="BH29">
        <v>40</v>
      </c>
      <c r="BI29">
        <v>2.9870808752146959E-3</v>
      </c>
      <c r="BJ29">
        <v>4.5819014891179843E-2</v>
      </c>
      <c r="BK29" t="s">
        <v>33</v>
      </c>
      <c r="BL29">
        <v>45</v>
      </c>
      <c r="BM29">
        <v>2.900979886539454E-3</v>
      </c>
      <c r="BN29">
        <v>5.1546391752577317E-2</v>
      </c>
      <c r="BO29" t="s">
        <v>24</v>
      </c>
      <c r="BP29">
        <v>68</v>
      </c>
      <c r="BQ29">
        <v>2.6199190907339629E-3</v>
      </c>
      <c r="BR29">
        <v>7.7892325315005728E-2</v>
      </c>
      <c r="BS29" t="s">
        <v>28</v>
      </c>
      <c r="BT29">
        <v>8</v>
      </c>
      <c r="BU29">
        <v>2.5469595670168741E-3</v>
      </c>
      <c r="BV29">
        <v>9.1638029782359683E-3</v>
      </c>
      <c r="BW29" t="s">
        <v>32</v>
      </c>
      <c r="BX29">
        <v>3</v>
      </c>
      <c r="BY29">
        <v>2.5188916876574311E-3</v>
      </c>
      <c r="BZ29">
        <v>3.4364261168384879E-3</v>
      </c>
      <c r="CA29" t="s">
        <v>39</v>
      </c>
      <c r="CB29">
        <v>18</v>
      </c>
      <c r="CC29">
        <v>2.2912423625254582E-3</v>
      </c>
      <c r="CD29">
        <v>2.0618556701030931E-2</v>
      </c>
      <c r="CE29" t="s">
        <v>20</v>
      </c>
      <c r="CF29">
        <v>16</v>
      </c>
      <c r="CG29">
        <v>2.137894174238375E-3</v>
      </c>
      <c r="CH29">
        <v>1.832760595647194E-2</v>
      </c>
      <c r="CI29" t="s">
        <v>26</v>
      </c>
      <c r="CJ29">
        <v>5</v>
      </c>
      <c r="CK29">
        <v>1.360544217687075E-3</v>
      </c>
      <c r="CL29">
        <v>5.7273768613974804E-3</v>
      </c>
      <c r="CM29" t="s">
        <v>23</v>
      </c>
      <c r="CN29">
        <v>27</v>
      </c>
      <c r="CO29">
        <v>1.2190166598943519E-3</v>
      </c>
      <c r="CP29">
        <v>3.0927835051546389E-2</v>
      </c>
      <c r="CQ29" t="s">
        <v>36</v>
      </c>
      <c r="CR29">
        <v>3</v>
      </c>
      <c r="CS29">
        <v>1.092896174863388E-3</v>
      </c>
      <c r="CT29">
        <v>3.4364261168384879E-3</v>
      </c>
      <c r="CU29" t="s">
        <v>31</v>
      </c>
      <c r="CV29">
        <v>11</v>
      </c>
      <c r="CW29">
        <v>6.7729819592389636E-4</v>
      </c>
      <c r="CX29">
        <v>1.260022909507446E-2</v>
      </c>
      <c r="CY29" t="s">
        <v>19</v>
      </c>
      <c r="CZ29">
        <v>1</v>
      </c>
      <c r="DA29">
        <v>3.6900369003690041E-4</v>
      </c>
      <c r="DB29">
        <v>1.145475372279496E-3</v>
      </c>
      <c r="DC29" t="s">
        <v>22</v>
      </c>
      <c r="DD29">
        <v>3</v>
      </c>
      <c r="DE29">
        <v>9.7825023641047378E-5</v>
      </c>
      <c r="DF29">
        <v>3.4364261168384879E-3</v>
      </c>
    </row>
    <row r="30" spans="1:114" x14ac:dyDescent="0.25">
      <c r="A30" t="s">
        <v>220</v>
      </c>
      <c r="B30" t="s">
        <v>18</v>
      </c>
      <c r="C30">
        <v>1</v>
      </c>
      <c r="D30">
        <v>1207</v>
      </c>
      <c r="E30">
        <v>4.0006363895499532E-3</v>
      </c>
      <c r="F30">
        <v>4480</v>
      </c>
      <c r="G30">
        <v>3.598835840870404E-3</v>
      </c>
      <c r="H30">
        <v>0.26941964285714293</v>
      </c>
      <c r="I30">
        <v>25</v>
      </c>
      <c r="J30">
        <v>1</v>
      </c>
      <c r="K30" s="1">
        <v>3.6310476966657668E-3</v>
      </c>
      <c r="L30" s="2">
        <v>2.8653295128939832E-3</v>
      </c>
      <c r="M30">
        <v>2.1484417629729731E-3</v>
      </c>
      <c r="N30">
        <v>25</v>
      </c>
      <c r="O30" t="s">
        <v>23</v>
      </c>
      <c r="P30">
        <v>208</v>
      </c>
      <c r="Q30">
        <v>9.3909431577046364E-3</v>
      </c>
      <c r="R30">
        <v>0.1723280861640431</v>
      </c>
      <c r="S30" t="s">
        <v>22</v>
      </c>
      <c r="T30">
        <v>237</v>
      </c>
      <c r="U30">
        <v>7.728176867642743E-3</v>
      </c>
      <c r="V30">
        <v>0.19635459817729911</v>
      </c>
      <c r="W30" t="s">
        <v>40</v>
      </c>
      <c r="X30">
        <v>101</v>
      </c>
      <c r="Y30">
        <v>7.5423792099171081E-3</v>
      </c>
      <c r="Z30">
        <v>8.3678541839270926E-2</v>
      </c>
      <c r="AA30" t="s">
        <v>31</v>
      </c>
      <c r="AB30">
        <v>107</v>
      </c>
      <c r="AC30">
        <v>6.5882642694415367E-3</v>
      </c>
      <c r="AD30">
        <v>8.8649544324772164E-2</v>
      </c>
      <c r="AE30" t="s">
        <v>25</v>
      </c>
      <c r="AF30">
        <v>59</v>
      </c>
      <c r="AG30">
        <v>6.2466913710958177E-3</v>
      </c>
      <c r="AH30">
        <v>4.8881524440762221E-2</v>
      </c>
      <c r="AI30" t="s">
        <v>21</v>
      </c>
      <c r="AJ30">
        <v>12</v>
      </c>
      <c r="AK30">
        <v>4.5061960195268494E-3</v>
      </c>
      <c r="AL30">
        <v>9.9420049710024858E-3</v>
      </c>
      <c r="AM30" t="s">
        <v>32</v>
      </c>
      <c r="AN30">
        <v>5</v>
      </c>
      <c r="AO30">
        <v>4.1981528127623836E-3</v>
      </c>
      <c r="AP30">
        <v>4.1425020712510356E-3</v>
      </c>
      <c r="AQ30" t="s">
        <v>20</v>
      </c>
      <c r="AR30">
        <v>30</v>
      </c>
      <c r="AS30">
        <v>4.0085515766969532E-3</v>
      </c>
      <c r="AT30">
        <v>2.485501242750621E-2</v>
      </c>
      <c r="AU30" t="s">
        <v>36</v>
      </c>
      <c r="AV30">
        <v>9</v>
      </c>
      <c r="AW30">
        <v>3.2786885245901639E-3</v>
      </c>
      <c r="AX30">
        <v>7.4565037282518639E-3</v>
      </c>
      <c r="AY30" t="s">
        <v>26</v>
      </c>
      <c r="AZ30">
        <v>12</v>
      </c>
      <c r="BA30">
        <v>3.2653061224489801E-3</v>
      </c>
      <c r="BB30">
        <v>9.9420049710024858E-3</v>
      </c>
      <c r="BC30" t="s">
        <v>24</v>
      </c>
      <c r="BD30">
        <v>77</v>
      </c>
      <c r="BE30">
        <v>2.966673088036987E-3</v>
      </c>
      <c r="BF30">
        <v>6.3794531897265944E-2</v>
      </c>
      <c r="BG30" t="s">
        <v>39</v>
      </c>
      <c r="BH30">
        <v>23</v>
      </c>
      <c r="BI30">
        <v>2.9276985743380861E-3</v>
      </c>
      <c r="BJ30">
        <v>1.9055509527754769E-2</v>
      </c>
      <c r="BK30" t="s">
        <v>28</v>
      </c>
      <c r="BL30">
        <v>9</v>
      </c>
      <c r="BM30">
        <v>2.8653295128939832E-3</v>
      </c>
      <c r="BN30">
        <v>7.4565037282518639E-3</v>
      </c>
      <c r="BO30" t="s">
        <v>30</v>
      </c>
      <c r="BP30">
        <v>13</v>
      </c>
      <c r="BQ30">
        <v>2.808381939943832E-3</v>
      </c>
      <c r="BR30">
        <v>1.0770505385252691E-2</v>
      </c>
      <c r="BS30" t="s">
        <v>38</v>
      </c>
      <c r="BT30">
        <v>21</v>
      </c>
      <c r="BU30">
        <v>2.7914395852718329E-3</v>
      </c>
      <c r="BV30">
        <v>1.7398508699254349E-2</v>
      </c>
      <c r="BW30" t="s">
        <v>35</v>
      </c>
      <c r="BX30">
        <v>19</v>
      </c>
      <c r="BY30">
        <v>2.736963411120715E-3</v>
      </c>
      <c r="BZ30">
        <v>1.574150787075394E-2</v>
      </c>
      <c r="CA30" t="s">
        <v>33</v>
      </c>
      <c r="CB30">
        <v>38</v>
      </c>
      <c r="CC30">
        <v>2.449716348633316E-3</v>
      </c>
      <c r="CD30">
        <v>3.1483015741507872E-2</v>
      </c>
      <c r="CE30" t="s">
        <v>41</v>
      </c>
      <c r="CF30">
        <v>57</v>
      </c>
      <c r="CG30">
        <v>2.2204043473179852E-3</v>
      </c>
      <c r="CH30">
        <v>4.7224523612261808E-2</v>
      </c>
      <c r="CI30" t="s">
        <v>27</v>
      </c>
      <c r="CJ30">
        <v>71</v>
      </c>
      <c r="CK30">
        <v>2.1914933020556831E-3</v>
      </c>
      <c r="CL30">
        <v>5.8823529411764712E-2</v>
      </c>
      <c r="CM30" t="s">
        <v>34</v>
      </c>
      <c r="CN30">
        <v>1</v>
      </c>
      <c r="CO30">
        <v>2.0449897750511249E-3</v>
      </c>
      <c r="CP30">
        <v>8.2850041425020708E-4</v>
      </c>
      <c r="CQ30" t="s">
        <v>43</v>
      </c>
      <c r="CR30">
        <v>17</v>
      </c>
      <c r="CS30">
        <v>1.9573978123200919E-3</v>
      </c>
      <c r="CT30">
        <v>1.408450704225352E-2</v>
      </c>
      <c r="CU30" t="s">
        <v>37</v>
      </c>
      <c r="CV30">
        <v>49</v>
      </c>
      <c r="CW30">
        <v>1.8562012273657101E-3</v>
      </c>
      <c r="CX30">
        <v>4.059652029826015E-2</v>
      </c>
      <c r="CY30" t="s">
        <v>19</v>
      </c>
      <c r="CZ30">
        <v>5</v>
      </c>
      <c r="DA30">
        <v>1.845018450184502E-3</v>
      </c>
      <c r="DB30">
        <v>4.1425020712510356E-3</v>
      </c>
      <c r="DC30" t="s">
        <v>29</v>
      </c>
      <c r="DD30">
        <v>15</v>
      </c>
      <c r="DE30">
        <v>1.520681265206813E-3</v>
      </c>
      <c r="DF30">
        <v>1.242750621375311E-2</v>
      </c>
      <c r="DG30" t="s">
        <v>42</v>
      </c>
      <c r="DH30">
        <v>12</v>
      </c>
      <c r="DI30">
        <v>8.4045384507634127E-4</v>
      </c>
      <c r="DJ30">
        <v>9.9420049710024858E-3</v>
      </c>
    </row>
    <row r="31" spans="1:114" x14ac:dyDescent="0.25">
      <c r="A31" t="s">
        <v>88</v>
      </c>
      <c r="B31" t="s">
        <v>18</v>
      </c>
      <c r="C31">
        <v>0</v>
      </c>
      <c r="D31">
        <v>1213</v>
      </c>
      <c r="E31">
        <v>4.0205235629859927E-3</v>
      </c>
      <c r="F31">
        <v>2039</v>
      </c>
      <c r="G31">
        <v>1.637952294539008E-3</v>
      </c>
      <c r="H31">
        <v>0.59489946051986264</v>
      </c>
      <c r="I31">
        <v>25</v>
      </c>
      <c r="J31">
        <v>1</v>
      </c>
      <c r="K31" s="1">
        <v>4.7282717987422321E-3</v>
      </c>
      <c r="L31" s="2">
        <v>2.8396814618186308E-3</v>
      </c>
      <c r="M31">
        <v>4.6304807218421999E-3</v>
      </c>
      <c r="N31">
        <v>25</v>
      </c>
      <c r="O31" t="s">
        <v>26</v>
      </c>
      <c r="P31">
        <v>57</v>
      </c>
      <c r="Q31">
        <v>1.551020408163265E-2</v>
      </c>
      <c r="R31">
        <v>4.6990931574608409E-2</v>
      </c>
      <c r="S31" t="s">
        <v>20</v>
      </c>
      <c r="T31">
        <v>96</v>
      </c>
      <c r="U31">
        <v>1.282736504543025E-2</v>
      </c>
      <c r="V31">
        <v>7.9142621599340476E-2</v>
      </c>
      <c r="W31" t="s">
        <v>34</v>
      </c>
      <c r="X31">
        <v>6</v>
      </c>
      <c r="Y31">
        <v>1.226993865030675E-2</v>
      </c>
      <c r="Z31">
        <v>4.9464138499587798E-3</v>
      </c>
      <c r="AA31" t="s">
        <v>24</v>
      </c>
      <c r="AB31">
        <v>314</v>
      </c>
      <c r="AC31">
        <v>1.2097861683683301E-2</v>
      </c>
      <c r="AD31">
        <v>0.25886232481450949</v>
      </c>
      <c r="AE31" t="s">
        <v>23</v>
      </c>
      <c r="AF31">
        <v>228</v>
      </c>
      <c r="AG31">
        <v>1.0293918461330079E-2</v>
      </c>
      <c r="AH31">
        <v>0.18796372629843361</v>
      </c>
      <c r="AI31" t="s">
        <v>21</v>
      </c>
      <c r="AJ31">
        <v>25</v>
      </c>
      <c r="AK31">
        <v>9.3879083740142696E-3</v>
      </c>
      <c r="AL31">
        <v>2.0610057708161579E-2</v>
      </c>
      <c r="AM31" t="s">
        <v>32</v>
      </c>
      <c r="AN31">
        <v>10</v>
      </c>
      <c r="AO31">
        <v>8.3963056255247689E-3</v>
      </c>
      <c r="AP31">
        <v>8.2440230832646327E-3</v>
      </c>
      <c r="AQ31" t="s">
        <v>19</v>
      </c>
      <c r="AR31">
        <v>16</v>
      </c>
      <c r="AS31">
        <v>5.9040590405904057E-3</v>
      </c>
      <c r="AT31">
        <v>1.319043693322341E-2</v>
      </c>
      <c r="AU31" t="s">
        <v>28</v>
      </c>
      <c r="AV31">
        <v>18</v>
      </c>
      <c r="AW31">
        <v>5.7306590257879646E-3</v>
      </c>
      <c r="AX31">
        <v>1.483924154987634E-2</v>
      </c>
      <c r="AY31" t="s">
        <v>25</v>
      </c>
      <c r="AZ31">
        <v>34</v>
      </c>
      <c r="BA31">
        <v>3.5997882477501329E-3</v>
      </c>
      <c r="BB31">
        <v>2.802967848309975E-2</v>
      </c>
      <c r="BC31" t="s">
        <v>22</v>
      </c>
      <c r="BD31">
        <v>101</v>
      </c>
      <c r="BE31">
        <v>3.2934424625819291E-3</v>
      </c>
      <c r="BF31">
        <v>8.3264633140972794E-2</v>
      </c>
      <c r="BG31" t="s">
        <v>31</v>
      </c>
      <c r="BH31">
        <v>52</v>
      </c>
      <c r="BI31">
        <v>3.201773289822055E-3</v>
      </c>
      <c r="BJ31">
        <v>4.2868920032976092E-2</v>
      </c>
      <c r="BK31" t="s">
        <v>27</v>
      </c>
      <c r="BL31">
        <v>92</v>
      </c>
      <c r="BM31">
        <v>2.8396814618186308E-3</v>
      </c>
      <c r="BN31">
        <v>7.5845012366034623E-2</v>
      </c>
      <c r="BO31" t="s">
        <v>40</v>
      </c>
      <c r="BP31">
        <v>24</v>
      </c>
      <c r="BQ31">
        <v>1.792248525128818E-3</v>
      </c>
      <c r="BR31">
        <v>1.9785655399835119E-2</v>
      </c>
      <c r="BS31" t="s">
        <v>30</v>
      </c>
      <c r="BT31">
        <v>8</v>
      </c>
      <c r="BU31">
        <v>1.7282350399654351E-3</v>
      </c>
      <c r="BV31">
        <v>6.5952184666117067E-3</v>
      </c>
      <c r="BW31" t="s">
        <v>29</v>
      </c>
      <c r="BX31">
        <v>16</v>
      </c>
      <c r="BY31">
        <v>1.6220600162206E-3</v>
      </c>
      <c r="BZ31">
        <v>1.319043693322341E-2</v>
      </c>
      <c r="CA31" t="s">
        <v>33</v>
      </c>
      <c r="CB31">
        <v>25</v>
      </c>
      <c r="CC31">
        <v>1.611655492521918E-3</v>
      </c>
      <c r="CD31">
        <v>2.0610057708161579E-2</v>
      </c>
      <c r="CE31" t="s">
        <v>38</v>
      </c>
      <c r="CF31">
        <v>12</v>
      </c>
      <c r="CG31">
        <v>1.5951083344410469E-3</v>
      </c>
      <c r="CH31">
        <v>9.8928276999175595E-3</v>
      </c>
      <c r="CI31" t="s">
        <v>37</v>
      </c>
      <c r="CJ31">
        <v>41</v>
      </c>
      <c r="CK31">
        <v>1.5531479657549809E-3</v>
      </c>
      <c r="CL31">
        <v>3.3800494641384987E-2</v>
      </c>
      <c r="CM31" t="s">
        <v>35</v>
      </c>
      <c r="CN31">
        <v>7</v>
      </c>
      <c r="CO31">
        <v>1.008354940939211E-3</v>
      </c>
      <c r="CP31">
        <v>5.7708161582852432E-3</v>
      </c>
      <c r="CQ31" t="s">
        <v>41</v>
      </c>
      <c r="CR31">
        <v>23</v>
      </c>
      <c r="CS31">
        <v>8.9595263137392384E-4</v>
      </c>
      <c r="CT31">
        <v>1.8961253091508659E-2</v>
      </c>
      <c r="CU31" t="s">
        <v>36</v>
      </c>
      <c r="CV31">
        <v>1</v>
      </c>
      <c r="CW31">
        <v>3.6429872495446271E-4</v>
      </c>
      <c r="CX31">
        <v>8.2440230832646333E-4</v>
      </c>
      <c r="CY31" t="s">
        <v>43</v>
      </c>
      <c r="CZ31">
        <v>3</v>
      </c>
      <c r="DA31">
        <v>3.4542314335060447E-4</v>
      </c>
      <c r="DB31">
        <v>2.4732069249793899E-3</v>
      </c>
      <c r="DC31" t="s">
        <v>42</v>
      </c>
      <c r="DD31">
        <v>3</v>
      </c>
      <c r="DE31">
        <v>2.1011346126908529E-4</v>
      </c>
      <c r="DF31">
        <v>2.4732069249793899E-3</v>
      </c>
      <c r="DG31" t="s">
        <v>39</v>
      </c>
      <c r="DH31">
        <v>1</v>
      </c>
      <c r="DI31">
        <v>1.2729124236252539E-4</v>
      </c>
      <c r="DJ31">
        <v>8.2440230832646333E-4</v>
      </c>
    </row>
    <row r="32" spans="1:114" x14ac:dyDescent="0.25">
      <c r="A32" t="s">
        <v>58</v>
      </c>
      <c r="B32" t="s">
        <v>18</v>
      </c>
      <c r="C32">
        <v>1</v>
      </c>
      <c r="D32">
        <v>2067</v>
      </c>
      <c r="E32">
        <v>6.85113124871562E-3</v>
      </c>
      <c r="F32">
        <v>3194</v>
      </c>
      <c r="G32">
        <v>2.5657771597634091E-3</v>
      </c>
      <c r="H32">
        <v>0.64715090795241081</v>
      </c>
      <c r="I32">
        <v>24</v>
      </c>
      <c r="J32">
        <v>0.96</v>
      </c>
      <c r="K32" s="1">
        <v>6.117096507951331E-3</v>
      </c>
      <c r="L32" s="2">
        <v>2.8088153589727761E-3</v>
      </c>
      <c r="M32">
        <v>8.3896268933931623E-3</v>
      </c>
      <c r="N32">
        <v>25</v>
      </c>
      <c r="O32" t="s">
        <v>22</v>
      </c>
      <c r="P32">
        <v>1088</v>
      </c>
      <c r="Q32">
        <v>3.5477875240486519E-2</v>
      </c>
      <c r="R32">
        <v>0.52636671504596033</v>
      </c>
      <c r="S32" t="s">
        <v>36</v>
      </c>
      <c r="T32">
        <v>57</v>
      </c>
      <c r="U32">
        <v>2.0765027322404369E-2</v>
      </c>
      <c r="V32">
        <v>2.7576197387518139E-2</v>
      </c>
      <c r="W32" t="s">
        <v>31</v>
      </c>
      <c r="X32">
        <v>330</v>
      </c>
      <c r="Y32">
        <v>2.031894587771689E-2</v>
      </c>
      <c r="Z32">
        <v>0.15965166908563139</v>
      </c>
      <c r="AA32" t="s">
        <v>26</v>
      </c>
      <c r="AB32">
        <v>56</v>
      </c>
      <c r="AC32">
        <v>1.523809523809524E-2</v>
      </c>
      <c r="AD32">
        <v>2.709240445089502E-2</v>
      </c>
      <c r="AE32" t="s">
        <v>20</v>
      </c>
      <c r="AF32">
        <v>82</v>
      </c>
      <c r="AG32">
        <v>1.095670764297167E-2</v>
      </c>
      <c r="AH32">
        <v>3.9671020803096278E-2</v>
      </c>
      <c r="AI32" t="s">
        <v>19</v>
      </c>
      <c r="AJ32">
        <v>21</v>
      </c>
      <c r="AK32">
        <v>7.7490774907749077E-3</v>
      </c>
      <c r="AL32">
        <v>1.0159651669085629E-2</v>
      </c>
      <c r="AM32" t="s">
        <v>23</v>
      </c>
      <c r="AN32">
        <v>148</v>
      </c>
      <c r="AO32">
        <v>6.6820172468282993E-3</v>
      </c>
      <c r="AP32">
        <v>7.1601354620222546E-2</v>
      </c>
      <c r="AQ32" t="s">
        <v>34</v>
      </c>
      <c r="AR32">
        <v>3</v>
      </c>
      <c r="AS32">
        <v>6.1349693251533744E-3</v>
      </c>
      <c r="AT32">
        <v>1.4513788098693759E-3</v>
      </c>
      <c r="AU32" t="s">
        <v>28</v>
      </c>
      <c r="AV32">
        <v>16</v>
      </c>
      <c r="AW32">
        <v>5.0939191340337473E-3</v>
      </c>
      <c r="AX32">
        <v>7.7406869859700054E-3</v>
      </c>
      <c r="AY32" t="s">
        <v>32</v>
      </c>
      <c r="AZ32">
        <v>6</v>
      </c>
      <c r="BA32">
        <v>5.0377833753148613E-3</v>
      </c>
      <c r="BB32">
        <v>2.9027576197387518E-3</v>
      </c>
      <c r="BC32" t="s">
        <v>30</v>
      </c>
      <c r="BD32">
        <v>18</v>
      </c>
      <c r="BE32">
        <v>3.888528839922229E-3</v>
      </c>
      <c r="BF32">
        <v>8.708272859216255E-3</v>
      </c>
      <c r="BG32" t="s">
        <v>25</v>
      </c>
      <c r="BH32">
        <v>29</v>
      </c>
      <c r="BI32">
        <v>3.070407623080995E-3</v>
      </c>
      <c r="BJ32">
        <v>1.4029995162070629E-2</v>
      </c>
      <c r="BK32" t="s">
        <v>27</v>
      </c>
      <c r="BL32">
        <v>91</v>
      </c>
      <c r="BM32">
        <v>2.8088153589727761E-3</v>
      </c>
      <c r="BN32">
        <v>4.40251572327044E-2</v>
      </c>
      <c r="BO32" t="s">
        <v>38</v>
      </c>
      <c r="BP32">
        <v>15</v>
      </c>
      <c r="BQ32">
        <v>1.9938854180513092E-3</v>
      </c>
      <c r="BR32">
        <v>7.2568940493468797E-3</v>
      </c>
      <c r="BS32" t="s">
        <v>33</v>
      </c>
      <c r="BT32">
        <v>26</v>
      </c>
      <c r="BU32">
        <v>1.6761217122227951E-3</v>
      </c>
      <c r="BV32">
        <v>1.257861635220126E-2</v>
      </c>
      <c r="BW32" t="s">
        <v>24</v>
      </c>
      <c r="BX32">
        <v>43</v>
      </c>
      <c r="BY32">
        <v>1.6567135426700059E-3</v>
      </c>
      <c r="BZ32">
        <v>2.0803096274794389E-2</v>
      </c>
      <c r="CA32" t="s">
        <v>21</v>
      </c>
      <c r="CB32">
        <v>4</v>
      </c>
      <c r="CC32">
        <v>1.5020653398422829E-3</v>
      </c>
      <c r="CD32">
        <v>1.9351717464925009E-3</v>
      </c>
      <c r="CE32" t="s">
        <v>40</v>
      </c>
      <c r="CF32">
        <v>16</v>
      </c>
      <c r="CG32">
        <v>1.194832350085879E-3</v>
      </c>
      <c r="CH32">
        <v>7.7406869859700054E-3</v>
      </c>
      <c r="CI32" t="s">
        <v>39</v>
      </c>
      <c r="CJ32">
        <v>6</v>
      </c>
      <c r="CK32">
        <v>7.6374745417515273E-4</v>
      </c>
      <c r="CL32">
        <v>2.9027576197387518E-3</v>
      </c>
      <c r="CM32" t="s">
        <v>35</v>
      </c>
      <c r="CN32">
        <v>3</v>
      </c>
      <c r="CO32">
        <v>4.3215211754537599E-4</v>
      </c>
      <c r="CP32">
        <v>1.4513788098693759E-3</v>
      </c>
      <c r="CQ32" t="s">
        <v>42</v>
      </c>
      <c r="CR32">
        <v>2</v>
      </c>
      <c r="CS32">
        <v>1.4007564084605689E-4</v>
      </c>
      <c r="CT32">
        <v>9.6758587324625057E-4</v>
      </c>
      <c r="CU32" t="s">
        <v>41</v>
      </c>
      <c r="CV32">
        <v>3</v>
      </c>
      <c r="CW32">
        <v>1.168633867009466E-4</v>
      </c>
      <c r="CX32">
        <v>1.4513788098693759E-3</v>
      </c>
      <c r="CY32" t="s">
        <v>43</v>
      </c>
      <c r="CZ32">
        <v>1</v>
      </c>
      <c r="DA32">
        <v>1.1514104778353481E-4</v>
      </c>
      <c r="DB32">
        <v>4.8379293662312528E-4</v>
      </c>
      <c r="DC32" t="s">
        <v>37</v>
      </c>
      <c r="DD32">
        <v>3</v>
      </c>
      <c r="DE32">
        <v>1.13644973104023E-4</v>
      </c>
      <c r="DF32">
        <v>1.4513788098693759E-3</v>
      </c>
    </row>
    <row r="33" spans="1:114" x14ac:dyDescent="0.25">
      <c r="A33" t="s">
        <v>268</v>
      </c>
      <c r="B33" t="s">
        <v>18</v>
      </c>
      <c r="C33">
        <v>1</v>
      </c>
      <c r="D33">
        <v>960</v>
      </c>
      <c r="E33">
        <v>3.1819477497663259E-3</v>
      </c>
      <c r="F33">
        <v>1388</v>
      </c>
      <c r="G33">
        <v>1.1149964614125269E-3</v>
      </c>
      <c r="H33">
        <v>0.69164265129683</v>
      </c>
      <c r="I33">
        <v>25</v>
      </c>
      <c r="J33">
        <v>1</v>
      </c>
      <c r="K33" s="1">
        <v>3.0138755074883539E-3</v>
      </c>
      <c r="L33" s="2">
        <v>2.6853509475893568E-3</v>
      </c>
      <c r="M33">
        <v>2.437414933028082E-3</v>
      </c>
      <c r="N33">
        <v>25</v>
      </c>
      <c r="O33" t="s">
        <v>23</v>
      </c>
      <c r="P33">
        <v>224</v>
      </c>
      <c r="Q33">
        <v>1.0113323400604991E-2</v>
      </c>
      <c r="R33">
        <v>0.23333333333333331</v>
      </c>
      <c r="S33" t="s">
        <v>22</v>
      </c>
      <c r="T33">
        <v>206</v>
      </c>
      <c r="U33">
        <v>6.7173182900185872E-3</v>
      </c>
      <c r="V33">
        <v>0.21458333333333329</v>
      </c>
      <c r="W33" t="s">
        <v>36</v>
      </c>
      <c r="X33">
        <v>18</v>
      </c>
      <c r="Y33">
        <v>6.5573770491803279E-3</v>
      </c>
      <c r="Z33">
        <v>1.8749999999999999E-2</v>
      </c>
      <c r="AA33" t="s">
        <v>32</v>
      </c>
      <c r="AB33">
        <v>7</v>
      </c>
      <c r="AC33">
        <v>5.8774139378673382E-3</v>
      </c>
      <c r="AD33">
        <v>7.2916666666666668E-3</v>
      </c>
      <c r="AE33" t="s">
        <v>26</v>
      </c>
      <c r="AF33">
        <v>18</v>
      </c>
      <c r="AG33">
        <v>4.8979591836734691E-3</v>
      </c>
      <c r="AH33">
        <v>1.8749999999999999E-2</v>
      </c>
      <c r="AI33" t="s">
        <v>19</v>
      </c>
      <c r="AJ33">
        <v>13</v>
      </c>
      <c r="AK33">
        <v>4.7970479704797049E-3</v>
      </c>
      <c r="AL33">
        <v>1.3541666666666671E-2</v>
      </c>
      <c r="AM33" t="s">
        <v>31</v>
      </c>
      <c r="AN33">
        <v>77</v>
      </c>
      <c r="AO33">
        <v>4.7410873714672742E-3</v>
      </c>
      <c r="AP33">
        <v>8.020833333333334E-2</v>
      </c>
      <c r="AQ33" t="s">
        <v>24</v>
      </c>
      <c r="AR33">
        <v>96</v>
      </c>
      <c r="AS33">
        <v>3.6987093045655942E-3</v>
      </c>
      <c r="AT33">
        <v>0.1</v>
      </c>
      <c r="AU33" t="s">
        <v>28</v>
      </c>
      <c r="AV33">
        <v>11</v>
      </c>
      <c r="AW33">
        <v>3.5020694046482008E-3</v>
      </c>
      <c r="AX33">
        <v>1.1458333333333331E-2</v>
      </c>
      <c r="AY33" t="s">
        <v>33</v>
      </c>
      <c r="AZ33">
        <v>49</v>
      </c>
      <c r="BA33">
        <v>3.1588447653429601E-3</v>
      </c>
      <c r="BB33">
        <v>5.1041666666666673E-2</v>
      </c>
      <c r="BC33" t="s">
        <v>29</v>
      </c>
      <c r="BD33">
        <v>30</v>
      </c>
      <c r="BE33">
        <v>3.0413625304136251E-3</v>
      </c>
      <c r="BF33">
        <v>3.125E-2</v>
      </c>
      <c r="BG33" t="s">
        <v>20</v>
      </c>
      <c r="BH33">
        <v>21</v>
      </c>
      <c r="BI33">
        <v>2.8059861036878681E-3</v>
      </c>
      <c r="BJ33">
        <v>2.1874999999999999E-2</v>
      </c>
      <c r="BK33" t="s">
        <v>27</v>
      </c>
      <c r="BL33">
        <v>87</v>
      </c>
      <c r="BM33">
        <v>2.6853509475893568E-3</v>
      </c>
      <c r="BN33">
        <v>9.0624999999999997E-2</v>
      </c>
      <c r="BO33" t="s">
        <v>21</v>
      </c>
      <c r="BP33">
        <v>7</v>
      </c>
      <c r="BQ33">
        <v>2.628614344723995E-3</v>
      </c>
      <c r="BR33">
        <v>7.2916666666666668E-3</v>
      </c>
      <c r="BS33" t="s">
        <v>25</v>
      </c>
      <c r="BT33">
        <v>22</v>
      </c>
      <c r="BU33">
        <v>2.3292747485442029E-3</v>
      </c>
      <c r="BV33">
        <v>2.2916666666666669E-2</v>
      </c>
      <c r="BW33" t="s">
        <v>34</v>
      </c>
      <c r="BX33">
        <v>1</v>
      </c>
      <c r="BY33">
        <v>2.0449897750511249E-3</v>
      </c>
      <c r="BZ33">
        <v>1.0416666666666671E-3</v>
      </c>
      <c r="CA33" t="s">
        <v>38</v>
      </c>
      <c r="CB33">
        <v>8</v>
      </c>
      <c r="CC33">
        <v>1.063405556294032E-3</v>
      </c>
      <c r="CD33">
        <v>8.3333333333333332E-3</v>
      </c>
      <c r="CE33" t="s">
        <v>35</v>
      </c>
      <c r="CF33">
        <v>7</v>
      </c>
      <c r="CG33">
        <v>1.008354940939211E-3</v>
      </c>
      <c r="CH33">
        <v>7.2916666666666668E-3</v>
      </c>
      <c r="CI33" t="s">
        <v>39</v>
      </c>
      <c r="CJ33">
        <v>6</v>
      </c>
      <c r="CK33">
        <v>7.6374745417515273E-4</v>
      </c>
      <c r="CL33">
        <v>6.2500000000000003E-3</v>
      </c>
      <c r="CM33" t="s">
        <v>41</v>
      </c>
      <c r="CN33">
        <v>18</v>
      </c>
      <c r="CO33">
        <v>7.011803202056796E-4</v>
      </c>
      <c r="CP33">
        <v>1.8749999999999999E-2</v>
      </c>
      <c r="CQ33" t="s">
        <v>40</v>
      </c>
      <c r="CR33">
        <v>9</v>
      </c>
      <c r="CS33">
        <v>6.7209319692330667E-4</v>
      </c>
      <c r="CT33">
        <v>9.3749999999999997E-3</v>
      </c>
      <c r="CU33" t="s">
        <v>37</v>
      </c>
      <c r="CV33">
        <v>17</v>
      </c>
      <c r="CW33">
        <v>6.4398818092279721E-4</v>
      </c>
      <c r="CX33">
        <v>1.7708333333333329E-2</v>
      </c>
      <c r="CY33" t="s">
        <v>30</v>
      </c>
      <c r="CZ33">
        <v>2</v>
      </c>
      <c r="DA33">
        <v>4.3205875999135877E-4</v>
      </c>
      <c r="DB33">
        <v>2.0833333333333329E-3</v>
      </c>
      <c r="DC33" t="s">
        <v>42</v>
      </c>
      <c r="DD33">
        <v>5</v>
      </c>
      <c r="DE33">
        <v>3.5018910211514218E-4</v>
      </c>
      <c r="DF33">
        <v>5.208333333333333E-3</v>
      </c>
      <c r="DG33" t="s">
        <v>43</v>
      </c>
      <c r="DH33">
        <v>1</v>
      </c>
      <c r="DI33">
        <v>1.1514104778353481E-4</v>
      </c>
      <c r="DJ33">
        <v>1.0416666666666671E-3</v>
      </c>
    </row>
    <row r="34" spans="1:114" x14ac:dyDescent="0.25">
      <c r="A34" t="s">
        <v>248</v>
      </c>
      <c r="B34" t="s">
        <v>18</v>
      </c>
      <c r="C34">
        <v>1</v>
      </c>
      <c r="D34">
        <v>1554</v>
      </c>
      <c r="E34">
        <v>5.1507779199342404E-3</v>
      </c>
      <c r="F34">
        <v>3667</v>
      </c>
      <c r="G34">
        <v>2.9457435331410211E-3</v>
      </c>
      <c r="H34">
        <v>0.42377965639487319</v>
      </c>
      <c r="I34">
        <v>24</v>
      </c>
      <c r="J34">
        <v>0.96</v>
      </c>
      <c r="K34" s="1">
        <v>4.8161738705851361E-3</v>
      </c>
      <c r="L34" s="2">
        <v>2.5188916876574311E-3</v>
      </c>
      <c r="M34">
        <v>5.3605762690955043E-3</v>
      </c>
      <c r="N34">
        <v>25</v>
      </c>
      <c r="O34" t="s">
        <v>36</v>
      </c>
      <c r="P34">
        <v>54</v>
      </c>
      <c r="Q34">
        <v>1.9672131147540989E-2</v>
      </c>
      <c r="R34">
        <v>3.4749034749034749E-2</v>
      </c>
      <c r="S34" t="s">
        <v>22</v>
      </c>
      <c r="T34">
        <v>569</v>
      </c>
      <c r="U34">
        <v>1.8554146150585319E-2</v>
      </c>
      <c r="V34">
        <v>0.36615186615186618</v>
      </c>
      <c r="W34" t="s">
        <v>31</v>
      </c>
      <c r="X34">
        <v>254</v>
      </c>
      <c r="Y34">
        <v>1.563943106951542E-2</v>
      </c>
      <c r="Z34">
        <v>0.16344916344916341</v>
      </c>
      <c r="AA34" t="s">
        <v>19</v>
      </c>
      <c r="AB34">
        <v>23</v>
      </c>
      <c r="AC34">
        <v>8.487084870848708E-3</v>
      </c>
      <c r="AD34">
        <v>1.4800514800514799E-2</v>
      </c>
      <c r="AE34" t="s">
        <v>23</v>
      </c>
      <c r="AF34">
        <v>185</v>
      </c>
      <c r="AG34">
        <v>8.3525215585353741E-3</v>
      </c>
      <c r="AH34">
        <v>0.119047619047619</v>
      </c>
      <c r="AI34" t="s">
        <v>20</v>
      </c>
      <c r="AJ34">
        <v>50</v>
      </c>
      <c r="AK34">
        <v>6.6809192944949228E-3</v>
      </c>
      <c r="AL34">
        <v>3.2175032175032182E-2</v>
      </c>
      <c r="AM34" t="s">
        <v>26</v>
      </c>
      <c r="AN34">
        <v>20</v>
      </c>
      <c r="AO34">
        <v>5.4421768707482989E-3</v>
      </c>
      <c r="AP34">
        <v>1.2870012870012869E-2</v>
      </c>
      <c r="AQ34" t="s">
        <v>28</v>
      </c>
      <c r="AR34">
        <v>17</v>
      </c>
      <c r="AS34">
        <v>5.4122890799108564E-3</v>
      </c>
      <c r="AT34">
        <v>1.0939510939510941E-2</v>
      </c>
      <c r="AU34" t="s">
        <v>30</v>
      </c>
      <c r="AV34">
        <v>18</v>
      </c>
      <c r="AW34">
        <v>3.888528839922229E-3</v>
      </c>
      <c r="AX34">
        <v>1.1583011583011581E-2</v>
      </c>
      <c r="AY34" t="s">
        <v>21</v>
      </c>
      <c r="AZ34">
        <v>8</v>
      </c>
      <c r="BA34">
        <v>3.0041306796845658E-3</v>
      </c>
      <c r="BB34">
        <v>5.1480051480051478E-3</v>
      </c>
      <c r="BC34" t="s">
        <v>24</v>
      </c>
      <c r="BD34">
        <v>75</v>
      </c>
      <c r="BE34">
        <v>2.8896166441918711E-3</v>
      </c>
      <c r="BF34">
        <v>4.8262548262548263E-2</v>
      </c>
      <c r="BG34" t="s">
        <v>25</v>
      </c>
      <c r="BH34">
        <v>24</v>
      </c>
      <c r="BI34">
        <v>2.541026998411858E-3</v>
      </c>
      <c r="BJ34">
        <v>1.5444015444015439E-2</v>
      </c>
      <c r="BK34" t="s">
        <v>32</v>
      </c>
      <c r="BL34">
        <v>3</v>
      </c>
      <c r="BM34">
        <v>2.5188916876574311E-3</v>
      </c>
      <c r="BN34">
        <v>1.930501930501931E-3</v>
      </c>
      <c r="BO34" t="s">
        <v>38</v>
      </c>
      <c r="BP34">
        <v>18</v>
      </c>
      <c r="BQ34">
        <v>2.3926625016615711E-3</v>
      </c>
      <c r="BR34">
        <v>1.1583011583011581E-2</v>
      </c>
      <c r="BS34" t="s">
        <v>27</v>
      </c>
      <c r="BT34">
        <v>71</v>
      </c>
      <c r="BU34">
        <v>2.1914933020556831E-3</v>
      </c>
      <c r="BV34">
        <v>4.568854568854569E-2</v>
      </c>
      <c r="BW34" t="s">
        <v>40</v>
      </c>
      <c r="BX34">
        <v>29</v>
      </c>
      <c r="BY34">
        <v>2.1656336345306552E-3</v>
      </c>
      <c r="BZ34">
        <v>1.8661518661518661E-2</v>
      </c>
      <c r="CA34" t="s">
        <v>35</v>
      </c>
      <c r="CB34">
        <v>15</v>
      </c>
      <c r="CC34">
        <v>2.16076058772688E-3</v>
      </c>
      <c r="CD34">
        <v>9.6525096525096523E-3</v>
      </c>
      <c r="CE34" t="s">
        <v>39</v>
      </c>
      <c r="CF34">
        <v>15</v>
      </c>
      <c r="CG34">
        <v>1.909368635437882E-3</v>
      </c>
      <c r="CH34">
        <v>9.6525096525096523E-3</v>
      </c>
      <c r="CI34" t="s">
        <v>33</v>
      </c>
      <c r="CJ34">
        <v>29</v>
      </c>
      <c r="CK34">
        <v>1.869520371325425E-3</v>
      </c>
      <c r="CL34">
        <v>1.8661518661518661E-2</v>
      </c>
      <c r="CM34" t="s">
        <v>43</v>
      </c>
      <c r="CN34">
        <v>12</v>
      </c>
      <c r="CO34">
        <v>1.3816925734024179E-3</v>
      </c>
      <c r="CP34">
        <v>7.7220077220077222E-3</v>
      </c>
      <c r="CQ34" t="s">
        <v>37</v>
      </c>
      <c r="CR34">
        <v>28</v>
      </c>
      <c r="CS34">
        <v>1.060686415637548E-3</v>
      </c>
      <c r="CT34">
        <v>1.8018018018018021E-2</v>
      </c>
      <c r="CU34" t="s">
        <v>29</v>
      </c>
      <c r="CV34">
        <v>9</v>
      </c>
      <c r="CW34">
        <v>9.1240875912408756E-4</v>
      </c>
      <c r="CX34">
        <v>5.7915057915057912E-3</v>
      </c>
      <c r="CY34" t="s">
        <v>41</v>
      </c>
      <c r="CZ34">
        <v>22</v>
      </c>
      <c r="DA34">
        <v>8.5699816914027501E-4</v>
      </c>
      <c r="DB34">
        <v>1.4157014157014159E-2</v>
      </c>
      <c r="DC34" t="s">
        <v>42</v>
      </c>
      <c r="DD34">
        <v>6</v>
      </c>
      <c r="DE34">
        <v>4.2022692253817058E-4</v>
      </c>
      <c r="DF34">
        <v>3.8610038610038611E-3</v>
      </c>
    </row>
    <row r="35" spans="1:114" x14ac:dyDescent="0.25">
      <c r="A35" t="s">
        <v>184</v>
      </c>
      <c r="B35" t="s">
        <v>18</v>
      </c>
      <c r="C35">
        <v>1</v>
      </c>
      <c r="D35">
        <v>788</v>
      </c>
      <c r="E35">
        <v>2.6118487779331922E-3</v>
      </c>
      <c r="F35">
        <v>3414</v>
      </c>
      <c r="G35">
        <v>2.7425057055204369E-3</v>
      </c>
      <c r="H35">
        <v>0.2308142940831869</v>
      </c>
      <c r="I35">
        <v>23</v>
      </c>
      <c r="J35">
        <v>0.92</v>
      </c>
      <c r="K35" s="1">
        <v>2.7405130014188398E-3</v>
      </c>
      <c r="L35" s="2">
        <v>2.5188916876574311E-3</v>
      </c>
      <c r="M35">
        <v>2.632511486900867E-3</v>
      </c>
      <c r="N35">
        <v>24</v>
      </c>
      <c r="O35" t="s">
        <v>30</v>
      </c>
      <c r="P35">
        <v>56</v>
      </c>
      <c r="Q35">
        <v>1.2097645279758051E-2</v>
      </c>
      <c r="R35">
        <v>7.1065989847715741E-2</v>
      </c>
      <c r="S35" t="s">
        <v>27</v>
      </c>
      <c r="T35">
        <v>238</v>
      </c>
      <c r="U35">
        <v>7.3461324773134136E-3</v>
      </c>
      <c r="V35">
        <v>0.3020304568527919</v>
      </c>
      <c r="W35" t="s">
        <v>38</v>
      </c>
      <c r="X35">
        <v>40</v>
      </c>
      <c r="Y35">
        <v>5.3170277814701579E-3</v>
      </c>
      <c r="Z35">
        <v>5.0761421319796947E-2</v>
      </c>
      <c r="AA35" t="s">
        <v>36</v>
      </c>
      <c r="AB35">
        <v>12</v>
      </c>
      <c r="AC35">
        <v>4.3715846994535519E-3</v>
      </c>
      <c r="AD35">
        <v>1.522842639593909E-2</v>
      </c>
      <c r="AE35" t="s">
        <v>35</v>
      </c>
      <c r="AF35">
        <v>30</v>
      </c>
      <c r="AG35">
        <v>4.3215211754537601E-3</v>
      </c>
      <c r="AH35">
        <v>3.8071065989847719E-2</v>
      </c>
      <c r="AI35" t="s">
        <v>39</v>
      </c>
      <c r="AJ35">
        <v>32</v>
      </c>
      <c r="AK35">
        <v>4.0733197556008143E-3</v>
      </c>
      <c r="AL35">
        <v>4.060913705583756E-2</v>
      </c>
      <c r="AM35" t="s">
        <v>25</v>
      </c>
      <c r="AN35">
        <v>32</v>
      </c>
      <c r="AO35">
        <v>3.3880359978824769E-3</v>
      </c>
      <c r="AP35">
        <v>4.060913705583756E-2</v>
      </c>
      <c r="AQ35" t="s">
        <v>41</v>
      </c>
      <c r="AR35">
        <v>86</v>
      </c>
      <c r="AS35">
        <v>3.350083752093802E-3</v>
      </c>
      <c r="AT35">
        <v>0.1091370558375634</v>
      </c>
      <c r="AU35" t="s">
        <v>29</v>
      </c>
      <c r="AV35">
        <v>33</v>
      </c>
      <c r="AW35">
        <v>3.3454987834549881E-3</v>
      </c>
      <c r="AX35">
        <v>4.1878172588832488E-2</v>
      </c>
      <c r="AY35" t="s">
        <v>42</v>
      </c>
      <c r="AZ35">
        <v>44</v>
      </c>
      <c r="BA35">
        <v>3.0816640986132508E-3</v>
      </c>
      <c r="BB35">
        <v>5.5837563451776651E-2</v>
      </c>
      <c r="BC35" t="s">
        <v>40</v>
      </c>
      <c r="BD35">
        <v>36</v>
      </c>
      <c r="BE35">
        <v>2.6883727876932271E-3</v>
      </c>
      <c r="BF35">
        <v>4.5685279187817257E-2</v>
      </c>
      <c r="BG35" t="s">
        <v>20</v>
      </c>
      <c r="BH35">
        <v>19</v>
      </c>
      <c r="BI35">
        <v>2.5387493319080699E-3</v>
      </c>
      <c r="BJ35">
        <v>2.4111675126903549E-2</v>
      </c>
      <c r="BK35" t="s">
        <v>32</v>
      </c>
      <c r="BL35">
        <v>3</v>
      </c>
      <c r="BM35">
        <v>2.5188916876574311E-3</v>
      </c>
      <c r="BN35">
        <v>3.8071065989847721E-3</v>
      </c>
      <c r="BO35" t="s">
        <v>43</v>
      </c>
      <c r="BP35">
        <v>18</v>
      </c>
      <c r="BQ35">
        <v>2.0725388601036268E-3</v>
      </c>
      <c r="BR35">
        <v>2.2842639593908629E-2</v>
      </c>
      <c r="BS35" t="s">
        <v>33</v>
      </c>
      <c r="BT35">
        <v>31</v>
      </c>
      <c r="BU35">
        <v>1.9984528107271789E-3</v>
      </c>
      <c r="BV35">
        <v>3.934010152284264E-2</v>
      </c>
      <c r="BW35" t="s">
        <v>21</v>
      </c>
      <c r="BX35">
        <v>5</v>
      </c>
      <c r="BY35">
        <v>1.8775816748028539E-3</v>
      </c>
      <c r="BZ35">
        <v>6.3451776649746192E-3</v>
      </c>
      <c r="CA35" t="s">
        <v>24</v>
      </c>
      <c r="CB35">
        <v>23</v>
      </c>
      <c r="CC35">
        <v>8.8614910421884029E-4</v>
      </c>
      <c r="CD35">
        <v>2.9187817258883249E-2</v>
      </c>
      <c r="CE35" t="s">
        <v>37</v>
      </c>
      <c r="CF35">
        <v>21</v>
      </c>
      <c r="CG35">
        <v>7.9551481172816124E-4</v>
      </c>
      <c r="CH35">
        <v>2.6649746192893401E-2</v>
      </c>
      <c r="CI35" t="s">
        <v>31</v>
      </c>
      <c r="CJ35">
        <v>12</v>
      </c>
      <c r="CK35">
        <v>7.3887075918970511E-4</v>
      </c>
      <c r="CL35">
        <v>1.522842639593909E-2</v>
      </c>
      <c r="CM35" t="s">
        <v>28</v>
      </c>
      <c r="CN35">
        <v>2</v>
      </c>
      <c r="CO35">
        <v>6.3673989175421842E-4</v>
      </c>
      <c r="CP35">
        <v>2.538071065989848E-3</v>
      </c>
      <c r="CQ35" t="s">
        <v>26</v>
      </c>
      <c r="CR35">
        <v>2</v>
      </c>
      <c r="CS35">
        <v>5.4421768707482992E-4</v>
      </c>
      <c r="CT35">
        <v>2.538071065989848E-3</v>
      </c>
      <c r="CU35" t="s">
        <v>23</v>
      </c>
      <c r="CV35">
        <v>8</v>
      </c>
      <c r="CW35">
        <v>3.6119012145017831E-4</v>
      </c>
      <c r="CX35">
        <v>1.015228426395939E-2</v>
      </c>
      <c r="CY35" t="s">
        <v>22</v>
      </c>
      <c r="CZ35">
        <v>5</v>
      </c>
      <c r="DA35">
        <v>1.6304170606841229E-4</v>
      </c>
      <c r="DB35">
        <v>6.3451776649746192E-3</v>
      </c>
    </row>
    <row r="36" spans="1:114" x14ac:dyDescent="0.25">
      <c r="A36" t="s">
        <v>69</v>
      </c>
      <c r="B36" t="s">
        <v>18</v>
      </c>
      <c r="C36">
        <v>1</v>
      </c>
      <c r="D36">
        <v>1967</v>
      </c>
      <c r="E36">
        <v>6.5196783581149614E-3</v>
      </c>
      <c r="F36">
        <v>2611</v>
      </c>
      <c r="G36">
        <v>2.097446513507282E-3</v>
      </c>
      <c r="H36">
        <v>0.7533512064343163</v>
      </c>
      <c r="I36">
        <v>25</v>
      </c>
      <c r="J36">
        <v>1</v>
      </c>
      <c r="K36" s="1">
        <v>5.2844902112742951E-3</v>
      </c>
      <c r="L36" s="2">
        <v>2.5141825683341929E-3</v>
      </c>
      <c r="M36">
        <v>7.1450833645840071E-3</v>
      </c>
      <c r="N36">
        <v>25</v>
      </c>
      <c r="O36" t="s">
        <v>23</v>
      </c>
      <c r="P36">
        <v>705</v>
      </c>
      <c r="Q36">
        <v>3.1829879452796972E-2</v>
      </c>
      <c r="R36">
        <v>0.35841382816471778</v>
      </c>
      <c r="S36" t="s">
        <v>22</v>
      </c>
      <c r="T36">
        <v>608</v>
      </c>
      <c r="U36">
        <v>1.9825871457918941E-2</v>
      </c>
      <c r="V36">
        <v>0.30910015251652262</v>
      </c>
      <c r="W36" t="s">
        <v>19</v>
      </c>
      <c r="X36">
        <v>43</v>
      </c>
      <c r="Y36">
        <v>1.586715867158672E-2</v>
      </c>
      <c r="Z36">
        <v>2.1860701576004071E-2</v>
      </c>
      <c r="AA36" t="s">
        <v>26</v>
      </c>
      <c r="AB36">
        <v>35</v>
      </c>
      <c r="AC36">
        <v>9.5238095238095247E-3</v>
      </c>
      <c r="AD36">
        <v>1.779359430604982E-2</v>
      </c>
      <c r="AE36" t="s">
        <v>28</v>
      </c>
      <c r="AF36">
        <v>26</v>
      </c>
      <c r="AG36">
        <v>8.2776185928048387E-3</v>
      </c>
      <c r="AH36">
        <v>1.32180986273513E-2</v>
      </c>
      <c r="AI36" t="s">
        <v>21</v>
      </c>
      <c r="AJ36">
        <v>17</v>
      </c>
      <c r="AK36">
        <v>6.3837776943297033E-3</v>
      </c>
      <c r="AL36">
        <v>8.6426029486527702E-3</v>
      </c>
      <c r="AM36" t="s">
        <v>24</v>
      </c>
      <c r="AN36">
        <v>131</v>
      </c>
      <c r="AO36">
        <v>5.0471970718551336E-3</v>
      </c>
      <c r="AP36">
        <v>6.6598881545500768E-2</v>
      </c>
      <c r="AQ36" t="s">
        <v>20</v>
      </c>
      <c r="AR36">
        <v>35</v>
      </c>
      <c r="AS36">
        <v>4.6766435061464454E-3</v>
      </c>
      <c r="AT36">
        <v>1.779359430604982E-2</v>
      </c>
      <c r="AU36" t="s">
        <v>25</v>
      </c>
      <c r="AV36">
        <v>33</v>
      </c>
      <c r="AW36">
        <v>3.4939121228163049E-3</v>
      </c>
      <c r="AX36">
        <v>1.677681748856126E-2</v>
      </c>
      <c r="AY36" t="s">
        <v>32</v>
      </c>
      <c r="AZ36">
        <v>4</v>
      </c>
      <c r="BA36">
        <v>3.358522250209908E-3</v>
      </c>
      <c r="BB36">
        <v>2.033553634977123E-3</v>
      </c>
      <c r="BC36" t="s">
        <v>37</v>
      </c>
      <c r="BD36">
        <v>79</v>
      </c>
      <c r="BE36">
        <v>2.99265095840594E-3</v>
      </c>
      <c r="BF36">
        <v>4.0162684290798167E-2</v>
      </c>
      <c r="BG36" t="s">
        <v>38</v>
      </c>
      <c r="BH36">
        <v>19</v>
      </c>
      <c r="BI36">
        <v>2.525588196198325E-3</v>
      </c>
      <c r="BJ36">
        <v>9.6593797661413319E-3</v>
      </c>
      <c r="BK36" t="s">
        <v>33</v>
      </c>
      <c r="BL36">
        <v>39</v>
      </c>
      <c r="BM36">
        <v>2.5141825683341929E-3</v>
      </c>
      <c r="BN36">
        <v>1.982714794102694E-2</v>
      </c>
      <c r="BO36" t="s">
        <v>31</v>
      </c>
      <c r="BP36">
        <v>36</v>
      </c>
      <c r="BQ36">
        <v>2.216612277569115E-3</v>
      </c>
      <c r="BR36">
        <v>1.83019827147941E-2</v>
      </c>
      <c r="BS36" t="s">
        <v>34</v>
      </c>
      <c r="BT36">
        <v>1</v>
      </c>
      <c r="BU36">
        <v>2.0449897750511249E-3</v>
      </c>
      <c r="BV36">
        <v>5.0838840874428064E-4</v>
      </c>
      <c r="BW36" t="s">
        <v>27</v>
      </c>
      <c r="BX36">
        <v>57</v>
      </c>
      <c r="BY36">
        <v>1.7593678622137171E-3</v>
      </c>
      <c r="BZ36">
        <v>2.8978139298424001E-2</v>
      </c>
      <c r="CA36" t="s">
        <v>29</v>
      </c>
      <c r="CB36">
        <v>16</v>
      </c>
      <c r="CC36">
        <v>1.6220600162206E-3</v>
      </c>
      <c r="CD36">
        <v>8.1342145399084902E-3</v>
      </c>
      <c r="CE36" t="s">
        <v>36</v>
      </c>
      <c r="CF36">
        <v>4</v>
      </c>
      <c r="CG36">
        <v>1.4571948998178511E-3</v>
      </c>
      <c r="CH36">
        <v>2.033553634977123E-3</v>
      </c>
      <c r="CI36" t="s">
        <v>35</v>
      </c>
      <c r="CJ36">
        <v>10</v>
      </c>
      <c r="CK36">
        <v>1.440507058484586E-3</v>
      </c>
      <c r="CL36">
        <v>5.0838840874428059E-3</v>
      </c>
      <c r="CM36" t="s">
        <v>43</v>
      </c>
      <c r="CN36">
        <v>10</v>
      </c>
      <c r="CO36">
        <v>1.151410477835348E-3</v>
      </c>
      <c r="CP36">
        <v>5.0838840874428059E-3</v>
      </c>
      <c r="CQ36" t="s">
        <v>41</v>
      </c>
      <c r="CR36">
        <v>27</v>
      </c>
      <c r="CS36">
        <v>1.0517704803085189E-3</v>
      </c>
      <c r="CT36">
        <v>1.372648703609558E-2</v>
      </c>
      <c r="CU36" t="s">
        <v>39</v>
      </c>
      <c r="CV36">
        <v>8</v>
      </c>
      <c r="CW36">
        <v>1.018329938900204E-3</v>
      </c>
      <c r="CX36">
        <v>4.0671072699542451E-3</v>
      </c>
      <c r="CY36" t="s">
        <v>40</v>
      </c>
      <c r="CZ36">
        <v>13</v>
      </c>
      <c r="DA36">
        <v>9.708012844447763E-4</v>
      </c>
      <c r="DB36">
        <v>6.6090493136756476E-3</v>
      </c>
      <c r="DC36" t="s">
        <v>42</v>
      </c>
      <c r="DD36">
        <v>9</v>
      </c>
      <c r="DE36">
        <v>6.303403838072559E-4</v>
      </c>
      <c r="DF36">
        <v>4.5754956786985259E-3</v>
      </c>
      <c r="DG36" t="s">
        <v>30</v>
      </c>
      <c r="DH36">
        <v>2</v>
      </c>
      <c r="DI36">
        <v>4.3205875999135877E-4</v>
      </c>
      <c r="DJ36">
        <v>1.0167768174885611E-3</v>
      </c>
    </row>
    <row r="37" spans="1:114" x14ac:dyDescent="0.25">
      <c r="A37" t="s">
        <v>129</v>
      </c>
      <c r="B37" t="s">
        <v>18</v>
      </c>
      <c r="C37">
        <v>1</v>
      </c>
      <c r="D37">
        <v>770</v>
      </c>
      <c r="E37">
        <v>2.5521872576250741E-3</v>
      </c>
      <c r="F37">
        <v>1369</v>
      </c>
      <c r="G37">
        <v>1.0997335415516929E-3</v>
      </c>
      <c r="H37">
        <v>0.56245434623813007</v>
      </c>
      <c r="I37">
        <v>24</v>
      </c>
      <c r="J37">
        <v>0.96</v>
      </c>
      <c r="K37" s="1">
        <v>2.4944404628548171E-3</v>
      </c>
      <c r="L37" s="2">
        <v>2.4488619994237969E-3</v>
      </c>
      <c r="M37">
        <v>1.608681808432868E-3</v>
      </c>
      <c r="N37">
        <v>25</v>
      </c>
      <c r="O37" t="s">
        <v>25</v>
      </c>
      <c r="P37">
        <v>57</v>
      </c>
      <c r="Q37">
        <v>6.0349391212281634E-3</v>
      </c>
      <c r="R37">
        <v>7.4025974025974023E-2</v>
      </c>
      <c r="S37" t="s">
        <v>21</v>
      </c>
      <c r="T37">
        <v>15</v>
      </c>
      <c r="U37">
        <v>5.6327450244085617E-3</v>
      </c>
      <c r="V37">
        <v>1.948051948051948E-2</v>
      </c>
      <c r="W37" t="s">
        <v>33</v>
      </c>
      <c r="X37">
        <v>67</v>
      </c>
      <c r="Y37">
        <v>4.3192367199587417E-3</v>
      </c>
      <c r="Z37">
        <v>8.7012987012987014E-2</v>
      </c>
      <c r="AA37" t="s">
        <v>38</v>
      </c>
      <c r="AB37">
        <v>32</v>
      </c>
      <c r="AC37">
        <v>4.2536222251761263E-3</v>
      </c>
      <c r="AD37">
        <v>4.1558441558441558E-2</v>
      </c>
      <c r="AE37" t="s">
        <v>27</v>
      </c>
      <c r="AF37">
        <v>132</v>
      </c>
      <c r="AG37">
        <v>4.0743255756528181E-3</v>
      </c>
      <c r="AH37">
        <v>0.1714285714285714</v>
      </c>
      <c r="AI37" t="s">
        <v>30</v>
      </c>
      <c r="AJ37">
        <v>16</v>
      </c>
      <c r="AK37">
        <v>3.4564700799308711E-3</v>
      </c>
      <c r="AL37">
        <v>2.0779220779220779E-2</v>
      </c>
      <c r="AM37" t="s">
        <v>29</v>
      </c>
      <c r="AN37">
        <v>34</v>
      </c>
      <c r="AO37">
        <v>3.4468775344687749E-3</v>
      </c>
      <c r="AP37">
        <v>4.4155844155844157E-2</v>
      </c>
      <c r="AQ37" t="s">
        <v>32</v>
      </c>
      <c r="AR37">
        <v>4</v>
      </c>
      <c r="AS37">
        <v>3.358522250209908E-3</v>
      </c>
      <c r="AT37">
        <v>5.1948051948051948E-3</v>
      </c>
      <c r="AU37" t="s">
        <v>39</v>
      </c>
      <c r="AV37">
        <v>25</v>
      </c>
      <c r="AW37">
        <v>3.1822810590631371E-3</v>
      </c>
      <c r="AX37">
        <v>3.2467532467532458E-2</v>
      </c>
      <c r="AY37" t="s">
        <v>37</v>
      </c>
      <c r="AZ37">
        <v>80</v>
      </c>
      <c r="BA37">
        <v>3.0305326161072809E-3</v>
      </c>
      <c r="BB37">
        <v>0.1038961038961039</v>
      </c>
      <c r="BC37" t="s">
        <v>24</v>
      </c>
      <c r="BD37">
        <v>70</v>
      </c>
      <c r="BE37">
        <v>2.6969755345790788E-3</v>
      </c>
      <c r="BF37">
        <v>9.0909090909090912E-2</v>
      </c>
      <c r="BG37" t="s">
        <v>41</v>
      </c>
      <c r="BH37">
        <v>64</v>
      </c>
      <c r="BI37">
        <v>2.4930855829535269E-3</v>
      </c>
      <c r="BJ37">
        <v>8.3116883116883117E-2</v>
      </c>
      <c r="BK37" t="s">
        <v>35</v>
      </c>
      <c r="BL37">
        <v>17</v>
      </c>
      <c r="BM37">
        <v>2.4488619994237969E-3</v>
      </c>
      <c r="BN37">
        <v>2.2077922077922078E-2</v>
      </c>
      <c r="BO37" t="s">
        <v>40</v>
      </c>
      <c r="BP37">
        <v>31</v>
      </c>
      <c r="BQ37">
        <v>2.3149876782913902E-3</v>
      </c>
      <c r="BR37">
        <v>4.0259740259740259E-2</v>
      </c>
      <c r="BS37" t="s">
        <v>43</v>
      </c>
      <c r="BT37">
        <v>20</v>
      </c>
      <c r="BU37">
        <v>2.3028209556706968E-3</v>
      </c>
      <c r="BV37">
        <v>2.5974025974025979E-2</v>
      </c>
      <c r="BW37" t="s">
        <v>23</v>
      </c>
      <c r="BX37">
        <v>49</v>
      </c>
      <c r="BY37">
        <v>2.2122894938823418E-3</v>
      </c>
      <c r="BZ37">
        <v>6.363636363636363E-2</v>
      </c>
      <c r="CA37" t="s">
        <v>28</v>
      </c>
      <c r="CB37">
        <v>6</v>
      </c>
      <c r="CC37">
        <v>1.9102196752626549E-3</v>
      </c>
      <c r="CD37">
        <v>7.7922077922077922E-3</v>
      </c>
      <c r="CE37" t="s">
        <v>42</v>
      </c>
      <c r="CF37">
        <v>22</v>
      </c>
      <c r="CG37">
        <v>1.5408320493066261E-3</v>
      </c>
      <c r="CH37">
        <v>2.8571428571428571E-2</v>
      </c>
      <c r="CI37" t="s">
        <v>20</v>
      </c>
      <c r="CJ37">
        <v>11</v>
      </c>
      <c r="CK37">
        <v>1.469802244788883E-3</v>
      </c>
      <c r="CL37">
        <v>1.428571428571429E-2</v>
      </c>
      <c r="CM37" t="s">
        <v>36</v>
      </c>
      <c r="CN37">
        <v>2</v>
      </c>
      <c r="CO37">
        <v>7.2859744990892532E-4</v>
      </c>
      <c r="CP37">
        <v>2.597402597402597E-3</v>
      </c>
      <c r="CQ37" t="s">
        <v>26</v>
      </c>
      <c r="CR37">
        <v>2</v>
      </c>
      <c r="CS37">
        <v>5.4421768707482992E-4</v>
      </c>
      <c r="CT37">
        <v>2.597402597402597E-3</v>
      </c>
      <c r="CU37" t="s">
        <v>19</v>
      </c>
      <c r="CV37">
        <v>1</v>
      </c>
      <c r="CW37">
        <v>3.6900369003690041E-4</v>
      </c>
      <c r="CX37">
        <v>1.2987012987012989E-3</v>
      </c>
      <c r="CY37" t="s">
        <v>22</v>
      </c>
      <c r="CZ37">
        <v>9</v>
      </c>
      <c r="DA37">
        <v>2.9347507092314221E-4</v>
      </c>
      <c r="DB37">
        <v>1.168831168831169E-2</v>
      </c>
      <c r="DC37" t="s">
        <v>31</v>
      </c>
      <c r="DD37">
        <v>4</v>
      </c>
      <c r="DE37">
        <v>2.46290253063235E-4</v>
      </c>
      <c r="DF37">
        <v>5.1948051948051948E-3</v>
      </c>
    </row>
    <row r="38" spans="1:114" x14ac:dyDescent="0.25">
      <c r="A38" t="s">
        <v>199</v>
      </c>
      <c r="B38" t="s">
        <v>18</v>
      </c>
      <c r="C38">
        <v>1</v>
      </c>
      <c r="D38">
        <v>692</v>
      </c>
      <c r="E38">
        <v>2.2936540029565599E-3</v>
      </c>
      <c r="F38">
        <v>1961</v>
      </c>
      <c r="G38">
        <v>1.5752939919524249E-3</v>
      </c>
      <c r="H38">
        <v>0.35288118306986233</v>
      </c>
      <c r="I38">
        <v>25</v>
      </c>
      <c r="J38">
        <v>1</v>
      </c>
      <c r="K38" s="1">
        <v>2.5599520990934178E-3</v>
      </c>
      <c r="L38" s="2">
        <v>2.4384221248225199E-3</v>
      </c>
      <c r="M38">
        <v>1.271917336652513E-3</v>
      </c>
      <c r="N38">
        <v>25</v>
      </c>
      <c r="O38" t="s">
        <v>28</v>
      </c>
      <c r="P38">
        <v>16</v>
      </c>
      <c r="Q38">
        <v>5.0939191340337473E-3</v>
      </c>
      <c r="R38">
        <v>2.312138728323699E-2</v>
      </c>
      <c r="S38" t="s">
        <v>24</v>
      </c>
      <c r="T38">
        <v>124</v>
      </c>
      <c r="U38">
        <v>4.7774995183972263E-3</v>
      </c>
      <c r="V38">
        <v>0.1791907514450867</v>
      </c>
      <c r="W38" t="s">
        <v>32</v>
      </c>
      <c r="X38">
        <v>5</v>
      </c>
      <c r="Y38">
        <v>4.1981528127623836E-3</v>
      </c>
      <c r="Z38">
        <v>7.2254335260115614E-3</v>
      </c>
      <c r="AA38" t="s">
        <v>25</v>
      </c>
      <c r="AB38">
        <v>39</v>
      </c>
      <c r="AC38">
        <v>4.1291688724192704E-3</v>
      </c>
      <c r="AD38">
        <v>5.6358381502890173E-2</v>
      </c>
      <c r="AE38" t="s">
        <v>34</v>
      </c>
      <c r="AF38">
        <v>2</v>
      </c>
      <c r="AG38">
        <v>4.0899795501022499E-3</v>
      </c>
      <c r="AH38">
        <v>2.8901734104046241E-3</v>
      </c>
      <c r="AI38" t="s">
        <v>21</v>
      </c>
      <c r="AJ38">
        <v>10</v>
      </c>
      <c r="AK38">
        <v>3.7551633496057078E-3</v>
      </c>
      <c r="AL38">
        <v>1.4450867052023119E-2</v>
      </c>
      <c r="AM38" t="s">
        <v>33</v>
      </c>
      <c r="AN38">
        <v>54</v>
      </c>
      <c r="AO38">
        <v>3.4811758638473439E-3</v>
      </c>
      <c r="AP38">
        <v>7.8034682080924858E-2</v>
      </c>
      <c r="AQ38" t="s">
        <v>38</v>
      </c>
      <c r="AR38">
        <v>24</v>
      </c>
      <c r="AS38">
        <v>3.1902166688820952E-3</v>
      </c>
      <c r="AT38">
        <v>3.4682080924855488E-2</v>
      </c>
      <c r="AU38" t="s">
        <v>35</v>
      </c>
      <c r="AV38">
        <v>22</v>
      </c>
      <c r="AW38">
        <v>3.1691155286660911E-3</v>
      </c>
      <c r="AX38">
        <v>3.1791907514450872E-2</v>
      </c>
      <c r="AY38" t="s">
        <v>39</v>
      </c>
      <c r="AZ38">
        <v>24</v>
      </c>
      <c r="BA38">
        <v>3.0549898167006109E-3</v>
      </c>
      <c r="BB38">
        <v>3.4682080924855488E-2</v>
      </c>
      <c r="BC38" t="s">
        <v>29</v>
      </c>
      <c r="BD38">
        <v>26</v>
      </c>
      <c r="BE38">
        <v>2.6358475263584748E-3</v>
      </c>
      <c r="BF38">
        <v>3.7572254335260118E-2</v>
      </c>
      <c r="BG38" t="s">
        <v>37</v>
      </c>
      <c r="BH38">
        <v>69</v>
      </c>
      <c r="BI38">
        <v>2.6138343813925302E-3</v>
      </c>
      <c r="BJ38">
        <v>9.9710982658959543E-2</v>
      </c>
      <c r="BK38" t="s">
        <v>27</v>
      </c>
      <c r="BL38">
        <v>79</v>
      </c>
      <c r="BM38">
        <v>2.4384221248225199E-3</v>
      </c>
      <c r="BN38">
        <v>0.1141618497109827</v>
      </c>
      <c r="BO38" t="s">
        <v>20</v>
      </c>
      <c r="BP38">
        <v>18</v>
      </c>
      <c r="BQ38">
        <v>2.4051309460181719E-3</v>
      </c>
      <c r="BR38">
        <v>2.6011560693641619E-2</v>
      </c>
      <c r="BS38" t="s">
        <v>23</v>
      </c>
      <c r="BT38">
        <v>52</v>
      </c>
      <c r="BU38">
        <v>2.3477357894261591E-3</v>
      </c>
      <c r="BV38">
        <v>7.5144508670520235E-2</v>
      </c>
      <c r="BW38" t="s">
        <v>19</v>
      </c>
      <c r="BX38">
        <v>5</v>
      </c>
      <c r="BY38">
        <v>1.845018450184502E-3</v>
      </c>
      <c r="BZ38">
        <v>7.2254335260115614E-3</v>
      </c>
      <c r="CA38" t="s">
        <v>30</v>
      </c>
      <c r="CB38">
        <v>8</v>
      </c>
      <c r="CC38">
        <v>1.7282350399654351E-3</v>
      </c>
      <c r="CD38">
        <v>1.15606936416185E-2</v>
      </c>
      <c r="CE38" t="s">
        <v>43</v>
      </c>
      <c r="CF38">
        <v>13</v>
      </c>
      <c r="CG38">
        <v>1.4968336211859531E-3</v>
      </c>
      <c r="CH38">
        <v>1.8786127167630059E-2</v>
      </c>
      <c r="CI38" t="s">
        <v>36</v>
      </c>
      <c r="CJ38">
        <v>4</v>
      </c>
      <c r="CK38">
        <v>1.4571948998178511E-3</v>
      </c>
      <c r="CL38">
        <v>5.7803468208092483E-3</v>
      </c>
      <c r="CM38" t="s">
        <v>26</v>
      </c>
      <c r="CN38">
        <v>5</v>
      </c>
      <c r="CO38">
        <v>1.360544217687075E-3</v>
      </c>
      <c r="CP38">
        <v>7.2254335260115614E-3</v>
      </c>
      <c r="CQ38" t="s">
        <v>40</v>
      </c>
      <c r="CR38">
        <v>17</v>
      </c>
      <c r="CS38">
        <v>1.269509371966246E-3</v>
      </c>
      <c r="CT38">
        <v>2.4566473988439311E-2</v>
      </c>
      <c r="CU38" t="s">
        <v>41</v>
      </c>
      <c r="CV38">
        <v>28</v>
      </c>
      <c r="CW38">
        <v>1.090724942542168E-3</v>
      </c>
      <c r="CX38">
        <v>4.046242774566474E-2</v>
      </c>
      <c r="CY38" t="s">
        <v>42</v>
      </c>
      <c r="CZ38">
        <v>13</v>
      </c>
      <c r="DA38">
        <v>9.1049166549936962E-4</v>
      </c>
      <c r="DB38">
        <v>1.8786127167630059E-2</v>
      </c>
      <c r="DC38" t="s">
        <v>22</v>
      </c>
      <c r="DD38">
        <v>24</v>
      </c>
      <c r="DE38">
        <v>7.8260018912837902E-4</v>
      </c>
      <c r="DF38">
        <v>3.4682080924855488E-2</v>
      </c>
      <c r="DG38" t="s">
        <v>31</v>
      </c>
      <c r="DH38">
        <v>11</v>
      </c>
      <c r="DI38">
        <v>6.7729819592389636E-4</v>
      </c>
      <c r="DJ38">
        <v>1.5895953757225429E-2</v>
      </c>
    </row>
    <row r="39" spans="1:114" x14ac:dyDescent="0.25">
      <c r="A39" t="s">
        <v>554</v>
      </c>
      <c r="B39" t="s">
        <v>18</v>
      </c>
      <c r="C39">
        <v>1</v>
      </c>
      <c r="D39">
        <v>883</v>
      </c>
      <c r="E39">
        <v>2.9267290240038179E-3</v>
      </c>
      <c r="F39">
        <v>1892</v>
      </c>
      <c r="G39">
        <v>1.5198654935104469E-3</v>
      </c>
      <c r="H39">
        <v>0.46670190274841439</v>
      </c>
      <c r="I39">
        <v>25</v>
      </c>
      <c r="J39">
        <v>1</v>
      </c>
      <c r="K39" s="1">
        <v>3.293072385376804E-3</v>
      </c>
      <c r="L39" s="2">
        <v>2.4351508734780309E-3</v>
      </c>
      <c r="M39">
        <v>2.87679511235432E-3</v>
      </c>
      <c r="N39">
        <v>25</v>
      </c>
      <c r="O39" t="s">
        <v>34</v>
      </c>
      <c r="P39">
        <v>7</v>
      </c>
      <c r="Q39">
        <v>1.431492842535787E-2</v>
      </c>
      <c r="R39">
        <v>7.9275198187995465E-3</v>
      </c>
      <c r="S39" t="s">
        <v>24</v>
      </c>
      <c r="T39">
        <v>213</v>
      </c>
      <c r="U39">
        <v>8.2065112695049128E-3</v>
      </c>
      <c r="V39">
        <v>0.24122310305775771</v>
      </c>
      <c r="W39" t="s">
        <v>38</v>
      </c>
      <c r="X39">
        <v>43</v>
      </c>
      <c r="Y39">
        <v>5.7158048650804202E-3</v>
      </c>
      <c r="Z39">
        <v>4.8697621744054363E-2</v>
      </c>
      <c r="AA39" t="s">
        <v>32</v>
      </c>
      <c r="AB39">
        <v>6</v>
      </c>
      <c r="AC39">
        <v>5.0377833753148613E-3</v>
      </c>
      <c r="AD39">
        <v>6.7950169875424689E-3</v>
      </c>
      <c r="AE39" t="s">
        <v>29</v>
      </c>
      <c r="AF39">
        <v>48</v>
      </c>
      <c r="AG39">
        <v>4.8661800486618006E-3</v>
      </c>
      <c r="AH39">
        <v>5.4360135900339751E-2</v>
      </c>
      <c r="AI39" t="s">
        <v>19</v>
      </c>
      <c r="AJ39">
        <v>13</v>
      </c>
      <c r="AK39">
        <v>4.7970479704797049E-3</v>
      </c>
      <c r="AL39">
        <v>1.4722536806342021E-2</v>
      </c>
      <c r="AM39" t="s">
        <v>28</v>
      </c>
      <c r="AN39">
        <v>14</v>
      </c>
      <c r="AO39">
        <v>4.4571792422795284E-3</v>
      </c>
      <c r="AP39">
        <v>1.5855039637599089E-2</v>
      </c>
      <c r="AQ39" t="s">
        <v>23</v>
      </c>
      <c r="AR39">
        <v>80</v>
      </c>
      <c r="AS39">
        <v>3.6119012145017829E-3</v>
      </c>
      <c r="AT39">
        <v>9.0600226500566247E-2</v>
      </c>
      <c r="AU39" t="s">
        <v>27</v>
      </c>
      <c r="AV39">
        <v>100</v>
      </c>
      <c r="AW39">
        <v>3.0866102845854681E-3</v>
      </c>
      <c r="AX39">
        <v>0.1132502831257078</v>
      </c>
      <c r="AY39" t="s">
        <v>31</v>
      </c>
      <c r="AZ39">
        <v>50</v>
      </c>
      <c r="BA39">
        <v>3.0786281632904379E-3</v>
      </c>
      <c r="BB39">
        <v>5.6625141562853913E-2</v>
      </c>
      <c r="BC39" t="s">
        <v>30</v>
      </c>
      <c r="BD39">
        <v>12</v>
      </c>
      <c r="BE39">
        <v>2.592352559948153E-3</v>
      </c>
      <c r="BF39">
        <v>1.359003397508494E-2</v>
      </c>
      <c r="BG39" t="s">
        <v>33</v>
      </c>
      <c r="BH39">
        <v>38</v>
      </c>
      <c r="BI39">
        <v>2.449716348633316E-3</v>
      </c>
      <c r="BJ39">
        <v>4.3035107587768968E-2</v>
      </c>
      <c r="BK39" t="s">
        <v>25</v>
      </c>
      <c r="BL39">
        <v>23</v>
      </c>
      <c r="BM39">
        <v>2.4351508734780309E-3</v>
      </c>
      <c r="BN39">
        <v>2.6047565118912801E-2</v>
      </c>
      <c r="BO39" t="s">
        <v>20</v>
      </c>
      <c r="BP39">
        <v>18</v>
      </c>
      <c r="BQ39">
        <v>2.4051309460181719E-3</v>
      </c>
      <c r="BR39">
        <v>2.038505096262741E-2</v>
      </c>
      <c r="BS39" t="s">
        <v>22</v>
      </c>
      <c r="BT39">
        <v>69</v>
      </c>
      <c r="BU39">
        <v>2.2499755437440901E-3</v>
      </c>
      <c r="BV39">
        <v>7.8142695356738387E-2</v>
      </c>
      <c r="BW39" t="s">
        <v>41</v>
      </c>
      <c r="BX39">
        <v>51</v>
      </c>
      <c r="BY39">
        <v>1.9866775739160918E-3</v>
      </c>
      <c r="BZ39">
        <v>5.7757644394110977E-2</v>
      </c>
      <c r="CA39" t="s">
        <v>21</v>
      </c>
      <c r="CB39">
        <v>5</v>
      </c>
      <c r="CC39">
        <v>1.8775816748028539E-3</v>
      </c>
      <c r="CD39">
        <v>5.6625141562853896E-3</v>
      </c>
      <c r="CE39" t="s">
        <v>35</v>
      </c>
      <c r="CF39">
        <v>13</v>
      </c>
      <c r="CG39">
        <v>1.872659176029963E-3</v>
      </c>
      <c r="CH39">
        <v>1.4722536806342021E-2</v>
      </c>
      <c r="CI39" t="s">
        <v>36</v>
      </c>
      <c r="CJ39">
        <v>4</v>
      </c>
      <c r="CK39">
        <v>1.4571948998178511E-3</v>
      </c>
      <c r="CL39">
        <v>4.5300113250283129E-3</v>
      </c>
      <c r="CM39" t="s">
        <v>42</v>
      </c>
      <c r="CN39">
        <v>20</v>
      </c>
      <c r="CO39">
        <v>1.4007564084605689E-3</v>
      </c>
      <c r="CP39">
        <v>2.2650056625141558E-2</v>
      </c>
      <c r="CQ39" t="s">
        <v>39</v>
      </c>
      <c r="CR39">
        <v>10</v>
      </c>
      <c r="CS39">
        <v>1.2729124236252551E-3</v>
      </c>
      <c r="CT39">
        <v>1.1325028312570779E-2</v>
      </c>
      <c r="CU39" t="s">
        <v>43</v>
      </c>
      <c r="CV39">
        <v>10</v>
      </c>
      <c r="CW39">
        <v>1.151410477835348E-3</v>
      </c>
      <c r="CX39">
        <v>1.1325028312570779E-2</v>
      </c>
      <c r="CY39" t="s">
        <v>37</v>
      </c>
      <c r="CZ39">
        <v>24</v>
      </c>
      <c r="DA39">
        <v>9.0915978483218425E-4</v>
      </c>
      <c r="DB39">
        <v>2.7180067950169879E-2</v>
      </c>
      <c r="DC39" t="s">
        <v>40</v>
      </c>
      <c r="DD39">
        <v>11</v>
      </c>
      <c r="DE39">
        <v>8.2144724068404149E-4</v>
      </c>
      <c r="DF39">
        <v>1.245753114382786E-2</v>
      </c>
      <c r="DG39" t="s">
        <v>26</v>
      </c>
      <c r="DH39">
        <v>1</v>
      </c>
      <c r="DI39">
        <v>2.7210884353741501E-4</v>
      </c>
      <c r="DJ39">
        <v>1.132502831257078E-3</v>
      </c>
    </row>
    <row r="40" spans="1:114" x14ac:dyDescent="0.25">
      <c r="A40" t="s">
        <v>412</v>
      </c>
      <c r="B40" t="s">
        <v>18</v>
      </c>
      <c r="C40">
        <v>1</v>
      </c>
      <c r="D40">
        <v>832</v>
      </c>
      <c r="E40">
        <v>2.757688049797482E-3</v>
      </c>
      <c r="F40">
        <v>2061</v>
      </c>
      <c r="G40">
        <v>1.655625149114711E-3</v>
      </c>
      <c r="H40">
        <v>0.40368753032508492</v>
      </c>
      <c r="I40">
        <v>23</v>
      </c>
      <c r="J40">
        <v>0.92</v>
      </c>
      <c r="K40" s="1">
        <v>2.7472064905979189E-3</v>
      </c>
      <c r="L40" s="2">
        <v>2.3887497591986132E-3</v>
      </c>
      <c r="M40">
        <v>1.748658596657167E-3</v>
      </c>
      <c r="N40">
        <v>25</v>
      </c>
      <c r="O40" t="s">
        <v>25</v>
      </c>
      <c r="P40">
        <v>63</v>
      </c>
      <c r="Q40">
        <v>6.670195870831128E-3</v>
      </c>
      <c r="R40">
        <v>7.5721153846153841E-2</v>
      </c>
      <c r="S40" t="s">
        <v>30</v>
      </c>
      <c r="T40">
        <v>27</v>
      </c>
      <c r="U40">
        <v>5.8327932598833442E-3</v>
      </c>
      <c r="V40">
        <v>3.245192307692308E-2</v>
      </c>
      <c r="W40" t="s">
        <v>28</v>
      </c>
      <c r="X40">
        <v>15</v>
      </c>
      <c r="Y40">
        <v>4.7755491881566383E-3</v>
      </c>
      <c r="Z40">
        <v>1.8028846153846149E-2</v>
      </c>
      <c r="AA40" t="s">
        <v>38</v>
      </c>
      <c r="AB40">
        <v>35</v>
      </c>
      <c r="AC40">
        <v>4.6523993087863886E-3</v>
      </c>
      <c r="AD40">
        <v>4.2067307692307702E-2</v>
      </c>
      <c r="AE40" t="s">
        <v>27</v>
      </c>
      <c r="AF40">
        <v>144</v>
      </c>
      <c r="AG40">
        <v>4.4447188098030738E-3</v>
      </c>
      <c r="AH40">
        <v>0.1730769230769231</v>
      </c>
      <c r="AI40" t="s">
        <v>22</v>
      </c>
      <c r="AJ40">
        <v>134</v>
      </c>
      <c r="AK40">
        <v>4.3695177226334486E-3</v>
      </c>
      <c r="AL40">
        <v>0.16105769230769229</v>
      </c>
      <c r="AM40" t="s">
        <v>21</v>
      </c>
      <c r="AN40">
        <v>11</v>
      </c>
      <c r="AO40">
        <v>4.1306796845662786E-3</v>
      </c>
      <c r="AP40">
        <v>1.3221153846153849E-2</v>
      </c>
      <c r="AQ40" t="s">
        <v>39</v>
      </c>
      <c r="AR40">
        <v>31</v>
      </c>
      <c r="AS40">
        <v>3.9460285132382894E-3</v>
      </c>
      <c r="AT40">
        <v>3.7259615384615377E-2</v>
      </c>
      <c r="AU40" t="s">
        <v>29</v>
      </c>
      <c r="AV40">
        <v>34</v>
      </c>
      <c r="AW40">
        <v>3.4468775344687749E-3</v>
      </c>
      <c r="AX40">
        <v>4.0865384615384623E-2</v>
      </c>
      <c r="AY40" t="s">
        <v>32</v>
      </c>
      <c r="AZ40">
        <v>4</v>
      </c>
      <c r="BA40">
        <v>3.358522250209908E-3</v>
      </c>
      <c r="BB40">
        <v>4.807692307692308E-3</v>
      </c>
      <c r="BC40" t="s">
        <v>35</v>
      </c>
      <c r="BD40">
        <v>23</v>
      </c>
      <c r="BE40">
        <v>3.313166234514549E-3</v>
      </c>
      <c r="BF40">
        <v>2.7644230769230772E-2</v>
      </c>
      <c r="BG40" t="s">
        <v>31</v>
      </c>
      <c r="BH40">
        <v>41</v>
      </c>
      <c r="BI40">
        <v>2.5244750938981592E-3</v>
      </c>
      <c r="BJ40">
        <v>4.9278846153846152E-2</v>
      </c>
      <c r="BK40" t="s">
        <v>24</v>
      </c>
      <c r="BL40">
        <v>62</v>
      </c>
      <c r="BM40">
        <v>2.3887497591986132E-3</v>
      </c>
      <c r="BN40">
        <v>7.4519230769230768E-2</v>
      </c>
      <c r="BO40" t="s">
        <v>33</v>
      </c>
      <c r="BP40">
        <v>32</v>
      </c>
      <c r="BQ40">
        <v>2.0629190304280562E-3</v>
      </c>
      <c r="BR40">
        <v>3.8461538461538457E-2</v>
      </c>
      <c r="BS40" t="s">
        <v>26</v>
      </c>
      <c r="BT40">
        <v>7</v>
      </c>
      <c r="BU40">
        <v>1.904761904761905E-3</v>
      </c>
      <c r="BV40">
        <v>8.4134615384615381E-3</v>
      </c>
      <c r="BW40" t="s">
        <v>43</v>
      </c>
      <c r="BX40">
        <v>16</v>
      </c>
      <c r="BY40">
        <v>1.8422567645365569E-3</v>
      </c>
      <c r="BZ40">
        <v>1.9230769230769228E-2</v>
      </c>
      <c r="CA40" t="s">
        <v>41</v>
      </c>
      <c r="CB40">
        <v>47</v>
      </c>
      <c r="CC40">
        <v>1.8308597249814969E-3</v>
      </c>
      <c r="CD40">
        <v>5.6490384615384623E-2</v>
      </c>
      <c r="CE40" t="s">
        <v>20</v>
      </c>
      <c r="CF40">
        <v>13</v>
      </c>
      <c r="CG40">
        <v>1.7370390165686799E-3</v>
      </c>
      <c r="CH40">
        <v>1.5625E-2</v>
      </c>
      <c r="CI40" t="s">
        <v>23</v>
      </c>
      <c r="CJ40">
        <v>36</v>
      </c>
      <c r="CK40">
        <v>1.625355546525802E-3</v>
      </c>
      <c r="CL40">
        <v>4.3269230769230768E-2</v>
      </c>
      <c r="CM40" t="s">
        <v>42</v>
      </c>
      <c r="CN40">
        <v>22</v>
      </c>
      <c r="CO40">
        <v>1.5408320493066261E-3</v>
      </c>
      <c r="CP40">
        <v>2.6442307692307689E-2</v>
      </c>
      <c r="CQ40" t="s">
        <v>37</v>
      </c>
      <c r="CR40">
        <v>25</v>
      </c>
      <c r="CS40">
        <v>9.4704144253352526E-4</v>
      </c>
      <c r="CT40">
        <v>3.004807692307692E-2</v>
      </c>
      <c r="CU40" t="s">
        <v>19</v>
      </c>
      <c r="CV40">
        <v>2</v>
      </c>
      <c r="CW40">
        <v>7.3800738007380072E-4</v>
      </c>
      <c r="CX40">
        <v>2.403846153846154E-3</v>
      </c>
      <c r="CY40" t="s">
        <v>40</v>
      </c>
      <c r="CZ40">
        <v>8</v>
      </c>
      <c r="DA40">
        <v>5.9741617504293926E-4</v>
      </c>
      <c r="DB40">
        <v>9.6153846153846159E-3</v>
      </c>
    </row>
    <row r="41" spans="1:114" x14ac:dyDescent="0.25">
      <c r="A41" t="s">
        <v>140</v>
      </c>
      <c r="B41" t="s">
        <v>18</v>
      </c>
      <c r="C41">
        <v>1</v>
      </c>
      <c r="D41">
        <v>680</v>
      </c>
      <c r="E41">
        <v>2.2538796560844809E-3</v>
      </c>
      <c r="F41">
        <v>2181</v>
      </c>
      <c r="G41">
        <v>1.7520225377094529E-3</v>
      </c>
      <c r="H41">
        <v>0.31178358551123342</v>
      </c>
      <c r="I41">
        <v>24</v>
      </c>
      <c r="J41">
        <v>0.96</v>
      </c>
      <c r="K41" s="1">
        <v>2.6603283632253682E-3</v>
      </c>
      <c r="L41" s="2">
        <v>2.1876799078871618E-3</v>
      </c>
      <c r="M41">
        <v>1.878808696629343E-3</v>
      </c>
      <c r="N41">
        <v>25</v>
      </c>
      <c r="O41" t="s">
        <v>30</v>
      </c>
      <c r="P41">
        <v>35</v>
      </c>
      <c r="Q41">
        <v>7.5610282998487804E-3</v>
      </c>
      <c r="R41">
        <v>5.1470588235294122E-2</v>
      </c>
      <c r="S41" t="s">
        <v>34</v>
      </c>
      <c r="T41">
        <v>3</v>
      </c>
      <c r="U41">
        <v>6.1349693251533744E-3</v>
      </c>
      <c r="V41">
        <v>4.4117647058823529E-3</v>
      </c>
      <c r="W41" t="s">
        <v>38</v>
      </c>
      <c r="X41">
        <v>43</v>
      </c>
      <c r="Y41">
        <v>5.7158048650804202E-3</v>
      </c>
      <c r="Z41">
        <v>6.3235294117647056E-2</v>
      </c>
      <c r="AA41" t="s">
        <v>33</v>
      </c>
      <c r="AB41">
        <v>73</v>
      </c>
      <c r="AC41">
        <v>4.7060340381640019E-3</v>
      </c>
      <c r="AD41">
        <v>0.1073529411764706</v>
      </c>
      <c r="AE41" t="s">
        <v>36</v>
      </c>
      <c r="AF41">
        <v>12</v>
      </c>
      <c r="AG41">
        <v>4.3715846994535519E-3</v>
      </c>
      <c r="AH41">
        <v>1.7647058823529412E-2</v>
      </c>
      <c r="AI41" t="s">
        <v>27</v>
      </c>
      <c r="AJ41">
        <v>130</v>
      </c>
      <c r="AK41">
        <v>4.0125933699611087E-3</v>
      </c>
      <c r="AL41">
        <v>0.19117647058823531</v>
      </c>
      <c r="AM41" t="s">
        <v>32</v>
      </c>
      <c r="AN41">
        <v>4</v>
      </c>
      <c r="AO41">
        <v>3.358522250209908E-3</v>
      </c>
      <c r="AP41">
        <v>5.8823529411764714E-3</v>
      </c>
      <c r="AQ41" t="s">
        <v>28</v>
      </c>
      <c r="AR41">
        <v>10</v>
      </c>
      <c r="AS41">
        <v>3.1836994587710922E-3</v>
      </c>
      <c r="AT41">
        <v>1.470588235294118E-2</v>
      </c>
      <c r="AU41" t="s">
        <v>25</v>
      </c>
      <c r="AV41">
        <v>30</v>
      </c>
      <c r="AW41">
        <v>3.1762837480148231E-3</v>
      </c>
      <c r="AX41">
        <v>4.4117647058823532E-2</v>
      </c>
      <c r="AY41" t="s">
        <v>42</v>
      </c>
      <c r="AZ41">
        <v>45</v>
      </c>
      <c r="BA41">
        <v>3.15170191903628E-3</v>
      </c>
      <c r="BB41">
        <v>6.6176470588235295E-2</v>
      </c>
      <c r="BC41" t="s">
        <v>39</v>
      </c>
      <c r="BD41">
        <v>22</v>
      </c>
      <c r="BE41">
        <v>2.8004073319755599E-3</v>
      </c>
      <c r="BF41">
        <v>3.2352941176470591E-2</v>
      </c>
      <c r="BG41" t="s">
        <v>24</v>
      </c>
      <c r="BH41">
        <v>66</v>
      </c>
      <c r="BI41">
        <v>2.5428626468888462E-3</v>
      </c>
      <c r="BJ41">
        <v>9.7058823529411767E-2</v>
      </c>
      <c r="BK41" t="s">
        <v>43</v>
      </c>
      <c r="BL41">
        <v>19</v>
      </c>
      <c r="BM41">
        <v>2.1876799078871618E-3</v>
      </c>
      <c r="BN41">
        <v>2.794117647058824E-2</v>
      </c>
      <c r="BO41" t="s">
        <v>35</v>
      </c>
      <c r="BP41">
        <v>15</v>
      </c>
      <c r="BQ41">
        <v>2.16076058772688E-3</v>
      </c>
      <c r="BR41">
        <v>2.205882352941177E-2</v>
      </c>
      <c r="BS41" t="s">
        <v>41</v>
      </c>
      <c r="BT41">
        <v>47</v>
      </c>
      <c r="BU41">
        <v>1.8308597249814969E-3</v>
      </c>
      <c r="BV41">
        <v>6.9117647058823534E-2</v>
      </c>
      <c r="BW41" t="s">
        <v>20</v>
      </c>
      <c r="BX41">
        <v>13</v>
      </c>
      <c r="BY41">
        <v>1.7370390165686799E-3</v>
      </c>
      <c r="BZ41">
        <v>1.9117647058823531E-2</v>
      </c>
      <c r="CA41" t="s">
        <v>21</v>
      </c>
      <c r="CB41">
        <v>4</v>
      </c>
      <c r="CC41">
        <v>1.5020653398422829E-3</v>
      </c>
      <c r="CD41">
        <v>5.8823529411764714E-3</v>
      </c>
      <c r="CE41" t="s">
        <v>29</v>
      </c>
      <c r="CF41">
        <v>13</v>
      </c>
      <c r="CG41">
        <v>1.317923763179238E-3</v>
      </c>
      <c r="CH41">
        <v>1.9117647058823531E-2</v>
      </c>
      <c r="CI41" t="s">
        <v>23</v>
      </c>
      <c r="CJ41">
        <v>26</v>
      </c>
      <c r="CK41">
        <v>1.17386789471308E-3</v>
      </c>
      <c r="CL41">
        <v>3.8235294117647062E-2</v>
      </c>
      <c r="CM41" t="s">
        <v>37</v>
      </c>
      <c r="CN41">
        <v>28</v>
      </c>
      <c r="CO41">
        <v>1.060686415637548E-3</v>
      </c>
      <c r="CP41">
        <v>4.1176470588235287E-2</v>
      </c>
      <c r="CQ41" t="s">
        <v>40</v>
      </c>
      <c r="CR41">
        <v>14</v>
      </c>
      <c r="CS41">
        <v>1.0454783063251439E-3</v>
      </c>
      <c r="CT41">
        <v>2.058823529411765E-2</v>
      </c>
      <c r="CU41" t="s">
        <v>26</v>
      </c>
      <c r="CV41">
        <v>3</v>
      </c>
      <c r="CW41">
        <v>8.1632653061224493E-4</v>
      </c>
      <c r="CX41">
        <v>4.4117647058823529E-3</v>
      </c>
      <c r="CY41" t="s">
        <v>22</v>
      </c>
      <c r="CZ41">
        <v>20</v>
      </c>
      <c r="DA41">
        <v>6.5216682427364915E-4</v>
      </c>
      <c r="DB41">
        <v>2.9411764705882349E-2</v>
      </c>
      <c r="DC41" t="s">
        <v>31</v>
      </c>
      <c r="DD41">
        <v>5</v>
      </c>
      <c r="DE41">
        <v>3.0786281632904381E-4</v>
      </c>
      <c r="DF41">
        <v>7.3529411764705881E-3</v>
      </c>
    </row>
    <row r="42" spans="1:114" x14ac:dyDescent="0.25">
      <c r="A42" t="s">
        <v>563</v>
      </c>
      <c r="B42" t="s">
        <v>18</v>
      </c>
      <c r="C42">
        <v>1</v>
      </c>
      <c r="D42">
        <v>820</v>
      </c>
      <c r="E42">
        <v>2.717913702925403E-3</v>
      </c>
      <c r="F42">
        <v>2498</v>
      </c>
      <c r="G42">
        <v>2.006672305913899E-3</v>
      </c>
      <c r="H42">
        <v>0.32826261008807051</v>
      </c>
      <c r="I42">
        <v>24</v>
      </c>
      <c r="J42">
        <v>0.96</v>
      </c>
      <c r="K42" s="1">
        <v>2.8709950498685432E-3</v>
      </c>
      <c r="L42" s="2">
        <v>2.1656336345306552E-3</v>
      </c>
      <c r="M42">
        <v>2.531585219179476E-3</v>
      </c>
      <c r="N42">
        <v>25</v>
      </c>
      <c r="O42" t="s">
        <v>30</v>
      </c>
      <c r="P42">
        <v>62</v>
      </c>
      <c r="Q42">
        <v>1.339382155973212E-2</v>
      </c>
      <c r="R42">
        <v>7.5609756097560973E-2</v>
      </c>
      <c r="S42" t="s">
        <v>20</v>
      </c>
      <c r="T42">
        <v>46</v>
      </c>
      <c r="U42">
        <v>6.1464457509353291E-3</v>
      </c>
      <c r="V42">
        <v>5.6097560975609757E-2</v>
      </c>
      <c r="W42" t="s">
        <v>31</v>
      </c>
      <c r="X42">
        <v>78</v>
      </c>
      <c r="Y42">
        <v>4.8026599347330834E-3</v>
      </c>
      <c r="Z42">
        <v>9.5121951219512196E-2</v>
      </c>
      <c r="AA42" t="s">
        <v>38</v>
      </c>
      <c r="AB42">
        <v>35</v>
      </c>
      <c r="AC42">
        <v>4.6523993087863886E-3</v>
      </c>
      <c r="AD42">
        <v>4.2682926829268303E-2</v>
      </c>
      <c r="AE42" t="s">
        <v>25</v>
      </c>
      <c r="AF42">
        <v>38</v>
      </c>
      <c r="AG42">
        <v>4.023292747485442E-3</v>
      </c>
      <c r="AH42">
        <v>4.6341463414634153E-2</v>
      </c>
      <c r="AI42" t="s">
        <v>28</v>
      </c>
      <c r="AJ42">
        <v>11</v>
      </c>
      <c r="AK42">
        <v>3.5020694046482008E-3</v>
      </c>
      <c r="AL42">
        <v>1.341463414634146E-2</v>
      </c>
      <c r="AM42" t="s">
        <v>33</v>
      </c>
      <c r="AN42">
        <v>49</v>
      </c>
      <c r="AO42">
        <v>3.1588447653429601E-3</v>
      </c>
      <c r="AP42">
        <v>5.9756097560975607E-2</v>
      </c>
      <c r="AQ42" t="s">
        <v>23</v>
      </c>
      <c r="AR42">
        <v>61</v>
      </c>
      <c r="AS42">
        <v>2.7540746760576101E-3</v>
      </c>
      <c r="AT42">
        <v>7.4390243902439021E-2</v>
      </c>
      <c r="AU42" t="s">
        <v>27</v>
      </c>
      <c r="AV42">
        <v>84</v>
      </c>
      <c r="AW42">
        <v>2.5927526390517939E-3</v>
      </c>
      <c r="AX42">
        <v>0.1024390243902439</v>
      </c>
      <c r="AY42" t="s">
        <v>22</v>
      </c>
      <c r="AZ42">
        <v>78</v>
      </c>
      <c r="BA42">
        <v>2.5434506146672321E-3</v>
      </c>
      <c r="BB42">
        <v>9.5121951219512196E-2</v>
      </c>
      <c r="BC42" t="s">
        <v>43</v>
      </c>
      <c r="BD42">
        <v>22</v>
      </c>
      <c r="BE42">
        <v>2.5331030512377659E-3</v>
      </c>
      <c r="BF42">
        <v>2.682926829268293E-2</v>
      </c>
      <c r="BG42" t="s">
        <v>26</v>
      </c>
      <c r="BH42">
        <v>8</v>
      </c>
      <c r="BI42">
        <v>2.1768707482993201E-3</v>
      </c>
      <c r="BJ42">
        <v>9.7560975609756097E-3</v>
      </c>
      <c r="BK42" t="s">
        <v>40</v>
      </c>
      <c r="BL42">
        <v>29</v>
      </c>
      <c r="BM42">
        <v>2.1656336345306552E-3</v>
      </c>
      <c r="BN42">
        <v>3.5365853658536582E-2</v>
      </c>
      <c r="BO42" t="s">
        <v>39</v>
      </c>
      <c r="BP42">
        <v>17</v>
      </c>
      <c r="BQ42">
        <v>2.1639511201629329E-3</v>
      </c>
      <c r="BR42">
        <v>2.0731707317073168E-2</v>
      </c>
      <c r="BS42" t="s">
        <v>37</v>
      </c>
      <c r="BT42">
        <v>55</v>
      </c>
      <c r="BU42">
        <v>2.083491173573755E-3</v>
      </c>
      <c r="BV42">
        <v>6.7073170731707321E-2</v>
      </c>
      <c r="BW42" t="s">
        <v>21</v>
      </c>
      <c r="BX42">
        <v>5</v>
      </c>
      <c r="BY42">
        <v>1.8775816748028539E-3</v>
      </c>
      <c r="BZ42">
        <v>6.0975609756097563E-3</v>
      </c>
      <c r="CA42" t="s">
        <v>35</v>
      </c>
      <c r="CB42">
        <v>13</v>
      </c>
      <c r="CC42">
        <v>1.872659176029963E-3</v>
      </c>
      <c r="CD42">
        <v>1.585365853658537E-2</v>
      </c>
      <c r="CE42" t="s">
        <v>41</v>
      </c>
      <c r="CF42">
        <v>45</v>
      </c>
      <c r="CG42">
        <v>1.7529508005141991E-3</v>
      </c>
      <c r="CH42">
        <v>5.4878048780487812E-2</v>
      </c>
      <c r="CI42" t="s">
        <v>29</v>
      </c>
      <c r="CJ42">
        <v>17</v>
      </c>
      <c r="CK42">
        <v>1.7234387672343881E-3</v>
      </c>
      <c r="CL42">
        <v>2.0731707317073168E-2</v>
      </c>
      <c r="CM42" t="s">
        <v>24</v>
      </c>
      <c r="CN42">
        <v>44</v>
      </c>
      <c r="CO42">
        <v>1.6952417645925641E-3</v>
      </c>
      <c r="CP42">
        <v>5.3658536585365853E-2</v>
      </c>
      <c r="CQ42" t="s">
        <v>42</v>
      </c>
      <c r="CR42">
        <v>16</v>
      </c>
      <c r="CS42">
        <v>1.1206051267684551E-3</v>
      </c>
      <c r="CT42">
        <v>1.9512195121951219E-2</v>
      </c>
      <c r="CU42" t="s">
        <v>19</v>
      </c>
      <c r="CV42">
        <v>3</v>
      </c>
      <c r="CW42">
        <v>1.1070110701107011E-3</v>
      </c>
      <c r="CX42">
        <v>3.6585365853658539E-3</v>
      </c>
      <c r="CY42" t="s">
        <v>36</v>
      </c>
      <c r="CZ42">
        <v>3</v>
      </c>
      <c r="DA42">
        <v>1.092896174863388E-3</v>
      </c>
      <c r="DB42">
        <v>3.6585365853658539E-3</v>
      </c>
      <c r="DC42" t="s">
        <v>32</v>
      </c>
      <c r="DD42">
        <v>1</v>
      </c>
      <c r="DE42">
        <v>8.3963056255247689E-4</v>
      </c>
      <c r="DF42">
        <v>1.219512195121951E-3</v>
      </c>
    </row>
    <row r="43" spans="1:114" x14ac:dyDescent="0.25">
      <c r="A43" t="s">
        <v>92</v>
      </c>
      <c r="B43" t="s">
        <v>18</v>
      </c>
      <c r="C43">
        <v>1</v>
      </c>
      <c r="D43">
        <v>841</v>
      </c>
      <c r="E43">
        <v>2.7875188099515421E-3</v>
      </c>
      <c r="F43">
        <v>1510</v>
      </c>
      <c r="G43">
        <v>1.213000473150516E-3</v>
      </c>
      <c r="H43">
        <v>0.55695364238410594</v>
      </c>
      <c r="I43">
        <v>24</v>
      </c>
      <c r="J43">
        <v>0.96</v>
      </c>
      <c r="K43" s="1">
        <v>2.754876586144984E-3</v>
      </c>
      <c r="L43" s="2">
        <v>2.16076058772688E-3</v>
      </c>
      <c r="M43">
        <v>1.573231084864397E-3</v>
      </c>
      <c r="N43">
        <v>24</v>
      </c>
      <c r="O43" t="s">
        <v>25</v>
      </c>
      <c r="P43">
        <v>55</v>
      </c>
      <c r="Q43">
        <v>5.8231868713605082E-3</v>
      </c>
      <c r="R43">
        <v>6.5398335315101072E-2</v>
      </c>
      <c r="S43" t="s">
        <v>40</v>
      </c>
      <c r="T43">
        <v>72</v>
      </c>
      <c r="U43">
        <v>5.3767455753864534E-3</v>
      </c>
      <c r="V43">
        <v>8.5612366230677764E-2</v>
      </c>
      <c r="W43" t="s">
        <v>33</v>
      </c>
      <c r="X43">
        <v>79</v>
      </c>
      <c r="Y43">
        <v>5.0928313563692621E-3</v>
      </c>
      <c r="Z43">
        <v>9.3935790725326998E-2</v>
      </c>
      <c r="AA43" t="s">
        <v>28</v>
      </c>
      <c r="AB43">
        <v>14</v>
      </c>
      <c r="AC43">
        <v>4.4571792422795284E-3</v>
      </c>
      <c r="AD43">
        <v>1.6646848989298451E-2</v>
      </c>
      <c r="AE43" t="s">
        <v>30</v>
      </c>
      <c r="AF43">
        <v>20</v>
      </c>
      <c r="AG43">
        <v>4.3205875999135883E-3</v>
      </c>
      <c r="AH43">
        <v>2.3781212841854939E-2</v>
      </c>
      <c r="AI43" t="s">
        <v>39</v>
      </c>
      <c r="AJ43">
        <v>33</v>
      </c>
      <c r="AK43">
        <v>4.20061099796334E-3</v>
      </c>
      <c r="AL43">
        <v>3.9239001189060638E-2</v>
      </c>
      <c r="AM43" t="s">
        <v>29</v>
      </c>
      <c r="AN43">
        <v>39</v>
      </c>
      <c r="AO43">
        <v>3.9537712895377133E-3</v>
      </c>
      <c r="AP43">
        <v>4.6373365041617119E-2</v>
      </c>
      <c r="AQ43" t="s">
        <v>20</v>
      </c>
      <c r="AR43">
        <v>29</v>
      </c>
      <c r="AS43">
        <v>3.8749331908070552E-3</v>
      </c>
      <c r="AT43">
        <v>3.4482758620689648E-2</v>
      </c>
      <c r="AU43" t="s">
        <v>27</v>
      </c>
      <c r="AV43">
        <v>112</v>
      </c>
      <c r="AW43">
        <v>3.4570035187357238E-3</v>
      </c>
      <c r="AX43">
        <v>0.13317479191438761</v>
      </c>
      <c r="AY43" t="s">
        <v>32</v>
      </c>
      <c r="AZ43">
        <v>4</v>
      </c>
      <c r="BA43">
        <v>3.358522250209908E-3</v>
      </c>
      <c r="BB43">
        <v>4.7562425683709856E-3</v>
      </c>
      <c r="BC43" t="s">
        <v>24</v>
      </c>
      <c r="BD43">
        <v>86</v>
      </c>
      <c r="BE43">
        <v>3.313427085340011E-3</v>
      </c>
      <c r="BF43">
        <v>0.1022592152199762</v>
      </c>
      <c r="BG43" t="s">
        <v>38</v>
      </c>
      <c r="BH43">
        <v>22</v>
      </c>
      <c r="BI43">
        <v>2.9243652798085868E-3</v>
      </c>
      <c r="BJ43">
        <v>2.6159334126040431E-2</v>
      </c>
      <c r="BK43" t="s">
        <v>35</v>
      </c>
      <c r="BL43">
        <v>15</v>
      </c>
      <c r="BM43">
        <v>2.16076058772688E-3</v>
      </c>
      <c r="BN43">
        <v>1.78359096313912E-2</v>
      </c>
      <c r="BO43" t="s">
        <v>41</v>
      </c>
      <c r="BP43">
        <v>54</v>
      </c>
      <c r="BQ43">
        <v>2.1035409606170391E-3</v>
      </c>
      <c r="BR43">
        <v>6.4209274673008326E-2</v>
      </c>
      <c r="BS43" t="s">
        <v>43</v>
      </c>
      <c r="BT43">
        <v>18</v>
      </c>
      <c r="BU43">
        <v>2.0725388601036268E-3</v>
      </c>
      <c r="BV43">
        <v>2.1403091557669441E-2</v>
      </c>
      <c r="BW43" t="s">
        <v>42</v>
      </c>
      <c r="BX43">
        <v>28</v>
      </c>
      <c r="BY43">
        <v>1.9610589718447959E-3</v>
      </c>
      <c r="BZ43">
        <v>3.3293697978596909E-2</v>
      </c>
      <c r="CA43" t="s">
        <v>36</v>
      </c>
      <c r="CB43">
        <v>5</v>
      </c>
      <c r="CC43">
        <v>1.8214936247723131E-3</v>
      </c>
      <c r="CD43">
        <v>5.945303210463734E-3</v>
      </c>
      <c r="CE43" t="s">
        <v>31</v>
      </c>
      <c r="CF43">
        <v>28</v>
      </c>
      <c r="CG43">
        <v>1.724031771442645E-3</v>
      </c>
      <c r="CH43">
        <v>3.3293697978596909E-2</v>
      </c>
      <c r="CI43" t="s">
        <v>26</v>
      </c>
      <c r="CJ43">
        <v>6</v>
      </c>
      <c r="CK43">
        <v>1.6326530612244901E-3</v>
      </c>
      <c r="CL43">
        <v>7.1343638525564806E-3</v>
      </c>
      <c r="CM43" t="s">
        <v>22</v>
      </c>
      <c r="CN43">
        <v>49</v>
      </c>
      <c r="CO43">
        <v>1.5978087194704409E-3</v>
      </c>
      <c r="CP43">
        <v>5.8263971462544591E-2</v>
      </c>
      <c r="CQ43" t="s">
        <v>37</v>
      </c>
      <c r="CR43">
        <v>42</v>
      </c>
      <c r="CS43">
        <v>1.591029623456322E-3</v>
      </c>
      <c r="CT43">
        <v>4.9940546967895363E-2</v>
      </c>
      <c r="CU43" t="s">
        <v>23</v>
      </c>
      <c r="CV43">
        <v>29</v>
      </c>
      <c r="CW43">
        <v>1.309314190256896E-3</v>
      </c>
      <c r="CX43">
        <v>3.4482758620689648E-2</v>
      </c>
      <c r="CY43" t="s">
        <v>21</v>
      </c>
      <c r="CZ43">
        <v>1</v>
      </c>
      <c r="DA43">
        <v>3.7551633496057078E-4</v>
      </c>
      <c r="DB43">
        <v>1.1890606420927471E-3</v>
      </c>
      <c r="DC43" t="s">
        <v>19</v>
      </c>
      <c r="DD43">
        <v>1</v>
      </c>
      <c r="DE43">
        <v>3.6900369003690041E-4</v>
      </c>
      <c r="DF43">
        <v>1.1890606420927471E-3</v>
      </c>
    </row>
    <row r="44" spans="1:114" x14ac:dyDescent="0.25">
      <c r="A44" t="s">
        <v>577</v>
      </c>
      <c r="B44" t="s">
        <v>18</v>
      </c>
      <c r="C44">
        <v>0</v>
      </c>
      <c r="D44">
        <v>827</v>
      </c>
      <c r="E44">
        <v>2.7411154052674499E-3</v>
      </c>
      <c r="F44">
        <v>1228</v>
      </c>
      <c r="G44">
        <v>9.8646660995286976E-4</v>
      </c>
      <c r="H44">
        <v>0.67345276872964166</v>
      </c>
      <c r="I44">
        <v>23</v>
      </c>
      <c r="J44">
        <v>0.92</v>
      </c>
      <c r="K44" s="1">
        <v>2.52700043709641E-3</v>
      </c>
      <c r="L44" s="2">
        <v>2.0725388601036268E-3</v>
      </c>
      <c r="M44">
        <v>1.9482823729600239E-3</v>
      </c>
      <c r="N44">
        <v>24</v>
      </c>
      <c r="O44" t="s">
        <v>29</v>
      </c>
      <c r="P44">
        <v>96</v>
      </c>
      <c r="Q44">
        <v>9.7323600973236012E-3</v>
      </c>
      <c r="R44">
        <v>0.1160822249093108</v>
      </c>
      <c r="S44" t="s">
        <v>20</v>
      </c>
      <c r="T44">
        <v>36</v>
      </c>
      <c r="U44">
        <v>4.8102618920363438E-3</v>
      </c>
      <c r="V44">
        <v>4.3530834340991538E-2</v>
      </c>
      <c r="W44" t="s">
        <v>38</v>
      </c>
      <c r="X44">
        <v>33</v>
      </c>
      <c r="Y44">
        <v>4.3865479197128807E-3</v>
      </c>
      <c r="Z44">
        <v>3.9903264812575577E-2</v>
      </c>
      <c r="AA44" t="s">
        <v>27</v>
      </c>
      <c r="AB44">
        <v>132</v>
      </c>
      <c r="AC44">
        <v>4.0743255756528181E-3</v>
      </c>
      <c r="AD44">
        <v>0.15961305925030231</v>
      </c>
      <c r="AE44" t="s">
        <v>37</v>
      </c>
      <c r="AF44">
        <v>106</v>
      </c>
      <c r="AG44">
        <v>4.0154557163421473E-3</v>
      </c>
      <c r="AH44">
        <v>0.128174123337364</v>
      </c>
      <c r="AI44" t="s">
        <v>30</v>
      </c>
      <c r="AJ44">
        <v>17</v>
      </c>
      <c r="AK44">
        <v>3.67249945992655E-3</v>
      </c>
      <c r="AL44">
        <v>2.0556227327690451E-2</v>
      </c>
      <c r="AM44" t="s">
        <v>35</v>
      </c>
      <c r="AN44">
        <v>21</v>
      </c>
      <c r="AO44">
        <v>3.0250648228176318E-3</v>
      </c>
      <c r="AP44">
        <v>2.539298669891173E-2</v>
      </c>
      <c r="AQ44" t="s">
        <v>42</v>
      </c>
      <c r="AR44">
        <v>42</v>
      </c>
      <c r="AS44">
        <v>2.9415884577671941E-3</v>
      </c>
      <c r="AT44">
        <v>5.078597339782346E-2</v>
      </c>
      <c r="AU44" t="s">
        <v>24</v>
      </c>
      <c r="AV44">
        <v>74</v>
      </c>
      <c r="AW44">
        <v>2.8510884222693119E-3</v>
      </c>
      <c r="AX44">
        <v>8.9480048367593712E-2</v>
      </c>
      <c r="AY44" t="s">
        <v>41</v>
      </c>
      <c r="AZ44">
        <v>70</v>
      </c>
      <c r="BA44">
        <v>2.7268123563554199E-3</v>
      </c>
      <c r="BB44">
        <v>8.4643288996372426E-2</v>
      </c>
      <c r="BC44" t="s">
        <v>32</v>
      </c>
      <c r="BD44">
        <v>3</v>
      </c>
      <c r="BE44">
        <v>2.5188916876574311E-3</v>
      </c>
      <c r="BF44">
        <v>3.6275695284159609E-3</v>
      </c>
      <c r="BG44" t="s">
        <v>31</v>
      </c>
      <c r="BH44">
        <v>35</v>
      </c>
      <c r="BI44">
        <v>2.1550397143033058E-3</v>
      </c>
      <c r="BJ44">
        <v>4.2321644498186213E-2</v>
      </c>
      <c r="BK44" t="s">
        <v>43</v>
      </c>
      <c r="BL44">
        <v>18</v>
      </c>
      <c r="BM44">
        <v>2.0725388601036268E-3</v>
      </c>
      <c r="BN44">
        <v>2.1765417170495769E-2</v>
      </c>
      <c r="BO44" t="s">
        <v>39</v>
      </c>
      <c r="BP44">
        <v>16</v>
      </c>
      <c r="BQ44">
        <v>2.0366598778004071E-3</v>
      </c>
      <c r="BR44">
        <v>1.934703748488513E-2</v>
      </c>
      <c r="BS44" t="s">
        <v>25</v>
      </c>
      <c r="BT44">
        <v>18</v>
      </c>
      <c r="BU44">
        <v>1.9057702488088941E-3</v>
      </c>
      <c r="BV44">
        <v>2.1765417170495769E-2</v>
      </c>
      <c r="BW44" t="s">
        <v>21</v>
      </c>
      <c r="BX44">
        <v>5</v>
      </c>
      <c r="BY44">
        <v>1.8775816748028539E-3</v>
      </c>
      <c r="BZ44">
        <v>6.0459492140266021E-3</v>
      </c>
      <c r="CA44" t="s">
        <v>33</v>
      </c>
      <c r="CB44">
        <v>29</v>
      </c>
      <c r="CC44">
        <v>1.869520371325425E-3</v>
      </c>
      <c r="CD44">
        <v>3.5066505441354291E-2</v>
      </c>
      <c r="CE44" t="s">
        <v>26</v>
      </c>
      <c r="CF44">
        <v>6</v>
      </c>
      <c r="CG44">
        <v>1.6326530612244901E-3</v>
      </c>
      <c r="CH44">
        <v>7.2551390568319227E-3</v>
      </c>
      <c r="CI44" t="s">
        <v>40</v>
      </c>
      <c r="CJ44">
        <v>20</v>
      </c>
      <c r="CK44">
        <v>1.4935404376073479E-3</v>
      </c>
      <c r="CL44">
        <v>2.4183796856106408E-2</v>
      </c>
      <c r="CM44" t="s">
        <v>28</v>
      </c>
      <c r="CN44">
        <v>3</v>
      </c>
      <c r="CO44">
        <v>9.5510983763132757E-4</v>
      </c>
      <c r="CP44">
        <v>3.6275695284159609E-3</v>
      </c>
      <c r="CQ44" t="s">
        <v>22</v>
      </c>
      <c r="CR44">
        <v>27</v>
      </c>
      <c r="CS44">
        <v>8.8042521276942643E-4</v>
      </c>
      <c r="CT44">
        <v>3.2648125755743662E-2</v>
      </c>
      <c r="CU44" t="s">
        <v>23</v>
      </c>
      <c r="CV44">
        <v>18</v>
      </c>
      <c r="CW44">
        <v>8.1267777326290123E-4</v>
      </c>
      <c r="CX44">
        <v>2.1765417170495769E-2</v>
      </c>
      <c r="CY44" t="s">
        <v>36</v>
      </c>
      <c r="CZ44">
        <v>2</v>
      </c>
      <c r="DA44">
        <v>7.2859744990892532E-4</v>
      </c>
      <c r="DB44">
        <v>2.4183796856106412E-3</v>
      </c>
    </row>
    <row r="45" spans="1:114" x14ac:dyDescent="0.25">
      <c r="A45" t="s">
        <v>246</v>
      </c>
      <c r="B45" t="s">
        <v>18</v>
      </c>
      <c r="C45">
        <v>1</v>
      </c>
      <c r="D45">
        <v>730</v>
      </c>
      <c r="E45">
        <v>2.4196061013848102E-3</v>
      </c>
      <c r="F45">
        <v>958</v>
      </c>
      <c r="G45">
        <v>7.6957248561469803E-4</v>
      </c>
      <c r="H45">
        <v>0.76200417536534448</v>
      </c>
      <c r="I45">
        <v>25</v>
      </c>
      <c r="J45">
        <v>1</v>
      </c>
      <c r="K45" s="1">
        <v>2.4528322713717869E-3</v>
      </c>
      <c r="L45" s="2">
        <v>2.0449897750511249E-3</v>
      </c>
      <c r="M45">
        <v>1.524658501997707E-3</v>
      </c>
      <c r="N45">
        <v>25</v>
      </c>
      <c r="O45" t="s">
        <v>28</v>
      </c>
      <c r="P45">
        <v>19</v>
      </c>
      <c r="Q45">
        <v>6.0490289716650736E-3</v>
      </c>
      <c r="R45">
        <v>2.602739726027397E-2</v>
      </c>
      <c r="S45" t="s">
        <v>33</v>
      </c>
      <c r="T45">
        <v>90</v>
      </c>
      <c r="U45">
        <v>5.8019597730789071E-3</v>
      </c>
      <c r="V45">
        <v>0.12328767123287671</v>
      </c>
      <c r="W45" t="s">
        <v>23</v>
      </c>
      <c r="X45">
        <v>100</v>
      </c>
      <c r="Y45">
        <v>4.5148765181272296E-3</v>
      </c>
      <c r="Z45">
        <v>0.13698630136986301</v>
      </c>
      <c r="AA45" t="s">
        <v>37</v>
      </c>
      <c r="AB45">
        <v>117</v>
      </c>
      <c r="AC45">
        <v>4.4321539510568976E-3</v>
      </c>
      <c r="AD45">
        <v>0.16027397260273971</v>
      </c>
      <c r="AE45" t="s">
        <v>21</v>
      </c>
      <c r="AF45">
        <v>11</v>
      </c>
      <c r="AG45">
        <v>4.1306796845662786E-3</v>
      </c>
      <c r="AH45">
        <v>1.506849315068493E-2</v>
      </c>
      <c r="AI45" t="s">
        <v>36</v>
      </c>
      <c r="AJ45">
        <v>10</v>
      </c>
      <c r="AK45">
        <v>3.642987249544627E-3</v>
      </c>
      <c r="AL45">
        <v>1.3698630136986301E-2</v>
      </c>
      <c r="AM45" t="s">
        <v>40</v>
      </c>
      <c r="AN45">
        <v>41</v>
      </c>
      <c r="AO45">
        <v>3.0617578970950641E-3</v>
      </c>
      <c r="AP45">
        <v>5.6164383561643827E-2</v>
      </c>
      <c r="AQ45" t="s">
        <v>26</v>
      </c>
      <c r="AR45">
        <v>11</v>
      </c>
      <c r="AS45">
        <v>2.9931972789115648E-3</v>
      </c>
      <c r="AT45">
        <v>1.506849315068493E-2</v>
      </c>
      <c r="AU45" t="s">
        <v>43</v>
      </c>
      <c r="AV45">
        <v>24</v>
      </c>
      <c r="AW45">
        <v>2.7633851468048358E-3</v>
      </c>
      <c r="AX45">
        <v>3.287671232876712E-2</v>
      </c>
      <c r="AY45" t="s">
        <v>22</v>
      </c>
      <c r="AZ45">
        <v>81</v>
      </c>
      <c r="BA45">
        <v>2.6412756383082788E-3</v>
      </c>
      <c r="BB45">
        <v>0.110958904109589</v>
      </c>
      <c r="BC45" t="s">
        <v>19</v>
      </c>
      <c r="BD45">
        <v>6</v>
      </c>
      <c r="BE45">
        <v>2.2140221402214021E-3</v>
      </c>
      <c r="BF45">
        <v>8.21917808219178E-3</v>
      </c>
      <c r="BG45" t="s">
        <v>41</v>
      </c>
      <c r="BH45">
        <v>53</v>
      </c>
      <c r="BI45">
        <v>2.0645864983833899E-3</v>
      </c>
      <c r="BJ45">
        <v>7.260273972602739E-2</v>
      </c>
      <c r="BK45" t="s">
        <v>34</v>
      </c>
      <c r="BL45">
        <v>1</v>
      </c>
      <c r="BM45">
        <v>2.0449897750511249E-3</v>
      </c>
      <c r="BN45">
        <v>1.3698630136986299E-3</v>
      </c>
      <c r="BO45" t="s">
        <v>25</v>
      </c>
      <c r="BP45">
        <v>19</v>
      </c>
      <c r="BQ45">
        <v>2.011646373742721E-3</v>
      </c>
      <c r="BR45">
        <v>2.602739726027397E-2</v>
      </c>
      <c r="BS45" t="s">
        <v>35</v>
      </c>
      <c r="BT45">
        <v>13</v>
      </c>
      <c r="BU45">
        <v>1.872659176029963E-3</v>
      </c>
      <c r="BV45">
        <v>1.7808219178082191E-2</v>
      </c>
      <c r="BW45" t="s">
        <v>38</v>
      </c>
      <c r="BX45">
        <v>13</v>
      </c>
      <c r="BY45">
        <v>1.7280340289778011E-3</v>
      </c>
      <c r="BZ45">
        <v>1.7808219178082191E-2</v>
      </c>
      <c r="CA45" t="s">
        <v>39</v>
      </c>
      <c r="CB45">
        <v>13</v>
      </c>
      <c r="CC45">
        <v>1.654786150712831E-3</v>
      </c>
      <c r="CD45">
        <v>1.7808219178082191E-2</v>
      </c>
      <c r="CE45" t="s">
        <v>20</v>
      </c>
      <c r="CF45">
        <v>11</v>
      </c>
      <c r="CG45">
        <v>1.469802244788883E-3</v>
      </c>
      <c r="CH45">
        <v>1.506849315068493E-2</v>
      </c>
      <c r="CI45" t="s">
        <v>42</v>
      </c>
      <c r="CJ45">
        <v>20</v>
      </c>
      <c r="CK45">
        <v>1.4007564084605689E-3</v>
      </c>
      <c r="CL45">
        <v>2.7397260273972601E-2</v>
      </c>
      <c r="CM45" t="s">
        <v>31</v>
      </c>
      <c r="CN45">
        <v>17</v>
      </c>
      <c r="CO45">
        <v>1.046733575518749E-3</v>
      </c>
      <c r="CP45">
        <v>2.328767123287671E-2</v>
      </c>
      <c r="CQ45" t="s">
        <v>27</v>
      </c>
      <c r="CR45">
        <v>30</v>
      </c>
      <c r="CS45">
        <v>9.2598308537564049E-4</v>
      </c>
      <c r="CT45">
        <v>4.1095890410958902E-2</v>
      </c>
      <c r="CU45" t="s">
        <v>30</v>
      </c>
      <c r="CV45">
        <v>4</v>
      </c>
      <c r="CW45">
        <v>8.6411751998271766E-4</v>
      </c>
      <c r="CX45">
        <v>5.4794520547945206E-3</v>
      </c>
      <c r="CY45" t="s">
        <v>24</v>
      </c>
      <c r="CZ45">
        <v>22</v>
      </c>
      <c r="DA45">
        <v>8.4762088229628203E-4</v>
      </c>
      <c r="DB45">
        <v>3.0136986301369861E-2</v>
      </c>
      <c r="DC45" t="s">
        <v>32</v>
      </c>
      <c r="DD45">
        <v>1</v>
      </c>
      <c r="DE45">
        <v>8.3963056255247689E-4</v>
      </c>
      <c r="DF45">
        <v>1.3698630136986299E-3</v>
      </c>
      <c r="DG45" t="s">
        <v>29</v>
      </c>
      <c r="DH45">
        <v>3</v>
      </c>
      <c r="DI45">
        <v>3.0413625304136248E-4</v>
      </c>
      <c r="DJ45">
        <v>4.10958904109589E-3</v>
      </c>
    </row>
    <row r="46" spans="1:114" x14ac:dyDescent="0.25">
      <c r="A46" t="s">
        <v>783</v>
      </c>
      <c r="B46" t="s">
        <v>18</v>
      </c>
      <c r="C46">
        <v>1</v>
      </c>
      <c r="D46">
        <v>637</v>
      </c>
      <c r="E46">
        <v>2.1113549131261968E-3</v>
      </c>
      <c r="F46">
        <v>904</v>
      </c>
      <c r="G46">
        <v>7.261936607470637E-4</v>
      </c>
      <c r="H46">
        <v>0.70464601769911506</v>
      </c>
      <c r="I46">
        <v>24</v>
      </c>
      <c r="J46">
        <v>0.96</v>
      </c>
      <c r="K46" s="1">
        <v>2.066306880232491E-3</v>
      </c>
      <c r="L46" s="2">
        <v>1.9057702488088941E-3</v>
      </c>
      <c r="M46">
        <v>1.901743721462536E-3</v>
      </c>
      <c r="N46">
        <v>24</v>
      </c>
      <c r="O46" t="s">
        <v>40</v>
      </c>
      <c r="P46">
        <v>108</v>
      </c>
      <c r="Q46">
        <v>8.0651183630796805E-3</v>
      </c>
      <c r="R46">
        <v>0.1695447409733124</v>
      </c>
      <c r="S46" t="s">
        <v>32</v>
      </c>
      <c r="T46">
        <v>7</v>
      </c>
      <c r="U46">
        <v>5.8774139378673382E-3</v>
      </c>
      <c r="V46">
        <v>1.098901098901099E-2</v>
      </c>
      <c r="W46" t="s">
        <v>20</v>
      </c>
      <c r="X46">
        <v>41</v>
      </c>
      <c r="Y46">
        <v>5.4783538214858369E-3</v>
      </c>
      <c r="Z46">
        <v>6.4364207221350084E-2</v>
      </c>
      <c r="AA46" t="s">
        <v>23</v>
      </c>
      <c r="AB46">
        <v>73</v>
      </c>
      <c r="AC46">
        <v>3.2958598582328779E-3</v>
      </c>
      <c r="AD46">
        <v>0.1145996860282575</v>
      </c>
      <c r="AE46" t="s">
        <v>26</v>
      </c>
      <c r="AF46">
        <v>12</v>
      </c>
      <c r="AG46">
        <v>3.2653061224489801E-3</v>
      </c>
      <c r="AH46">
        <v>1.8838304552590269E-2</v>
      </c>
      <c r="AI46" t="s">
        <v>24</v>
      </c>
      <c r="AJ46">
        <v>78</v>
      </c>
      <c r="AK46">
        <v>3.0052013099595449E-3</v>
      </c>
      <c r="AL46">
        <v>0.1224489795918367</v>
      </c>
      <c r="AM46" t="s">
        <v>41</v>
      </c>
      <c r="AN46">
        <v>66</v>
      </c>
      <c r="AO46">
        <v>2.570994507420825E-3</v>
      </c>
      <c r="AP46">
        <v>0.10361067503924649</v>
      </c>
      <c r="AQ46" t="s">
        <v>34</v>
      </c>
      <c r="AR46">
        <v>1</v>
      </c>
      <c r="AS46">
        <v>2.0449897750511249E-3</v>
      </c>
      <c r="AT46">
        <v>1.5698587127158561E-3</v>
      </c>
      <c r="AU46" t="s">
        <v>37</v>
      </c>
      <c r="AV46">
        <v>53</v>
      </c>
      <c r="AW46">
        <v>2.0077278581710741E-3</v>
      </c>
      <c r="AX46">
        <v>8.3202511773940349E-2</v>
      </c>
      <c r="AY46" t="s">
        <v>27</v>
      </c>
      <c r="AZ46">
        <v>63</v>
      </c>
      <c r="BA46">
        <v>1.9445644792888449E-3</v>
      </c>
      <c r="BB46">
        <v>9.8901098901098897E-2</v>
      </c>
      <c r="BC46" t="s">
        <v>29</v>
      </c>
      <c r="BD46">
        <v>19</v>
      </c>
      <c r="BE46">
        <v>1.926196269261963E-3</v>
      </c>
      <c r="BF46">
        <v>2.982731554160126E-2</v>
      </c>
      <c r="BG46" t="s">
        <v>28</v>
      </c>
      <c r="BH46">
        <v>6</v>
      </c>
      <c r="BI46">
        <v>1.9102196752626549E-3</v>
      </c>
      <c r="BJ46">
        <v>9.4191522762951327E-3</v>
      </c>
      <c r="BK46" t="s">
        <v>25</v>
      </c>
      <c r="BL46">
        <v>18</v>
      </c>
      <c r="BM46">
        <v>1.9057702488088941E-3</v>
      </c>
      <c r="BN46">
        <v>2.8257456828885402E-2</v>
      </c>
      <c r="BO46" t="s">
        <v>33</v>
      </c>
      <c r="BP46">
        <v>21</v>
      </c>
      <c r="BQ46">
        <v>1.3537906137184111E-3</v>
      </c>
      <c r="BR46">
        <v>3.2967032967032968E-2</v>
      </c>
      <c r="BS46" t="s">
        <v>21</v>
      </c>
      <c r="BT46">
        <v>3</v>
      </c>
      <c r="BU46">
        <v>1.1265490048817119E-3</v>
      </c>
      <c r="BV46">
        <v>4.7095761381475663E-3</v>
      </c>
      <c r="BW46" t="s">
        <v>38</v>
      </c>
      <c r="BX46">
        <v>7</v>
      </c>
      <c r="BY46">
        <v>9.3047986175727763E-4</v>
      </c>
      <c r="BZ46">
        <v>1.098901098901099E-2</v>
      </c>
      <c r="CA46" t="s">
        <v>22</v>
      </c>
      <c r="CB46">
        <v>28</v>
      </c>
      <c r="CC46">
        <v>9.130335539831089E-4</v>
      </c>
      <c r="CD46">
        <v>4.3956043956043959E-2</v>
      </c>
      <c r="CE46" t="s">
        <v>30</v>
      </c>
      <c r="CF46">
        <v>4</v>
      </c>
      <c r="CG46">
        <v>8.6411751998271766E-4</v>
      </c>
      <c r="CH46">
        <v>6.2794348508634227E-3</v>
      </c>
      <c r="CI46" t="s">
        <v>19</v>
      </c>
      <c r="CJ46">
        <v>2</v>
      </c>
      <c r="CK46">
        <v>7.3800738007380072E-4</v>
      </c>
      <c r="CL46">
        <v>3.1397174254317109E-3</v>
      </c>
      <c r="CM46" t="s">
        <v>31</v>
      </c>
      <c r="CN46">
        <v>11</v>
      </c>
      <c r="CO46">
        <v>6.7729819592389636E-4</v>
      </c>
      <c r="CP46">
        <v>1.726844583987441E-2</v>
      </c>
      <c r="CQ46" t="s">
        <v>35</v>
      </c>
      <c r="CR46">
        <v>4</v>
      </c>
      <c r="CS46">
        <v>5.7620282339383461E-4</v>
      </c>
      <c r="CT46">
        <v>6.2794348508634227E-3</v>
      </c>
      <c r="CU46" t="s">
        <v>43</v>
      </c>
      <c r="CV46">
        <v>5</v>
      </c>
      <c r="CW46">
        <v>5.757052389176742E-4</v>
      </c>
      <c r="CX46">
        <v>7.8492935635792772E-3</v>
      </c>
      <c r="CY46" t="s">
        <v>42</v>
      </c>
      <c r="CZ46">
        <v>5</v>
      </c>
      <c r="DA46">
        <v>3.5018910211514218E-4</v>
      </c>
      <c r="DB46">
        <v>7.8492935635792772E-3</v>
      </c>
      <c r="DC46" t="s">
        <v>39</v>
      </c>
      <c r="DD46">
        <v>2</v>
      </c>
      <c r="DE46">
        <v>2.5458248472505089E-4</v>
      </c>
      <c r="DF46">
        <v>3.1397174254317109E-3</v>
      </c>
    </row>
    <row r="47" spans="1:114" x14ac:dyDescent="0.25">
      <c r="A47" t="s">
        <v>61</v>
      </c>
      <c r="B47" t="s">
        <v>18</v>
      </c>
      <c r="C47">
        <v>0</v>
      </c>
      <c r="D47">
        <v>682</v>
      </c>
      <c r="E47">
        <v>2.2605087138964941E-3</v>
      </c>
      <c r="F47">
        <v>1079</v>
      </c>
      <c r="G47">
        <v>8.6677318578106386E-4</v>
      </c>
      <c r="H47">
        <v>0.63206672845227063</v>
      </c>
      <c r="I47">
        <v>24</v>
      </c>
      <c r="J47">
        <v>0.96</v>
      </c>
      <c r="K47" s="1">
        <v>2.0458299295646469E-3</v>
      </c>
      <c r="L47" s="2">
        <v>1.8775816748028539E-3</v>
      </c>
      <c r="M47">
        <v>1.0803780144812421E-3</v>
      </c>
      <c r="N47">
        <v>25</v>
      </c>
      <c r="O47" t="s">
        <v>23</v>
      </c>
      <c r="P47">
        <v>99</v>
      </c>
      <c r="Q47">
        <v>4.469727752945957E-3</v>
      </c>
      <c r="R47">
        <v>0.14516129032258071</v>
      </c>
      <c r="S47" t="s">
        <v>26</v>
      </c>
      <c r="T47">
        <v>15</v>
      </c>
      <c r="U47">
        <v>4.0816326530612249E-3</v>
      </c>
      <c r="V47">
        <v>2.1994134897360709E-2</v>
      </c>
      <c r="W47" t="s">
        <v>20</v>
      </c>
      <c r="X47">
        <v>23</v>
      </c>
      <c r="Y47">
        <v>3.073222875467665E-3</v>
      </c>
      <c r="Z47">
        <v>3.3724340175953077E-2</v>
      </c>
      <c r="AA47" t="s">
        <v>30</v>
      </c>
      <c r="AB47">
        <v>14</v>
      </c>
      <c r="AC47">
        <v>3.0244113199395118E-3</v>
      </c>
      <c r="AD47">
        <v>2.0527859237536659E-2</v>
      </c>
      <c r="AE47" t="s">
        <v>40</v>
      </c>
      <c r="AF47">
        <v>40</v>
      </c>
      <c r="AG47">
        <v>2.9870808752146959E-3</v>
      </c>
      <c r="AH47">
        <v>5.865102639296188E-2</v>
      </c>
      <c r="AI47" t="s">
        <v>24</v>
      </c>
      <c r="AJ47">
        <v>75</v>
      </c>
      <c r="AK47">
        <v>2.8896166441918711E-3</v>
      </c>
      <c r="AL47">
        <v>0.1099706744868035</v>
      </c>
      <c r="AM47" t="s">
        <v>33</v>
      </c>
      <c r="AN47">
        <v>44</v>
      </c>
      <c r="AO47">
        <v>2.8365136668385771E-3</v>
      </c>
      <c r="AP47">
        <v>6.4516129032258063E-2</v>
      </c>
      <c r="AQ47" t="s">
        <v>22</v>
      </c>
      <c r="AR47">
        <v>83</v>
      </c>
      <c r="AS47">
        <v>2.7064923207356438E-3</v>
      </c>
      <c r="AT47">
        <v>0.1217008797653959</v>
      </c>
      <c r="AU47" t="s">
        <v>39</v>
      </c>
      <c r="AV47">
        <v>20</v>
      </c>
      <c r="AW47">
        <v>2.5458248472505088E-3</v>
      </c>
      <c r="AX47">
        <v>2.932551319648094E-2</v>
      </c>
      <c r="AY47" t="s">
        <v>41</v>
      </c>
      <c r="AZ47">
        <v>59</v>
      </c>
      <c r="BA47">
        <v>2.2983132717852828E-3</v>
      </c>
      <c r="BB47">
        <v>8.6510263929618775E-2</v>
      </c>
      <c r="BC47" t="s">
        <v>25</v>
      </c>
      <c r="BD47">
        <v>21</v>
      </c>
      <c r="BE47">
        <v>2.2233986236103761E-3</v>
      </c>
      <c r="BF47">
        <v>3.0791788856304989E-2</v>
      </c>
      <c r="BG47" t="s">
        <v>27</v>
      </c>
      <c r="BH47">
        <v>63</v>
      </c>
      <c r="BI47">
        <v>1.9445644792888449E-3</v>
      </c>
      <c r="BJ47">
        <v>9.2375366568914957E-2</v>
      </c>
      <c r="BK47" t="s">
        <v>21</v>
      </c>
      <c r="BL47">
        <v>5</v>
      </c>
      <c r="BM47">
        <v>1.8775816748028539E-3</v>
      </c>
      <c r="BN47">
        <v>7.331378299120235E-3</v>
      </c>
      <c r="BO47" t="s">
        <v>35</v>
      </c>
      <c r="BP47">
        <v>13</v>
      </c>
      <c r="BQ47">
        <v>1.872659176029963E-3</v>
      </c>
      <c r="BR47">
        <v>1.906158357771261E-2</v>
      </c>
      <c r="BS47" t="s">
        <v>19</v>
      </c>
      <c r="BT47">
        <v>5</v>
      </c>
      <c r="BU47">
        <v>1.845018450184502E-3</v>
      </c>
      <c r="BV47">
        <v>7.331378299120235E-3</v>
      </c>
      <c r="BW47" t="s">
        <v>43</v>
      </c>
      <c r="BX47">
        <v>16</v>
      </c>
      <c r="BY47">
        <v>1.8422567645365569E-3</v>
      </c>
      <c r="BZ47">
        <v>2.3460410557184751E-2</v>
      </c>
      <c r="CA47" t="s">
        <v>32</v>
      </c>
      <c r="CB47">
        <v>2</v>
      </c>
      <c r="CC47">
        <v>1.679261125104954E-3</v>
      </c>
      <c r="CD47">
        <v>2.9325513196480938E-3</v>
      </c>
      <c r="CE47" t="s">
        <v>28</v>
      </c>
      <c r="CF47">
        <v>5</v>
      </c>
      <c r="CG47">
        <v>1.5918497293855461E-3</v>
      </c>
      <c r="CH47">
        <v>7.331378299120235E-3</v>
      </c>
      <c r="CI47" t="s">
        <v>42</v>
      </c>
      <c r="CJ47">
        <v>21</v>
      </c>
      <c r="CK47">
        <v>1.4707942288835971E-3</v>
      </c>
      <c r="CL47">
        <v>3.0791788856304989E-2</v>
      </c>
      <c r="CM47" t="s">
        <v>37</v>
      </c>
      <c r="CN47">
        <v>36</v>
      </c>
      <c r="CO47">
        <v>1.363739677248276E-3</v>
      </c>
      <c r="CP47">
        <v>5.2785923753665691E-2</v>
      </c>
      <c r="CQ47" t="s">
        <v>29</v>
      </c>
      <c r="CR47">
        <v>13</v>
      </c>
      <c r="CS47">
        <v>1.317923763179238E-3</v>
      </c>
      <c r="CT47">
        <v>1.906158357771261E-2</v>
      </c>
      <c r="CU47" t="s">
        <v>38</v>
      </c>
      <c r="CV47">
        <v>4</v>
      </c>
      <c r="CW47">
        <v>5.3170277814701579E-4</v>
      </c>
      <c r="CX47">
        <v>5.8651026392961877E-3</v>
      </c>
      <c r="CY47" t="s">
        <v>36</v>
      </c>
      <c r="CZ47">
        <v>1</v>
      </c>
      <c r="DA47">
        <v>3.6429872495446271E-4</v>
      </c>
      <c r="DB47">
        <v>1.4662756598240469E-3</v>
      </c>
      <c r="DC47" t="s">
        <v>31</v>
      </c>
      <c r="DD47">
        <v>5</v>
      </c>
      <c r="DE47">
        <v>3.0786281632904381E-4</v>
      </c>
      <c r="DF47">
        <v>7.331378299120235E-3</v>
      </c>
    </row>
    <row r="48" spans="1:114" x14ac:dyDescent="0.25">
      <c r="A48" t="s">
        <v>99</v>
      </c>
      <c r="B48" t="s">
        <v>18</v>
      </c>
      <c r="C48">
        <v>1</v>
      </c>
      <c r="D48">
        <v>741</v>
      </c>
      <c r="E48">
        <v>2.4560659193508831E-3</v>
      </c>
      <c r="F48">
        <v>2005</v>
      </c>
      <c r="G48">
        <v>1.61063970110383E-3</v>
      </c>
      <c r="H48">
        <v>0.36957605985037412</v>
      </c>
      <c r="I48">
        <v>22</v>
      </c>
      <c r="J48">
        <v>0.88</v>
      </c>
      <c r="K48" s="1">
        <v>2.5328589070397322E-3</v>
      </c>
      <c r="L48" s="2">
        <v>1.8706574024585779E-3</v>
      </c>
      <c r="M48">
        <v>2.2429699047977628E-3</v>
      </c>
      <c r="N48">
        <v>24</v>
      </c>
      <c r="O48" t="s">
        <v>38</v>
      </c>
      <c r="P48">
        <v>61</v>
      </c>
      <c r="Q48">
        <v>8.1084673667419921E-3</v>
      </c>
      <c r="R48">
        <v>8.2321187584345479E-2</v>
      </c>
      <c r="S48" t="s">
        <v>25</v>
      </c>
      <c r="T48">
        <v>74</v>
      </c>
      <c r="U48">
        <v>7.8348332451032288E-3</v>
      </c>
      <c r="V48">
        <v>9.9865047233468285E-2</v>
      </c>
      <c r="W48" t="s">
        <v>29</v>
      </c>
      <c r="X48">
        <v>57</v>
      </c>
      <c r="Y48">
        <v>5.778588807785888E-3</v>
      </c>
      <c r="Z48">
        <v>7.6923076923076927E-2</v>
      </c>
      <c r="AA48" t="s">
        <v>27</v>
      </c>
      <c r="AB48">
        <v>166</v>
      </c>
      <c r="AC48">
        <v>5.1237730724118776E-3</v>
      </c>
      <c r="AD48">
        <v>0.22402159244264511</v>
      </c>
      <c r="AE48" t="s">
        <v>35</v>
      </c>
      <c r="AF48">
        <v>30</v>
      </c>
      <c r="AG48">
        <v>4.3215211754537601E-3</v>
      </c>
      <c r="AH48">
        <v>4.048582995951417E-2</v>
      </c>
      <c r="AI48" t="s">
        <v>39</v>
      </c>
      <c r="AJ48">
        <v>32</v>
      </c>
      <c r="AK48">
        <v>4.0733197556008143E-3</v>
      </c>
      <c r="AL48">
        <v>4.3184885290148453E-2</v>
      </c>
      <c r="AM48" t="s">
        <v>28</v>
      </c>
      <c r="AN48">
        <v>12</v>
      </c>
      <c r="AO48">
        <v>3.8204393505253099E-3</v>
      </c>
      <c r="AP48">
        <v>1.6194331983805672E-2</v>
      </c>
      <c r="AQ48" t="s">
        <v>30</v>
      </c>
      <c r="AR48">
        <v>13</v>
      </c>
      <c r="AS48">
        <v>2.808381939943832E-3</v>
      </c>
      <c r="AT48">
        <v>1.754385964912281E-2</v>
      </c>
      <c r="AU48" t="s">
        <v>33</v>
      </c>
      <c r="AV48">
        <v>43</v>
      </c>
      <c r="AW48">
        <v>2.7720474471376998E-3</v>
      </c>
      <c r="AX48">
        <v>5.8029689608636983E-2</v>
      </c>
      <c r="AY48" t="s">
        <v>41</v>
      </c>
      <c r="AZ48">
        <v>69</v>
      </c>
      <c r="BA48">
        <v>2.6878578941217719E-3</v>
      </c>
      <c r="BB48">
        <v>9.3117408906882596E-2</v>
      </c>
      <c r="BC48" t="s">
        <v>21</v>
      </c>
      <c r="BD48">
        <v>7</v>
      </c>
      <c r="BE48">
        <v>2.628614344723995E-3</v>
      </c>
      <c r="BF48">
        <v>9.4466936572199737E-3</v>
      </c>
      <c r="BG48" t="s">
        <v>42</v>
      </c>
      <c r="BH48">
        <v>30</v>
      </c>
      <c r="BI48">
        <v>2.1011346126908531E-3</v>
      </c>
      <c r="BJ48">
        <v>4.048582995951417E-2</v>
      </c>
      <c r="BK48" t="s">
        <v>20</v>
      </c>
      <c r="BL48">
        <v>14</v>
      </c>
      <c r="BM48">
        <v>1.8706574024585779E-3</v>
      </c>
      <c r="BN48">
        <v>1.8893387314439951E-2</v>
      </c>
      <c r="BO48" t="s">
        <v>32</v>
      </c>
      <c r="BP48">
        <v>2</v>
      </c>
      <c r="BQ48">
        <v>1.679261125104954E-3</v>
      </c>
      <c r="BR48">
        <v>2.6990553306342779E-3</v>
      </c>
      <c r="BS48" t="s">
        <v>24</v>
      </c>
      <c r="BT48">
        <v>42</v>
      </c>
      <c r="BU48">
        <v>1.618185320747448E-3</v>
      </c>
      <c r="BV48">
        <v>5.6680161943319839E-2</v>
      </c>
      <c r="BW48" t="s">
        <v>43</v>
      </c>
      <c r="BX48">
        <v>13</v>
      </c>
      <c r="BY48">
        <v>1.4968336211859531E-3</v>
      </c>
      <c r="BZ48">
        <v>1.754385964912281E-2</v>
      </c>
      <c r="CA48" t="s">
        <v>31</v>
      </c>
      <c r="CB48">
        <v>19</v>
      </c>
      <c r="CC48">
        <v>1.169878702050366E-3</v>
      </c>
      <c r="CD48">
        <v>2.564102564102564E-2</v>
      </c>
      <c r="CE48" t="s">
        <v>40</v>
      </c>
      <c r="CF48">
        <v>14</v>
      </c>
      <c r="CG48">
        <v>1.0454783063251439E-3</v>
      </c>
      <c r="CH48">
        <v>1.8893387314439951E-2</v>
      </c>
      <c r="CI48" t="s">
        <v>37</v>
      </c>
      <c r="CJ48">
        <v>22</v>
      </c>
      <c r="CK48">
        <v>8.3339646942950224E-4</v>
      </c>
      <c r="CL48">
        <v>2.9689608636977061E-2</v>
      </c>
      <c r="CM48" t="s">
        <v>36</v>
      </c>
      <c r="CN48">
        <v>2</v>
      </c>
      <c r="CO48">
        <v>7.2859744990892532E-4</v>
      </c>
      <c r="CP48">
        <v>2.6990553306342779E-3</v>
      </c>
      <c r="CQ48" t="s">
        <v>23</v>
      </c>
      <c r="CR48">
        <v>16</v>
      </c>
      <c r="CS48">
        <v>7.2238024290035663E-4</v>
      </c>
      <c r="CT48">
        <v>2.159244264507422E-2</v>
      </c>
      <c r="CU48" t="s">
        <v>22</v>
      </c>
      <c r="CV48">
        <v>3</v>
      </c>
      <c r="CW48">
        <v>9.7825023641047378E-5</v>
      </c>
      <c r="CX48">
        <v>4.048582995951417E-3</v>
      </c>
    </row>
    <row r="49" spans="1:114" x14ac:dyDescent="0.25">
      <c r="A49" t="s">
        <v>151</v>
      </c>
      <c r="B49" t="s">
        <v>18</v>
      </c>
      <c r="C49">
        <v>1</v>
      </c>
      <c r="D49">
        <v>1082</v>
      </c>
      <c r="E49">
        <v>3.586320276299129E-3</v>
      </c>
      <c r="F49">
        <v>1853</v>
      </c>
      <c r="G49">
        <v>1.488536342217156E-3</v>
      </c>
      <c r="H49">
        <v>0.58391797085806796</v>
      </c>
      <c r="I49">
        <v>24</v>
      </c>
      <c r="J49">
        <v>0.96</v>
      </c>
      <c r="K49" s="1">
        <v>3.7714170104234689E-3</v>
      </c>
      <c r="L49" s="2">
        <v>1.792248525128818E-3</v>
      </c>
      <c r="M49">
        <v>3.6540755425706569E-3</v>
      </c>
      <c r="N49">
        <v>25</v>
      </c>
      <c r="O49" t="s">
        <v>23</v>
      </c>
      <c r="P49">
        <v>281</v>
      </c>
      <c r="Q49">
        <v>1.268680301593751E-2</v>
      </c>
      <c r="R49">
        <v>0.25970425138632158</v>
      </c>
      <c r="S49" t="s">
        <v>19</v>
      </c>
      <c r="T49">
        <v>32</v>
      </c>
      <c r="U49">
        <v>1.180811808118081E-2</v>
      </c>
      <c r="V49">
        <v>2.9574861367837341E-2</v>
      </c>
      <c r="W49" t="s">
        <v>31</v>
      </c>
      <c r="X49">
        <v>163</v>
      </c>
      <c r="Y49">
        <v>1.003632781232683E-2</v>
      </c>
      <c r="Z49">
        <v>0.15064695009242141</v>
      </c>
      <c r="AA49" t="s">
        <v>20</v>
      </c>
      <c r="AB49">
        <v>56</v>
      </c>
      <c r="AC49">
        <v>7.4826296098343126E-3</v>
      </c>
      <c r="AD49">
        <v>5.1756007393715338E-2</v>
      </c>
      <c r="AE49" t="s">
        <v>22</v>
      </c>
      <c r="AF49">
        <v>218</v>
      </c>
      <c r="AG49">
        <v>7.1086183845827759E-3</v>
      </c>
      <c r="AH49">
        <v>0.20147874306839189</v>
      </c>
      <c r="AI49" t="s">
        <v>34</v>
      </c>
      <c r="AJ49">
        <v>3</v>
      </c>
      <c r="AK49">
        <v>6.1349693251533744E-3</v>
      </c>
      <c r="AL49">
        <v>2.77264325323475E-3</v>
      </c>
      <c r="AM49" t="s">
        <v>36</v>
      </c>
      <c r="AN49">
        <v>16</v>
      </c>
      <c r="AO49">
        <v>5.8287795992714034E-3</v>
      </c>
      <c r="AP49">
        <v>1.4787430683918671E-2</v>
      </c>
      <c r="AQ49" t="s">
        <v>25</v>
      </c>
      <c r="AR49">
        <v>52</v>
      </c>
      <c r="AS49">
        <v>5.5055584965590263E-3</v>
      </c>
      <c r="AT49">
        <v>4.8059149722735672E-2</v>
      </c>
      <c r="AU49" t="s">
        <v>28</v>
      </c>
      <c r="AV49">
        <v>16</v>
      </c>
      <c r="AW49">
        <v>5.0939191340337473E-3</v>
      </c>
      <c r="AX49">
        <v>1.4787430683918671E-2</v>
      </c>
      <c r="AY49" t="s">
        <v>26</v>
      </c>
      <c r="AZ49">
        <v>17</v>
      </c>
      <c r="BA49">
        <v>4.6258503401360547E-3</v>
      </c>
      <c r="BB49">
        <v>1.5711645101663591E-2</v>
      </c>
      <c r="BC49" t="s">
        <v>21</v>
      </c>
      <c r="BD49">
        <v>9</v>
      </c>
      <c r="BE49">
        <v>3.379647014645137E-3</v>
      </c>
      <c r="BF49">
        <v>8.3179297597042508E-3</v>
      </c>
      <c r="BG49" t="s">
        <v>38</v>
      </c>
      <c r="BH49">
        <v>16</v>
      </c>
      <c r="BI49">
        <v>2.1268111125880632E-3</v>
      </c>
      <c r="BJ49">
        <v>1.4787430683918671E-2</v>
      </c>
      <c r="BK49" t="s">
        <v>40</v>
      </c>
      <c r="BL49">
        <v>24</v>
      </c>
      <c r="BM49">
        <v>1.792248525128818E-3</v>
      </c>
      <c r="BN49">
        <v>2.2181146025878E-2</v>
      </c>
      <c r="BO49" t="s">
        <v>24</v>
      </c>
      <c r="BP49">
        <v>46</v>
      </c>
      <c r="BQ49">
        <v>1.772298208437681E-3</v>
      </c>
      <c r="BR49">
        <v>4.2513863216266171E-2</v>
      </c>
      <c r="BS49" t="s">
        <v>33</v>
      </c>
      <c r="BT49">
        <v>27</v>
      </c>
      <c r="BU49">
        <v>1.7405879319236719E-3</v>
      </c>
      <c r="BV49">
        <v>2.4953789279112751E-2</v>
      </c>
      <c r="BW49" t="s">
        <v>32</v>
      </c>
      <c r="BX49">
        <v>2</v>
      </c>
      <c r="BY49">
        <v>1.679261125104954E-3</v>
      </c>
      <c r="BZ49">
        <v>1.8484288354898341E-3</v>
      </c>
      <c r="CA49" t="s">
        <v>37</v>
      </c>
      <c r="CB49">
        <v>28</v>
      </c>
      <c r="CC49">
        <v>1.060686415637548E-3</v>
      </c>
      <c r="CD49">
        <v>2.5878003696857669E-2</v>
      </c>
      <c r="CE49" t="s">
        <v>27</v>
      </c>
      <c r="CF49">
        <v>34</v>
      </c>
      <c r="CG49">
        <v>1.049447496759059E-3</v>
      </c>
      <c r="CH49">
        <v>3.1423290203327167E-2</v>
      </c>
      <c r="CI49" t="s">
        <v>41</v>
      </c>
      <c r="CJ49">
        <v>22</v>
      </c>
      <c r="CK49">
        <v>8.5699816914027501E-4</v>
      </c>
      <c r="CL49">
        <v>2.0332717190388171E-2</v>
      </c>
      <c r="CM49" t="s">
        <v>35</v>
      </c>
      <c r="CN49">
        <v>5</v>
      </c>
      <c r="CO49">
        <v>7.2025352924229324E-4</v>
      </c>
      <c r="CP49">
        <v>4.6210720887245836E-3</v>
      </c>
      <c r="CQ49" t="s">
        <v>30</v>
      </c>
      <c r="CR49">
        <v>3</v>
      </c>
      <c r="CS49">
        <v>6.4808813998703824E-4</v>
      </c>
      <c r="CT49">
        <v>2.77264325323475E-3</v>
      </c>
      <c r="CU49" t="s">
        <v>42</v>
      </c>
      <c r="CV49">
        <v>6</v>
      </c>
      <c r="CW49">
        <v>4.2022692253817058E-4</v>
      </c>
      <c r="CX49">
        <v>5.5452865064695009E-3</v>
      </c>
      <c r="CY49" t="s">
        <v>39</v>
      </c>
      <c r="CZ49">
        <v>3</v>
      </c>
      <c r="DA49">
        <v>3.8187372708757642E-4</v>
      </c>
      <c r="DB49">
        <v>2.77264325323475E-3</v>
      </c>
      <c r="DC49" t="s">
        <v>43</v>
      </c>
      <c r="DD49">
        <v>3</v>
      </c>
      <c r="DE49">
        <v>3.4542314335060447E-4</v>
      </c>
      <c r="DF49">
        <v>2.77264325323475E-3</v>
      </c>
    </row>
    <row r="50" spans="1:114" x14ac:dyDescent="0.25">
      <c r="A50" t="s">
        <v>85</v>
      </c>
      <c r="B50" t="s">
        <v>18</v>
      </c>
      <c r="C50">
        <v>0</v>
      </c>
      <c r="D50">
        <v>1065</v>
      </c>
      <c r="E50">
        <v>3.5299732848970171E-3</v>
      </c>
      <c r="F50">
        <v>3528</v>
      </c>
      <c r="G50">
        <v>2.8340832246854428E-3</v>
      </c>
      <c r="H50">
        <v>0.3018707482993197</v>
      </c>
      <c r="I50">
        <v>23</v>
      </c>
      <c r="J50">
        <v>0.92</v>
      </c>
      <c r="K50" s="1">
        <v>3.6105431099006579E-3</v>
      </c>
      <c r="L50" s="2">
        <v>1.782077393075357E-3</v>
      </c>
      <c r="M50">
        <v>4.2305444315006314E-3</v>
      </c>
      <c r="N50">
        <v>24</v>
      </c>
      <c r="O50" t="s">
        <v>29</v>
      </c>
      <c r="P50">
        <v>161</v>
      </c>
      <c r="Q50">
        <v>1.6321978913219789E-2</v>
      </c>
      <c r="R50">
        <v>0.1511737089201878</v>
      </c>
      <c r="S50" t="s">
        <v>34</v>
      </c>
      <c r="T50">
        <v>7</v>
      </c>
      <c r="U50">
        <v>1.431492842535787E-2</v>
      </c>
      <c r="V50">
        <v>6.5727699530516428E-3</v>
      </c>
      <c r="W50" t="s">
        <v>30</v>
      </c>
      <c r="X50">
        <v>35</v>
      </c>
      <c r="Y50">
        <v>7.5610282998487804E-3</v>
      </c>
      <c r="Z50">
        <v>3.2863849765258218E-2</v>
      </c>
      <c r="AA50" t="s">
        <v>32</v>
      </c>
      <c r="AB50">
        <v>9</v>
      </c>
      <c r="AC50">
        <v>7.556675062972292E-3</v>
      </c>
      <c r="AD50">
        <v>8.4507042253521118E-3</v>
      </c>
      <c r="AE50" t="s">
        <v>27</v>
      </c>
      <c r="AF50">
        <v>231</v>
      </c>
      <c r="AG50">
        <v>7.1300697573924319E-3</v>
      </c>
      <c r="AH50">
        <v>0.21690140845070419</v>
      </c>
      <c r="AI50" t="s">
        <v>24</v>
      </c>
      <c r="AJ50">
        <v>174</v>
      </c>
      <c r="AK50">
        <v>6.7039106145251404E-3</v>
      </c>
      <c r="AL50">
        <v>0.16338028169014079</v>
      </c>
      <c r="AM50" t="s">
        <v>37</v>
      </c>
      <c r="AN50">
        <v>134</v>
      </c>
      <c r="AO50">
        <v>5.076142131979695E-3</v>
      </c>
      <c r="AP50">
        <v>0.12582159624413139</v>
      </c>
      <c r="AQ50" t="s">
        <v>20</v>
      </c>
      <c r="AR50">
        <v>30</v>
      </c>
      <c r="AS50">
        <v>4.0085515766969532E-3</v>
      </c>
      <c r="AT50">
        <v>2.8169014084507039E-2</v>
      </c>
      <c r="AU50" t="s">
        <v>41</v>
      </c>
      <c r="AV50">
        <v>100</v>
      </c>
      <c r="AW50">
        <v>3.8954462233648859E-3</v>
      </c>
      <c r="AX50">
        <v>9.3896713615023469E-2</v>
      </c>
      <c r="AY50" t="s">
        <v>35</v>
      </c>
      <c r="AZ50">
        <v>23</v>
      </c>
      <c r="BA50">
        <v>3.313166234514549E-3</v>
      </c>
      <c r="BB50">
        <v>2.1596244131455399E-2</v>
      </c>
      <c r="BC50" t="s">
        <v>38</v>
      </c>
      <c r="BD50">
        <v>18</v>
      </c>
      <c r="BE50">
        <v>2.3926625016615711E-3</v>
      </c>
      <c r="BF50">
        <v>1.690140845070422E-2</v>
      </c>
      <c r="BG50" t="s">
        <v>25</v>
      </c>
      <c r="BH50">
        <v>22</v>
      </c>
      <c r="BI50">
        <v>2.3292747485442029E-3</v>
      </c>
      <c r="BJ50">
        <v>2.065727699530516E-2</v>
      </c>
      <c r="BK50" t="s">
        <v>39</v>
      </c>
      <c r="BL50">
        <v>14</v>
      </c>
      <c r="BM50">
        <v>1.782077393075357E-3</v>
      </c>
      <c r="BN50">
        <v>1.3145539906103291E-2</v>
      </c>
      <c r="BO50" t="s">
        <v>33</v>
      </c>
      <c r="BP50">
        <v>26</v>
      </c>
      <c r="BQ50">
        <v>1.6761217122227951E-3</v>
      </c>
      <c r="BR50">
        <v>2.44131455399061E-2</v>
      </c>
      <c r="BS50" t="s">
        <v>42</v>
      </c>
      <c r="BT50">
        <v>23</v>
      </c>
      <c r="BU50">
        <v>1.610869869729654E-3</v>
      </c>
      <c r="BV50">
        <v>2.1596244131455399E-2</v>
      </c>
      <c r="BW50" t="s">
        <v>23</v>
      </c>
      <c r="BX50">
        <v>31</v>
      </c>
      <c r="BY50">
        <v>1.3996117206194409E-3</v>
      </c>
      <c r="BZ50">
        <v>2.9107981220657279E-2</v>
      </c>
      <c r="CA50" t="s">
        <v>43</v>
      </c>
      <c r="CB50">
        <v>10</v>
      </c>
      <c r="CC50">
        <v>1.151410477835348E-3</v>
      </c>
      <c r="CD50">
        <v>9.3896713615023476E-3</v>
      </c>
      <c r="CE50" t="s">
        <v>31</v>
      </c>
      <c r="CF50">
        <v>10</v>
      </c>
      <c r="CG50">
        <v>6.157256326580875E-4</v>
      </c>
      <c r="CH50">
        <v>9.3896713615023476E-3</v>
      </c>
      <c r="CI50" t="s">
        <v>26</v>
      </c>
      <c r="CJ50">
        <v>2</v>
      </c>
      <c r="CK50">
        <v>5.4421768707482992E-4</v>
      </c>
      <c r="CL50">
        <v>1.877934272300469E-3</v>
      </c>
      <c r="CM50" t="s">
        <v>21</v>
      </c>
      <c r="CN50">
        <v>1</v>
      </c>
      <c r="CO50">
        <v>3.7551633496057078E-4</v>
      </c>
      <c r="CP50">
        <v>9.3896713615023472E-4</v>
      </c>
      <c r="CQ50" t="s">
        <v>36</v>
      </c>
      <c r="CR50">
        <v>1</v>
      </c>
      <c r="CS50">
        <v>3.6429872495446271E-4</v>
      </c>
      <c r="CT50">
        <v>9.3896713615023472E-4</v>
      </c>
      <c r="CU50" t="s">
        <v>40</v>
      </c>
      <c r="CV50">
        <v>1</v>
      </c>
      <c r="CW50">
        <v>7.4677021880367408E-5</v>
      </c>
      <c r="CX50">
        <v>9.3896713615023472E-4</v>
      </c>
      <c r="CY50" t="s">
        <v>22</v>
      </c>
      <c r="CZ50">
        <v>2</v>
      </c>
      <c r="DA50">
        <v>6.5216682427364923E-5</v>
      </c>
      <c r="DB50">
        <v>1.877934272300469E-3</v>
      </c>
    </row>
    <row r="51" spans="1:114" x14ac:dyDescent="0.25">
      <c r="A51" t="s">
        <v>451</v>
      </c>
      <c r="B51" t="s">
        <v>18</v>
      </c>
      <c r="C51">
        <v>0</v>
      </c>
      <c r="D51">
        <v>628</v>
      </c>
      <c r="E51">
        <v>2.081524152972138E-3</v>
      </c>
      <c r="F51">
        <v>2018</v>
      </c>
      <c r="G51">
        <v>1.6210827515349281E-3</v>
      </c>
      <c r="H51">
        <v>0.31119920713577798</v>
      </c>
      <c r="I51">
        <v>24</v>
      </c>
      <c r="J51">
        <v>0.96</v>
      </c>
      <c r="K51" s="1">
        <v>2.0605812133068771E-3</v>
      </c>
      <c r="L51" s="2">
        <v>1.679261125104954E-3</v>
      </c>
      <c r="M51">
        <v>2.3115789384678359E-3</v>
      </c>
      <c r="N51">
        <v>25</v>
      </c>
      <c r="O51" t="s">
        <v>25</v>
      </c>
      <c r="P51">
        <v>114</v>
      </c>
      <c r="Q51">
        <v>1.206987824245633E-2</v>
      </c>
      <c r="R51">
        <v>0.18152866242038221</v>
      </c>
      <c r="S51" t="s">
        <v>33</v>
      </c>
      <c r="T51">
        <v>67</v>
      </c>
      <c r="U51">
        <v>4.3192367199587417E-3</v>
      </c>
      <c r="V51">
        <v>0.10668789808917201</v>
      </c>
      <c r="W51" t="s">
        <v>24</v>
      </c>
      <c r="X51">
        <v>98</v>
      </c>
      <c r="Y51">
        <v>3.7757657484107109E-3</v>
      </c>
      <c r="Z51">
        <v>0.1560509554140127</v>
      </c>
      <c r="AA51" t="s">
        <v>36</v>
      </c>
      <c r="AB51">
        <v>9</v>
      </c>
      <c r="AC51">
        <v>3.2786885245901639E-3</v>
      </c>
      <c r="AD51">
        <v>1.4331210191082799E-2</v>
      </c>
      <c r="AE51" t="s">
        <v>30</v>
      </c>
      <c r="AF51">
        <v>14</v>
      </c>
      <c r="AG51">
        <v>3.0244113199395118E-3</v>
      </c>
      <c r="AH51">
        <v>2.229299363057325E-2</v>
      </c>
      <c r="AI51" t="s">
        <v>27</v>
      </c>
      <c r="AJ51">
        <v>73</v>
      </c>
      <c r="AK51">
        <v>2.2532255077473921E-3</v>
      </c>
      <c r="AL51">
        <v>0.1162420382165605</v>
      </c>
      <c r="AM51" t="s">
        <v>29</v>
      </c>
      <c r="AN51">
        <v>22</v>
      </c>
      <c r="AO51">
        <v>2.230332522303325E-3</v>
      </c>
      <c r="AP51">
        <v>3.5031847133757961E-2</v>
      </c>
      <c r="AQ51" t="s">
        <v>37</v>
      </c>
      <c r="AR51">
        <v>57</v>
      </c>
      <c r="AS51">
        <v>2.1592544889764381E-3</v>
      </c>
      <c r="AT51">
        <v>9.0764331210191077E-2</v>
      </c>
      <c r="AU51" t="s">
        <v>34</v>
      </c>
      <c r="AV51">
        <v>1</v>
      </c>
      <c r="AW51">
        <v>2.0449897750511249E-3</v>
      </c>
      <c r="AX51">
        <v>1.592356687898089E-3</v>
      </c>
      <c r="AY51" t="s">
        <v>20</v>
      </c>
      <c r="AZ51">
        <v>15</v>
      </c>
      <c r="BA51">
        <v>2.004275788348477E-3</v>
      </c>
      <c r="BB51">
        <v>2.3885350318471339E-2</v>
      </c>
      <c r="BC51" t="s">
        <v>41</v>
      </c>
      <c r="BD51">
        <v>47</v>
      </c>
      <c r="BE51">
        <v>1.8308597249814969E-3</v>
      </c>
      <c r="BF51">
        <v>7.4840764331210188E-2</v>
      </c>
      <c r="BG51" t="s">
        <v>38</v>
      </c>
      <c r="BH51">
        <v>13</v>
      </c>
      <c r="BI51">
        <v>1.7280340289778011E-3</v>
      </c>
      <c r="BJ51">
        <v>2.0700636942675162E-2</v>
      </c>
      <c r="BK51" t="s">
        <v>32</v>
      </c>
      <c r="BL51">
        <v>2</v>
      </c>
      <c r="BM51">
        <v>1.679261125104954E-3</v>
      </c>
      <c r="BN51">
        <v>3.1847133757961789E-3</v>
      </c>
      <c r="BO51" t="s">
        <v>26</v>
      </c>
      <c r="BP51">
        <v>5</v>
      </c>
      <c r="BQ51">
        <v>1.360544217687075E-3</v>
      </c>
      <c r="BR51">
        <v>7.9617834394904458E-3</v>
      </c>
      <c r="BS51" t="s">
        <v>23</v>
      </c>
      <c r="BT51">
        <v>30</v>
      </c>
      <c r="BU51">
        <v>1.354462955438169E-3</v>
      </c>
      <c r="BV51">
        <v>4.7770700636942678E-2</v>
      </c>
      <c r="BW51" t="s">
        <v>28</v>
      </c>
      <c r="BX51">
        <v>4</v>
      </c>
      <c r="BY51">
        <v>1.2734797835084371E-3</v>
      </c>
      <c r="BZ51">
        <v>6.369426751592357E-3</v>
      </c>
      <c r="CA51" t="s">
        <v>39</v>
      </c>
      <c r="CB51">
        <v>10</v>
      </c>
      <c r="CC51">
        <v>1.2729124236252551E-3</v>
      </c>
      <c r="CD51">
        <v>1.5923566878980892E-2</v>
      </c>
      <c r="CE51" t="s">
        <v>21</v>
      </c>
      <c r="CF51">
        <v>2</v>
      </c>
      <c r="CG51">
        <v>7.5103266992114157E-4</v>
      </c>
      <c r="CH51">
        <v>3.1847133757961789E-3</v>
      </c>
      <c r="CI51" t="s">
        <v>35</v>
      </c>
      <c r="CJ51">
        <v>5</v>
      </c>
      <c r="CK51">
        <v>7.2025352924229324E-4</v>
      </c>
      <c r="CL51">
        <v>7.9617834394904458E-3</v>
      </c>
      <c r="CM51" t="s">
        <v>43</v>
      </c>
      <c r="CN51">
        <v>5</v>
      </c>
      <c r="CO51">
        <v>5.757052389176742E-4</v>
      </c>
      <c r="CP51">
        <v>7.9617834394904458E-3</v>
      </c>
      <c r="CQ51" t="s">
        <v>22</v>
      </c>
      <c r="CR51">
        <v>16</v>
      </c>
      <c r="CS51">
        <v>5.2173345941891938E-4</v>
      </c>
      <c r="CT51">
        <v>2.5477707006369432E-2</v>
      </c>
      <c r="CU51" t="s">
        <v>31</v>
      </c>
      <c r="CV51">
        <v>8</v>
      </c>
      <c r="CW51">
        <v>4.9258050612647E-4</v>
      </c>
      <c r="CX51">
        <v>1.2738853503184711E-2</v>
      </c>
      <c r="CY51" t="s">
        <v>42</v>
      </c>
      <c r="CZ51">
        <v>6</v>
      </c>
      <c r="DA51">
        <v>4.2022692253817058E-4</v>
      </c>
      <c r="DB51">
        <v>9.5541401273885346E-3</v>
      </c>
      <c r="DC51" t="s">
        <v>40</v>
      </c>
      <c r="DD51">
        <v>5</v>
      </c>
      <c r="DE51">
        <v>3.7338510940183699E-4</v>
      </c>
      <c r="DF51">
        <v>7.9617834394904458E-3</v>
      </c>
    </row>
    <row r="52" spans="1:114" x14ac:dyDescent="0.25">
      <c r="A52" t="s">
        <v>424</v>
      </c>
      <c r="B52" t="s">
        <v>18</v>
      </c>
      <c r="C52">
        <v>1</v>
      </c>
      <c r="D52">
        <v>473</v>
      </c>
      <c r="E52">
        <v>1.5677721725411171E-3</v>
      </c>
      <c r="F52">
        <v>1541</v>
      </c>
      <c r="G52">
        <v>1.237903131870824E-3</v>
      </c>
      <c r="H52">
        <v>0.30694354315379618</v>
      </c>
      <c r="I52">
        <v>25</v>
      </c>
      <c r="J52">
        <v>1</v>
      </c>
      <c r="K52" s="1">
        <v>1.6072477790154849E-3</v>
      </c>
      <c r="L52" s="2">
        <v>1.679261125104954E-3</v>
      </c>
      <c r="M52">
        <v>1.23956115945711E-3</v>
      </c>
      <c r="N52">
        <v>25</v>
      </c>
      <c r="O52" t="s">
        <v>21</v>
      </c>
      <c r="P52">
        <v>11</v>
      </c>
      <c r="Q52">
        <v>4.1306796845662786E-3</v>
      </c>
      <c r="R52">
        <v>2.3255813953488368E-2</v>
      </c>
      <c r="S52" t="s">
        <v>22</v>
      </c>
      <c r="T52">
        <v>125</v>
      </c>
      <c r="U52">
        <v>4.0760426517103066E-3</v>
      </c>
      <c r="V52">
        <v>0.26427061310782241</v>
      </c>
      <c r="W52" t="s">
        <v>33</v>
      </c>
      <c r="X52">
        <v>50</v>
      </c>
      <c r="Y52">
        <v>3.2233109850438369E-3</v>
      </c>
      <c r="Z52">
        <v>0.105708245243129</v>
      </c>
      <c r="AA52" t="s">
        <v>28</v>
      </c>
      <c r="AB52">
        <v>10</v>
      </c>
      <c r="AC52">
        <v>3.1836994587710922E-3</v>
      </c>
      <c r="AD52">
        <v>2.1141649048625789E-2</v>
      </c>
      <c r="AE52" t="s">
        <v>31</v>
      </c>
      <c r="AF52">
        <v>46</v>
      </c>
      <c r="AG52">
        <v>2.8323379102272029E-3</v>
      </c>
      <c r="AH52">
        <v>9.7251585623678652E-2</v>
      </c>
      <c r="AI52" t="s">
        <v>23</v>
      </c>
      <c r="AJ52">
        <v>60</v>
      </c>
      <c r="AK52">
        <v>2.7089259108763379E-3</v>
      </c>
      <c r="AL52">
        <v>0.12684989429175481</v>
      </c>
      <c r="AM52" t="s">
        <v>25</v>
      </c>
      <c r="AN52">
        <v>24</v>
      </c>
      <c r="AO52">
        <v>2.541026998411858E-3</v>
      </c>
      <c r="AP52">
        <v>5.0739957716701901E-2</v>
      </c>
      <c r="AQ52" t="s">
        <v>26</v>
      </c>
      <c r="AR52">
        <v>9</v>
      </c>
      <c r="AS52">
        <v>2.448979591836735E-3</v>
      </c>
      <c r="AT52">
        <v>1.902748414376321E-2</v>
      </c>
      <c r="AU52" t="s">
        <v>34</v>
      </c>
      <c r="AV52">
        <v>1</v>
      </c>
      <c r="AW52">
        <v>2.0449897750511249E-3</v>
      </c>
      <c r="AX52">
        <v>2.1141649048625789E-3</v>
      </c>
      <c r="AY52" t="s">
        <v>19</v>
      </c>
      <c r="AZ52">
        <v>5</v>
      </c>
      <c r="BA52">
        <v>1.845018450184502E-3</v>
      </c>
      <c r="BB52">
        <v>1.05708245243129E-2</v>
      </c>
      <c r="BC52" t="s">
        <v>20</v>
      </c>
      <c r="BD52">
        <v>13</v>
      </c>
      <c r="BE52">
        <v>1.7370390165686799E-3</v>
      </c>
      <c r="BF52">
        <v>2.748414376321353E-2</v>
      </c>
      <c r="BG52" t="s">
        <v>38</v>
      </c>
      <c r="BH52">
        <v>13</v>
      </c>
      <c r="BI52">
        <v>1.7280340289778011E-3</v>
      </c>
      <c r="BJ52">
        <v>2.748414376321353E-2</v>
      </c>
      <c r="BK52" t="s">
        <v>32</v>
      </c>
      <c r="BL52">
        <v>2</v>
      </c>
      <c r="BM52">
        <v>1.679261125104954E-3</v>
      </c>
      <c r="BN52">
        <v>4.2283298097251587E-3</v>
      </c>
      <c r="BO52" t="s">
        <v>24</v>
      </c>
      <c r="BP52">
        <v>35</v>
      </c>
      <c r="BQ52">
        <v>1.3484877672895401E-3</v>
      </c>
      <c r="BR52">
        <v>7.399577167019028E-2</v>
      </c>
      <c r="BS52" t="s">
        <v>35</v>
      </c>
      <c r="BT52">
        <v>6</v>
      </c>
      <c r="BU52">
        <v>8.6430423509075197E-4</v>
      </c>
      <c r="BV52">
        <v>1.2684989429175481E-2</v>
      </c>
      <c r="BW52" t="s">
        <v>27</v>
      </c>
      <c r="BX52">
        <v>27</v>
      </c>
      <c r="BY52">
        <v>8.3338477683807645E-4</v>
      </c>
      <c r="BZ52">
        <v>5.7082452431289642E-2</v>
      </c>
      <c r="CA52" t="s">
        <v>36</v>
      </c>
      <c r="CB52">
        <v>2</v>
      </c>
      <c r="CC52">
        <v>7.2859744990892532E-4</v>
      </c>
      <c r="CD52">
        <v>4.2283298097251587E-3</v>
      </c>
      <c r="CE52" t="s">
        <v>37</v>
      </c>
      <c r="CF52">
        <v>14</v>
      </c>
      <c r="CG52">
        <v>5.3034320781877419E-4</v>
      </c>
      <c r="CH52">
        <v>2.9598308668076109E-2</v>
      </c>
      <c r="CI52" t="s">
        <v>29</v>
      </c>
      <c r="CJ52">
        <v>4</v>
      </c>
      <c r="CK52">
        <v>4.0551500405515011E-4</v>
      </c>
      <c r="CL52">
        <v>8.4566596194503175E-3</v>
      </c>
      <c r="CM52" t="s">
        <v>43</v>
      </c>
      <c r="CN52">
        <v>3</v>
      </c>
      <c r="CO52">
        <v>3.4542314335060447E-4</v>
      </c>
      <c r="CP52">
        <v>6.3424947145877377E-3</v>
      </c>
      <c r="CQ52" t="s">
        <v>40</v>
      </c>
      <c r="CR52">
        <v>4</v>
      </c>
      <c r="CS52">
        <v>2.9870808752146958E-4</v>
      </c>
      <c r="CT52">
        <v>8.4566596194503175E-3</v>
      </c>
      <c r="CU52" t="s">
        <v>41</v>
      </c>
      <c r="CV52">
        <v>6</v>
      </c>
      <c r="CW52">
        <v>2.3372677340189319E-4</v>
      </c>
      <c r="CX52">
        <v>1.2684989429175481E-2</v>
      </c>
      <c r="CY52" t="s">
        <v>30</v>
      </c>
      <c r="CZ52">
        <v>1</v>
      </c>
      <c r="DA52">
        <v>2.1602937999567939E-4</v>
      </c>
      <c r="DB52">
        <v>2.1141649048625789E-3</v>
      </c>
      <c r="DC52" t="s">
        <v>39</v>
      </c>
      <c r="DD52">
        <v>1</v>
      </c>
      <c r="DE52">
        <v>1.2729124236252539E-4</v>
      </c>
      <c r="DF52">
        <v>2.1141649048625789E-3</v>
      </c>
      <c r="DG52" t="s">
        <v>42</v>
      </c>
      <c r="DH52">
        <v>1</v>
      </c>
      <c r="DI52">
        <v>7.003782042302843E-5</v>
      </c>
      <c r="DJ52">
        <v>2.1141649048625789E-3</v>
      </c>
    </row>
    <row r="53" spans="1:114" x14ac:dyDescent="0.25">
      <c r="A53" t="s">
        <v>387</v>
      </c>
      <c r="B53" t="s">
        <v>18</v>
      </c>
      <c r="C53">
        <v>1</v>
      </c>
      <c r="D53">
        <v>609</v>
      </c>
      <c r="E53">
        <v>2.0185481037580128E-3</v>
      </c>
      <c r="F53">
        <v>3282</v>
      </c>
      <c r="G53">
        <v>2.6364685780662202E-3</v>
      </c>
      <c r="H53">
        <v>0.18555758683729431</v>
      </c>
      <c r="I53">
        <v>23</v>
      </c>
      <c r="J53">
        <v>0.92</v>
      </c>
      <c r="K53" s="1">
        <v>1.9064019885890961E-3</v>
      </c>
      <c r="L53" s="2">
        <v>1.654786150712831E-3</v>
      </c>
      <c r="M53">
        <v>1.6141654586371221E-3</v>
      </c>
      <c r="N53">
        <v>25</v>
      </c>
      <c r="O53" t="s">
        <v>32</v>
      </c>
      <c r="P53">
        <v>7</v>
      </c>
      <c r="Q53">
        <v>5.8774139378673382E-3</v>
      </c>
      <c r="R53">
        <v>1.149425287356322E-2</v>
      </c>
      <c r="S53" t="s">
        <v>31</v>
      </c>
      <c r="T53">
        <v>90</v>
      </c>
      <c r="U53">
        <v>5.5415306939227884E-3</v>
      </c>
      <c r="V53">
        <v>0.14778325123152711</v>
      </c>
      <c r="W53" t="s">
        <v>38</v>
      </c>
      <c r="X53">
        <v>36</v>
      </c>
      <c r="Y53">
        <v>4.7853250033231421E-3</v>
      </c>
      <c r="Z53">
        <v>5.9113300492610828E-2</v>
      </c>
      <c r="AA53" t="s">
        <v>27</v>
      </c>
      <c r="AB53">
        <v>118</v>
      </c>
      <c r="AC53">
        <v>3.642200135810853E-3</v>
      </c>
      <c r="AD53">
        <v>0.19376026272578001</v>
      </c>
      <c r="AE53" t="s">
        <v>19</v>
      </c>
      <c r="AF53">
        <v>9</v>
      </c>
      <c r="AG53">
        <v>3.321033210332103E-3</v>
      </c>
      <c r="AH53">
        <v>1.477832512315271E-2</v>
      </c>
      <c r="AI53" t="s">
        <v>24</v>
      </c>
      <c r="AJ53">
        <v>74</v>
      </c>
      <c r="AK53">
        <v>2.8510884222693119E-3</v>
      </c>
      <c r="AL53">
        <v>0.1215106732348112</v>
      </c>
      <c r="AM53" t="s">
        <v>26</v>
      </c>
      <c r="AN53">
        <v>9</v>
      </c>
      <c r="AO53">
        <v>2.448979591836735E-3</v>
      </c>
      <c r="AP53">
        <v>1.477832512315271E-2</v>
      </c>
      <c r="AQ53" t="s">
        <v>20</v>
      </c>
      <c r="AR53">
        <v>17</v>
      </c>
      <c r="AS53">
        <v>2.271512560128273E-3</v>
      </c>
      <c r="AT53">
        <v>2.791461412151067E-2</v>
      </c>
      <c r="AU53" t="s">
        <v>41</v>
      </c>
      <c r="AV53">
        <v>58</v>
      </c>
      <c r="AW53">
        <v>2.259358809551634E-3</v>
      </c>
      <c r="AX53">
        <v>9.5238095238095233E-2</v>
      </c>
      <c r="AY53" t="s">
        <v>22</v>
      </c>
      <c r="AZ53">
        <v>55</v>
      </c>
      <c r="BA53">
        <v>1.7934587667525351E-3</v>
      </c>
      <c r="BB53">
        <v>9.0311986863711002E-2</v>
      </c>
      <c r="BC53" t="s">
        <v>30</v>
      </c>
      <c r="BD53">
        <v>8</v>
      </c>
      <c r="BE53">
        <v>1.7282350399654351E-3</v>
      </c>
      <c r="BF53">
        <v>1.313628899835796E-2</v>
      </c>
      <c r="BG53" t="s">
        <v>25</v>
      </c>
      <c r="BH53">
        <v>16</v>
      </c>
      <c r="BI53">
        <v>1.6940179989412391E-3</v>
      </c>
      <c r="BJ53">
        <v>2.627257799671593E-2</v>
      </c>
      <c r="BK53" t="s">
        <v>39</v>
      </c>
      <c r="BL53">
        <v>13</v>
      </c>
      <c r="BM53">
        <v>1.654786150712831E-3</v>
      </c>
      <c r="BN53">
        <v>2.134646962233169E-2</v>
      </c>
      <c r="BO53" t="s">
        <v>23</v>
      </c>
      <c r="BP53">
        <v>29</v>
      </c>
      <c r="BQ53">
        <v>1.309314190256896E-3</v>
      </c>
      <c r="BR53">
        <v>4.7619047619047623E-2</v>
      </c>
      <c r="BS53" t="s">
        <v>40</v>
      </c>
      <c r="BT53">
        <v>16</v>
      </c>
      <c r="BU53">
        <v>1.194832350085879E-3</v>
      </c>
      <c r="BV53">
        <v>2.627257799671593E-2</v>
      </c>
      <c r="BW53" t="s">
        <v>29</v>
      </c>
      <c r="BX53">
        <v>11</v>
      </c>
      <c r="BY53">
        <v>1.1151662611516629E-3</v>
      </c>
      <c r="BZ53">
        <v>1.8062397372742199E-2</v>
      </c>
      <c r="CA53" t="s">
        <v>35</v>
      </c>
      <c r="CB53">
        <v>7</v>
      </c>
      <c r="CC53">
        <v>1.008354940939211E-3</v>
      </c>
      <c r="CD53">
        <v>1.149425287356322E-2</v>
      </c>
      <c r="CE53" t="s">
        <v>28</v>
      </c>
      <c r="CF53">
        <v>3</v>
      </c>
      <c r="CG53">
        <v>9.5510983763132757E-4</v>
      </c>
      <c r="CH53">
        <v>4.9261083743842374E-3</v>
      </c>
      <c r="CI53" t="s">
        <v>33</v>
      </c>
      <c r="CJ53">
        <v>9</v>
      </c>
      <c r="CK53">
        <v>5.8019597730789069E-4</v>
      </c>
      <c r="CL53">
        <v>1.477832512315271E-2</v>
      </c>
      <c r="CM53" t="s">
        <v>37</v>
      </c>
      <c r="CN53">
        <v>15</v>
      </c>
      <c r="CO53">
        <v>5.682248655201152E-4</v>
      </c>
      <c r="CP53">
        <v>2.463054187192118E-2</v>
      </c>
      <c r="CQ53" t="s">
        <v>36</v>
      </c>
      <c r="CR53">
        <v>1</v>
      </c>
      <c r="CS53">
        <v>3.6429872495446271E-4</v>
      </c>
      <c r="CT53">
        <v>1.642036124794745E-3</v>
      </c>
      <c r="CU53" t="s">
        <v>42</v>
      </c>
      <c r="CV53">
        <v>5</v>
      </c>
      <c r="CW53">
        <v>3.5018910211514218E-4</v>
      </c>
      <c r="CX53">
        <v>8.2101806239737278E-3</v>
      </c>
      <c r="CY53" t="s">
        <v>43</v>
      </c>
      <c r="CZ53">
        <v>3</v>
      </c>
      <c r="DA53">
        <v>3.4542314335060447E-4</v>
      </c>
      <c r="DB53">
        <v>4.9261083743842374E-3</v>
      </c>
    </row>
    <row r="54" spans="1:114" x14ac:dyDescent="0.25">
      <c r="A54" t="s">
        <v>482</v>
      </c>
      <c r="B54" t="s">
        <v>18</v>
      </c>
      <c r="C54">
        <v>1</v>
      </c>
      <c r="D54">
        <v>577</v>
      </c>
      <c r="E54">
        <v>1.9124831787658021E-3</v>
      </c>
      <c r="F54">
        <v>740</v>
      </c>
      <c r="G54">
        <v>5.9445056300091493E-4</v>
      </c>
      <c r="H54">
        <v>0.77972972972972976</v>
      </c>
      <c r="I54">
        <v>25</v>
      </c>
      <c r="J54">
        <v>1</v>
      </c>
      <c r="K54" s="1">
        <v>2.0764235524420439E-3</v>
      </c>
      <c r="L54" s="2">
        <v>1.625355546525802E-3</v>
      </c>
      <c r="M54">
        <v>9.9302695010890858E-4</v>
      </c>
      <c r="N54">
        <v>25</v>
      </c>
      <c r="O54" t="s">
        <v>33</v>
      </c>
      <c r="P54">
        <v>70</v>
      </c>
      <c r="Q54">
        <v>4.5126353790613718E-3</v>
      </c>
      <c r="R54">
        <v>0.121317157712305</v>
      </c>
      <c r="S54" t="s">
        <v>20</v>
      </c>
      <c r="T54">
        <v>29</v>
      </c>
      <c r="U54">
        <v>3.8749331908070552E-3</v>
      </c>
      <c r="V54">
        <v>5.0259965337954939E-2</v>
      </c>
      <c r="W54" t="s">
        <v>25</v>
      </c>
      <c r="X54">
        <v>34</v>
      </c>
      <c r="Y54">
        <v>3.5997882477501329E-3</v>
      </c>
      <c r="Z54">
        <v>5.8925476603119593E-2</v>
      </c>
      <c r="AA54" t="s">
        <v>28</v>
      </c>
      <c r="AB54">
        <v>11</v>
      </c>
      <c r="AC54">
        <v>3.5020694046482008E-3</v>
      </c>
      <c r="AD54">
        <v>1.9064124783362221E-2</v>
      </c>
      <c r="AE54" t="s">
        <v>21</v>
      </c>
      <c r="AF54">
        <v>9</v>
      </c>
      <c r="AG54">
        <v>3.379647014645137E-3</v>
      </c>
      <c r="AH54">
        <v>1.5597920277296361E-2</v>
      </c>
      <c r="AI54" t="s">
        <v>35</v>
      </c>
      <c r="AJ54">
        <v>18</v>
      </c>
      <c r="AK54">
        <v>2.5929127052722561E-3</v>
      </c>
      <c r="AL54">
        <v>3.1195840554592721E-2</v>
      </c>
      <c r="AM54" t="s">
        <v>32</v>
      </c>
      <c r="AN54">
        <v>3</v>
      </c>
      <c r="AO54">
        <v>2.5188916876574311E-3</v>
      </c>
      <c r="AP54">
        <v>5.1993067590987872E-3</v>
      </c>
      <c r="AQ54" t="s">
        <v>40</v>
      </c>
      <c r="AR54">
        <v>33</v>
      </c>
      <c r="AS54">
        <v>2.4643417220521239E-3</v>
      </c>
      <c r="AT54">
        <v>5.7192374350086658E-2</v>
      </c>
      <c r="AU54" t="s">
        <v>39</v>
      </c>
      <c r="AV54">
        <v>19</v>
      </c>
      <c r="AW54">
        <v>2.4185336048879839E-3</v>
      </c>
      <c r="AX54">
        <v>3.292894280762565E-2</v>
      </c>
      <c r="AY54" t="s">
        <v>34</v>
      </c>
      <c r="AZ54">
        <v>1</v>
      </c>
      <c r="BA54">
        <v>2.0449897750511249E-3</v>
      </c>
      <c r="BB54">
        <v>1.7331022530329291E-3</v>
      </c>
      <c r="BC54" t="s">
        <v>38</v>
      </c>
      <c r="BD54">
        <v>15</v>
      </c>
      <c r="BE54">
        <v>1.9938854180513092E-3</v>
      </c>
      <c r="BF54">
        <v>2.599653379549393E-2</v>
      </c>
      <c r="BG54" t="s">
        <v>37</v>
      </c>
      <c r="BH54">
        <v>49</v>
      </c>
      <c r="BI54">
        <v>1.8562012273657101E-3</v>
      </c>
      <c r="BJ54">
        <v>8.4922010398613523E-2</v>
      </c>
      <c r="BK54" t="s">
        <v>23</v>
      </c>
      <c r="BL54">
        <v>36</v>
      </c>
      <c r="BM54">
        <v>1.625355546525802E-3</v>
      </c>
      <c r="BN54">
        <v>6.2391681109185443E-2</v>
      </c>
      <c r="BO54" t="s">
        <v>29</v>
      </c>
      <c r="BP54">
        <v>16</v>
      </c>
      <c r="BQ54">
        <v>1.6220600162206E-3</v>
      </c>
      <c r="BR54">
        <v>2.7729636048526862E-2</v>
      </c>
      <c r="BS54" t="s">
        <v>22</v>
      </c>
      <c r="BT54">
        <v>48</v>
      </c>
      <c r="BU54">
        <v>1.565200378256758E-3</v>
      </c>
      <c r="BV54">
        <v>8.3188908145580595E-2</v>
      </c>
      <c r="BW54" t="s">
        <v>27</v>
      </c>
      <c r="BX54">
        <v>50</v>
      </c>
      <c r="BY54">
        <v>1.543305142292734E-3</v>
      </c>
      <c r="BZ54">
        <v>8.6655112651646451E-2</v>
      </c>
      <c r="CA54" t="s">
        <v>42</v>
      </c>
      <c r="CB54">
        <v>21</v>
      </c>
      <c r="CC54">
        <v>1.4707942288835971E-3</v>
      </c>
      <c r="CD54">
        <v>3.6395147313691513E-2</v>
      </c>
      <c r="CE54" t="s">
        <v>36</v>
      </c>
      <c r="CF54">
        <v>4</v>
      </c>
      <c r="CG54">
        <v>1.4571948998178511E-3</v>
      </c>
      <c r="CH54">
        <v>6.9324090121317154E-3</v>
      </c>
      <c r="CI54" t="s">
        <v>31</v>
      </c>
      <c r="CJ54">
        <v>23</v>
      </c>
      <c r="CK54">
        <v>1.416168955113601E-3</v>
      </c>
      <c r="CL54">
        <v>3.9861351819757362E-2</v>
      </c>
      <c r="CM54" t="s">
        <v>43</v>
      </c>
      <c r="CN54">
        <v>12</v>
      </c>
      <c r="CO54">
        <v>1.3816925734024179E-3</v>
      </c>
      <c r="CP54">
        <v>2.0797227036395149E-2</v>
      </c>
      <c r="CQ54" t="s">
        <v>24</v>
      </c>
      <c r="CR54">
        <v>34</v>
      </c>
      <c r="CS54">
        <v>1.309959545366981E-3</v>
      </c>
      <c r="CT54">
        <v>5.8925476603119593E-2</v>
      </c>
      <c r="CU54" t="s">
        <v>41</v>
      </c>
      <c r="CV54">
        <v>33</v>
      </c>
      <c r="CW54">
        <v>1.285497253710413E-3</v>
      </c>
      <c r="CX54">
        <v>5.7192374350086658E-2</v>
      </c>
      <c r="CY54" t="s">
        <v>26</v>
      </c>
      <c r="CZ54">
        <v>4</v>
      </c>
      <c r="DA54">
        <v>1.08843537414966E-3</v>
      </c>
      <c r="DB54">
        <v>6.9324090121317154E-3</v>
      </c>
      <c r="DC54" t="s">
        <v>19</v>
      </c>
      <c r="DD54">
        <v>2</v>
      </c>
      <c r="DE54">
        <v>7.3800738007380072E-4</v>
      </c>
      <c r="DF54">
        <v>3.4662045060658581E-3</v>
      </c>
      <c r="DG54" t="s">
        <v>30</v>
      </c>
      <c r="DH54">
        <v>3</v>
      </c>
      <c r="DI54">
        <v>6.4808813998703824E-4</v>
      </c>
      <c r="DJ54">
        <v>5.1993067590987872E-3</v>
      </c>
    </row>
    <row r="55" spans="1:114" x14ac:dyDescent="0.25">
      <c r="A55" t="s">
        <v>229</v>
      </c>
      <c r="B55" t="s">
        <v>18</v>
      </c>
      <c r="C55">
        <v>1</v>
      </c>
      <c r="D55">
        <v>907</v>
      </c>
      <c r="E55">
        <v>3.006277717747976E-3</v>
      </c>
      <c r="F55">
        <v>3443</v>
      </c>
      <c r="G55">
        <v>2.7658017410974998E-3</v>
      </c>
      <c r="H55">
        <v>0.26343305257043281</v>
      </c>
      <c r="I55">
        <v>21</v>
      </c>
      <c r="J55">
        <v>0.84</v>
      </c>
      <c r="K55" s="1">
        <v>2.4980282968729492E-3</v>
      </c>
      <c r="L55" s="2">
        <v>1.5682174594877159E-3</v>
      </c>
      <c r="M55">
        <v>2.5812720349580008E-3</v>
      </c>
      <c r="N55">
        <v>25</v>
      </c>
      <c r="O55" t="s">
        <v>20</v>
      </c>
      <c r="P55">
        <v>69</v>
      </c>
      <c r="Q55">
        <v>9.2196686264029923E-3</v>
      </c>
      <c r="R55">
        <v>7.6074972436604188E-2</v>
      </c>
      <c r="S55" t="s">
        <v>31</v>
      </c>
      <c r="T55">
        <v>138</v>
      </c>
      <c r="U55">
        <v>8.4970137306816084E-3</v>
      </c>
      <c r="V55">
        <v>0.1521499448732084</v>
      </c>
      <c r="W55" t="s">
        <v>24</v>
      </c>
      <c r="X55">
        <v>219</v>
      </c>
      <c r="Y55">
        <v>8.4376806010402622E-3</v>
      </c>
      <c r="Z55">
        <v>0.2414553472987872</v>
      </c>
      <c r="AA55" t="s">
        <v>30</v>
      </c>
      <c r="AB55">
        <v>22</v>
      </c>
      <c r="AC55">
        <v>4.7526463599049471E-3</v>
      </c>
      <c r="AD55">
        <v>2.4255788313120179E-2</v>
      </c>
      <c r="AE55" t="s">
        <v>23</v>
      </c>
      <c r="AF55">
        <v>79</v>
      </c>
      <c r="AG55">
        <v>3.5667524493205112E-3</v>
      </c>
      <c r="AH55">
        <v>8.7100330760749731E-2</v>
      </c>
      <c r="AI55" t="s">
        <v>27</v>
      </c>
      <c r="AJ55">
        <v>114</v>
      </c>
      <c r="AK55">
        <v>3.5187357244274341E-3</v>
      </c>
      <c r="AL55">
        <v>0.1256890848952591</v>
      </c>
      <c r="AM55" t="s">
        <v>26</v>
      </c>
      <c r="AN55">
        <v>11</v>
      </c>
      <c r="AO55">
        <v>2.9931972789115648E-3</v>
      </c>
      <c r="AP55">
        <v>1.212789415656009E-2</v>
      </c>
      <c r="AQ55" t="s">
        <v>32</v>
      </c>
      <c r="AR55">
        <v>3</v>
      </c>
      <c r="AS55">
        <v>2.5188916876574311E-3</v>
      </c>
      <c r="AT55">
        <v>3.30760749724366E-3</v>
      </c>
      <c r="AU55" t="s">
        <v>35</v>
      </c>
      <c r="AV55">
        <v>17</v>
      </c>
      <c r="AW55">
        <v>2.4488619994237969E-3</v>
      </c>
      <c r="AX55">
        <v>1.8743109151047412E-2</v>
      </c>
      <c r="AY55" t="s">
        <v>37</v>
      </c>
      <c r="AZ55">
        <v>51</v>
      </c>
      <c r="BA55">
        <v>1.9319645427683921E-3</v>
      </c>
      <c r="BB55">
        <v>5.6229327453142228E-2</v>
      </c>
      <c r="BC55" t="s">
        <v>22</v>
      </c>
      <c r="BD55">
        <v>59</v>
      </c>
      <c r="BE55">
        <v>1.923892131607265E-3</v>
      </c>
      <c r="BF55">
        <v>6.5049614112458659E-2</v>
      </c>
      <c r="BG55" t="s">
        <v>38</v>
      </c>
      <c r="BH55">
        <v>13</v>
      </c>
      <c r="BI55">
        <v>1.7280340289778011E-3</v>
      </c>
      <c r="BJ55">
        <v>1.4332965821389199E-2</v>
      </c>
      <c r="BK55" t="s">
        <v>40</v>
      </c>
      <c r="BL55">
        <v>21</v>
      </c>
      <c r="BM55">
        <v>1.5682174594877159E-3</v>
      </c>
      <c r="BN55">
        <v>2.315325248070562E-2</v>
      </c>
      <c r="BO55" t="s">
        <v>21</v>
      </c>
      <c r="BP55">
        <v>4</v>
      </c>
      <c r="BQ55">
        <v>1.5020653398422829E-3</v>
      </c>
      <c r="BR55">
        <v>4.410143329658214E-3</v>
      </c>
      <c r="BS55" t="s">
        <v>25</v>
      </c>
      <c r="BT55">
        <v>14</v>
      </c>
      <c r="BU55">
        <v>1.4822657490735839E-3</v>
      </c>
      <c r="BV55">
        <v>1.543550165380375E-2</v>
      </c>
      <c r="BW55" t="s">
        <v>33</v>
      </c>
      <c r="BX55">
        <v>21</v>
      </c>
      <c r="BY55">
        <v>1.3537906137184111E-3</v>
      </c>
      <c r="BZ55">
        <v>2.315325248070562E-2</v>
      </c>
      <c r="CA55" t="s">
        <v>29</v>
      </c>
      <c r="CB55">
        <v>13</v>
      </c>
      <c r="CC55">
        <v>1.317923763179238E-3</v>
      </c>
      <c r="CD55">
        <v>1.4332965821389199E-2</v>
      </c>
      <c r="CE55" t="s">
        <v>28</v>
      </c>
      <c r="CF55">
        <v>4</v>
      </c>
      <c r="CG55">
        <v>1.2734797835084371E-3</v>
      </c>
      <c r="CH55">
        <v>4.410143329658214E-3</v>
      </c>
      <c r="CI55" t="s">
        <v>41</v>
      </c>
      <c r="CJ55">
        <v>31</v>
      </c>
      <c r="CK55">
        <v>1.2075883292431151E-3</v>
      </c>
      <c r="CL55">
        <v>3.4178610804851163E-2</v>
      </c>
      <c r="CM55" t="s">
        <v>36</v>
      </c>
      <c r="CN55">
        <v>3</v>
      </c>
      <c r="CO55">
        <v>1.092896174863388E-3</v>
      </c>
      <c r="CP55">
        <v>3.30760749724366E-3</v>
      </c>
      <c r="CQ55" t="s">
        <v>43</v>
      </c>
      <c r="CR55">
        <v>1</v>
      </c>
      <c r="CS55">
        <v>1.1514104778353481E-4</v>
      </c>
      <c r="CT55">
        <v>1.1025358324145531E-3</v>
      </c>
    </row>
    <row r="56" spans="1:114" x14ac:dyDescent="0.25">
      <c r="A56" t="s">
        <v>505</v>
      </c>
      <c r="B56" t="s">
        <v>18</v>
      </c>
      <c r="C56">
        <v>0</v>
      </c>
      <c r="D56">
        <v>830</v>
      </c>
      <c r="E56">
        <v>2.7510589919854688E-3</v>
      </c>
      <c r="F56">
        <v>988</v>
      </c>
      <c r="G56">
        <v>7.9367183276338378E-4</v>
      </c>
      <c r="H56">
        <v>0.84008097165991902</v>
      </c>
      <c r="I56">
        <v>22</v>
      </c>
      <c r="J56">
        <v>0.88</v>
      </c>
      <c r="K56" s="1">
        <v>2.4104409253580812E-3</v>
      </c>
      <c r="L56" s="2">
        <v>1.547189272821042E-3</v>
      </c>
      <c r="M56">
        <v>2.4515824577532258E-3</v>
      </c>
      <c r="N56">
        <v>22</v>
      </c>
      <c r="O56" t="s">
        <v>26</v>
      </c>
      <c r="P56">
        <v>38</v>
      </c>
      <c r="Q56">
        <v>1.0340136054421771E-2</v>
      </c>
      <c r="R56">
        <v>4.5783132530120479E-2</v>
      </c>
      <c r="S56" t="s">
        <v>37</v>
      </c>
      <c r="T56">
        <v>209</v>
      </c>
      <c r="U56">
        <v>7.9172664595802706E-3</v>
      </c>
      <c r="V56">
        <v>0.25180722891566271</v>
      </c>
      <c r="W56" t="s">
        <v>40</v>
      </c>
      <c r="X56">
        <v>60</v>
      </c>
      <c r="Y56">
        <v>4.4806213128220449E-3</v>
      </c>
      <c r="Z56">
        <v>7.2289156626506021E-2</v>
      </c>
      <c r="AA56" t="s">
        <v>43</v>
      </c>
      <c r="AB56">
        <v>37</v>
      </c>
      <c r="AC56">
        <v>4.2602187679907887E-3</v>
      </c>
      <c r="AD56">
        <v>4.457831325301205E-2</v>
      </c>
      <c r="AE56" t="s">
        <v>35</v>
      </c>
      <c r="AF56">
        <v>27</v>
      </c>
      <c r="AG56">
        <v>3.889369057908384E-3</v>
      </c>
      <c r="AH56">
        <v>3.2530120481927709E-2</v>
      </c>
      <c r="AI56" t="s">
        <v>42</v>
      </c>
      <c r="AJ56">
        <v>54</v>
      </c>
      <c r="AK56">
        <v>3.7820423028435361E-3</v>
      </c>
      <c r="AL56">
        <v>6.5060240963855417E-2</v>
      </c>
      <c r="AM56" t="s">
        <v>39</v>
      </c>
      <c r="AN56">
        <v>26</v>
      </c>
      <c r="AO56">
        <v>3.309572301425662E-3</v>
      </c>
      <c r="AP56">
        <v>3.1325301204819279E-2</v>
      </c>
      <c r="AQ56" t="s">
        <v>30</v>
      </c>
      <c r="AR56">
        <v>14</v>
      </c>
      <c r="AS56">
        <v>3.0244113199395118E-3</v>
      </c>
      <c r="AT56">
        <v>1.6867469879518069E-2</v>
      </c>
      <c r="AU56" t="s">
        <v>23</v>
      </c>
      <c r="AV56">
        <v>66</v>
      </c>
      <c r="AW56">
        <v>2.9798185019639708E-3</v>
      </c>
      <c r="AX56">
        <v>7.9518072289156624E-2</v>
      </c>
      <c r="AY56" t="s">
        <v>41</v>
      </c>
      <c r="AZ56">
        <v>76</v>
      </c>
      <c r="BA56">
        <v>2.9605391297573141E-3</v>
      </c>
      <c r="BB56">
        <v>9.1566265060240959E-2</v>
      </c>
      <c r="BC56" t="s">
        <v>22</v>
      </c>
      <c r="BD56">
        <v>89</v>
      </c>
      <c r="BE56">
        <v>2.902142368017739E-3</v>
      </c>
      <c r="BF56">
        <v>0.1072289156626506</v>
      </c>
      <c r="BG56" t="s">
        <v>36</v>
      </c>
      <c r="BH56">
        <v>5</v>
      </c>
      <c r="BI56">
        <v>1.8214936247723131E-3</v>
      </c>
      <c r="BJ56">
        <v>6.024096385542169E-3</v>
      </c>
      <c r="BK56" t="s">
        <v>33</v>
      </c>
      <c r="BL56">
        <v>24</v>
      </c>
      <c r="BM56">
        <v>1.547189272821042E-3</v>
      </c>
      <c r="BN56">
        <v>2.891566265060241E-2</v>
      </c>
      <c r="BO56" t="s">
        <v>27</v>
      </c>
      <c r="BP56">
        <v>47</v>
      </c>
      <c r="BQ56">
        <v>1.4507068337551699E-3</v>
      </c>
      <c r="BR56">
        <v>5.6626506024096378E-2</v>
      </c>
      <c r="BS56" t="s">
        <v>38</v>
      </c>
      <c r="BT56">
        <v>8</v>
      </c>
      <c r="BU56">
        <v>1.063405556294032E-3</v>
      </c>
      <c r="BV56">
        <v>9.6385542168674707E-3</v>
      </c>
      <c r="BW56" t="s">
        <v>29</v>
      </c>
      <c r="BX56">
        <v>9</v>
      </c>
      <c r="BY56">
        <v>9.1240875912408756E-4</v>
      </c>
      <c r="BZ56">
        <v>1.08433734939759E-2</v>
      </c>
      <c r="CA56" t="s">
        <v>24</v>
      </c>
      <c r="CB56">
        <v>21</v>
      </c>
      <c r="CC56">
        <v>8.0909266037372377E-4</v>
      </c>
      <c r="CD56">
        <v>2.5301204819277109E-2</v>
      </c>
      <c r="CE56" t="s">
        <v>21</v>
      </c>
      <c r="CF56">
        <v>2</v>
      </c>
      <c r="CG56">
        <v>7.5103266992114157E-4</v>
      </c>
      <c r="CH56">
        <v>2.4096385542168681E-3</v>
      </c>
      <c r="CI56" t="s">
        <v>28</v>
      </c>
      <c r="CJ56">
        <v>2</v>
      </c>
      <c r="CK56">
        <v>6.3673989175421842E-4</v>
      </c>
      <c r="CL56">
        <v>2.4096385542168681E-3</v>
      </c>
      <c r="CM56" t="s">
        <v>25</v>
      </c>
      <c r="CN56">
        <v>5</v>
      </c>
      <c r="CO56">
        <v>5.2938062466913714E-4</v>
      </c>
      <c r="CP56">
        <v>6.024096385542169E-3</v>
      </c>
      <c r="CQ56" t="s">
        <v>31</v>
      </c>
      <c r="CR56">
        <v>8</v>
      </c>
      <c r="CS56">
        <v>4.9258050612647E-4</v>
      </c>
      <c r="CT56">
        <v>9.6385542168674707E-3</v>
      </c>
      <c r="CU56" t="s">
        <v>20</v>
      </c>
      <c r="CV56">
        <v>3</v>
      </c>
      <c r="CW56">
        <v>4.0085515766969543E-4</v>
      </c>
      <c r="CX56">
        <v>3.6144578313253009E-3</v>
      </c>
    </row>
    <row r="57" spans="1:114" x14ac:dyDescent="0.25">
      <c r="A57" t="s">
        <v>226</v>
      </c>
      <c r="B57" t="s">
        <v>18</v>
      </c>
      <c r="C57">
        <v>1</v>
      </c>
      <c r="D57">
        <v>530</v>
      </c>
      <c r="E57">
        <v>1.7567003201834921E-3</v>
      </c>
      <c r="F57">
        <v>1165</v>
      </c>
      <c r="G57">
        <v>9.3585798094062962E-4</v>
      </c>
      <c r="H57">
        <v>0.45493562231759649</v>
      </c>
      <c r="I57">
        <v>23</v>
      </c>
      <c r="J57">
        <v>0.92</v>
      </c>
      <c r="K57" s="1">
        <v>1.7189632898404459E-3</v>
      </c>
      <c r="L57" s="2">
        <v>1.547189272821042E-3</v>
      </c>
      <c r="M57">
        <v>1.360481210009152E-3</v>
      </c>
      <c r="N57">
        <v>23</v>
      </c>
      <c r="O57" t="s">
        <v>42</v>
      </c>
      <c r="P57">
        <v>90</v>
      </c>
      <c r="Q57">
        <v>6.3034038380725592E-3</v>
      </c>
      <c r="R57">
        <v>0.169811320754717</v>
      </c>
      <c r="S57" t="s">
        <v>39</v>
      </c>
      <c r="T57">
        <v>28</v>
      </c>
      <c r="U57">
        <v>3.564154786150713E-3</v>
      </c>
      <c r="V57">
        <v>5.2830188679245292E-2</v>
      </c>
      <c r="W57" t="s">
        <v>25</v>
      </c>
      <c r="X57">
        <v>27</v>
      </c>
      <c r="Y57">
        <v>2.8586553732133399E-3</v>
      </c>
      <c r="Z57">
        <v>5.0943396226415097E-2</v>
      </c>
      <c r="AA57" t="s">
        <v>29</v>
      </c>
      <c r="AB57">
        <v>26</v>
      </c>
      <c r="AC57">
        <v>2.6358475263584748E-3</v>
      </c>
      <c r="AD57">
        <v>4.9056603773584909E-2</v>
      </c>
      <c r="AE57" t="s">
        <v>38</v>
      </c>
      <c r="AF57">
        <v>19</v>
      </c>
      <c r="AG57">
        <v>2.525588196198325E-3</v>
      </c>
      <c r="AH57">
        <v>3.5849056603773577E-2</v>
      </c>
      <c r="AI57" t="s">
        <v>24</v>
      </c>
      <c r="AJ57">
        <v>63</v>
      </c>
      <c r="AK57">
        <v>2.4272779811211711E-3</v>
      </c>
      <c r="AL57">
        <v>0.1188679245283019</v>
      </c>
      <c r="AM57" t="s">
        <v>41</v>
      </c>
      <c r="AN57">
        <v>62</v>
      </c>
      <c r="AO57">
        <v>2.4151766584862302E-3</v>
      </c>
      <c r="AP57">
        <v>0.1169811320754717</v>
      </c>
      <c r="AQ57" t="s">
        <v>27</v>
      </c>
      <c r="AR57">
        <v>77</v>
      </c>
      <c r="AS57">
        <v>2.3766899191308101E-3</v>
      </c>
      <c r="AT57">
        <v>0.1452830188679245</v>
      </c>
      <c r="AU57" t="s">
        <v>30</v>
      </c>
      <c r="AV57">
        <v>11</v>
      </c>
      <c r="AW57">
        <v>2.376323179952474E-3</v>
      </c>
      <c r="AX57">
        <v>2.0754716981132071E-2</v>
      </c>
      <c r="AY57" t="s">
        <v>43</v>
      </c>
      <c r="AZ57">
        <v>18</v>
      </c>
      <c r="BA57">
        <v>2.0725388601036268E-3</v>
      </c>
      <c r="BB57">
        <v>3.3962264150943403E-2</v>
      </c>
      <c r="BC57" t="s">
        <v>34</v>
      </c>
      <c r="BD57">
        <v>1</v>
      </c>
      <c r="BE57">
        <v>2.0449897750511249E-3</v>
      </c>
      <c r="BF57">
        <v>1.8867924528301889E-3</v>
      </c>
      <c r="BG57" t="s">
        <v>28</v>
      </c>
      <c r="BH57">
        <v>6</v>
      </c>
      <c r="BI57">
        <v>1.9102196752626549E-3</v>
      </c>
      <c r="BJ57">
        <v>1.132075471698113E-2</v>
      </c>
      <c r="BK57" t="s">
        <v>33</v>
      </c>
      <c r="BL57">
        <v>24</v>
      </c>
      <c r="BM57">
        <v>1.547189272821042E-3</v>
      </c>
      <c r="BN57">
        <v>4.5283018867924532E-2</v>
      </c>
      <c r="BO57" t="s">
        <v>21</v>
      </c>
      <c r="BP57">
        <v>4</v>
      </c>
      <c r="BQ57">
        <v>1.5020653398422829E-3</v>
      </c>
      <c r="BR57">
        <v>7.5471698113207548E-3</v>
      </c>
      <c r="BS57" t="s">
        <v>35</v>
      </c>
      <c r="BT57">
        <v>10</v>
      </c>
      <c r="BU57">
        <v>1.440507058484586E-3</v>
      </c>
      <c r="BV57">
        <v>1.886792452830189E-2</v>
      </c>
      <c r="BW57" t="s">
        <v>40</v>
      </c>
      <c r="BX57">
        <v>18</v>
      </c>
      <c r="BY57">
        <v>1.3441863938466129E-3</v>
      </c>
      <c r="BZ57">
        <v>3.3962264150943403E-2</v>
      </c>
      <c r="CA57" t="s">
        <v>20</v>
      </c>
      <c r="CB57">
        <v>7</v>
      </c>
      <c r="CC57">
        <v>9.3532870122928918E-4</v>
      </c>
      <c r="CD57">
        <v>1.320754716981132E-2</v>
      </c>
      <c r="CE57" t="s">
        <v>32</v>
      </c>
      <c r="CF57">
        <v>1</v>
      </c>
      <c r="CG57">
        <v>8.3963056255247689E-4</v>
      </c>
      <c r="CH57">
        <v>1.8867924528301889E-3</v>
      </c>
      <c r="CI57" t="s">
        <v>37</v>
      </c>
      <c r="CJ57">
        <v>20</v>
      </c>
      <c r="CK57">
        <v>7.5763315402682023E-4</v>
      </c>
      <c r="CL57">
        <v>3.7735849056603772E-2</v>
      </c>
      <c r="CM57" t="s">
        <v>23</v>
      </c>
      <c r="CN57">
        <v>10</v>
      </c>
      <c r="CO57">
        <v>4.5148765181272292E-4</v>
      </c>
      <c r="CP57">
        <v>1.886792452830189E-2</v>
      </c>
      <c r="CQ57" t="s">
        <v>31</v>
      </c>
      <c r="CR57">
        <v>5</v>
      </c>
      <c r="CS57">
        <v>3.0786281632904381E-4</v>
      </c>
      <c r="CT57">
        <v>9.433962264150943E-3</v>
      </c>
      <c r="CU57" t="s">
        <v>26</v>
      </c>
      <c r="CV57">
        <v>1</v>
      </c>
      <c r="CW57">
        <v>2.7210884353741501E-4</v>
      </c>
      <c r="CX57">
        <v>1.8867924528301889E-3</v>
      </c>
      <c r="CY57" t="s">
        <v>22</v>
      </c>
      <c r="CZ57">
        <v>2</v>
      </c>
      <c r="DA57">
        <v>6.5216682427364923E-5</v>
      </c>
      <c r="DB57">
        <v>3.773584905660377E-3</v>
      </c>
    </row>
    <row r="58" spans="1:114" x14ac:dyDescent="0.25">
      <c r="A58" t="s">
        <v>333</v>
      </c>
      <c r="B58" t="s">
        <v>18</v>
      </c>
      <c r="C58">
        <v>0</v>
      </c>
      <c r="D58">
        <v>555</v>
      </c>
      <c r="E58">
        <v>1.8395635428336569E-3</v>
      </c>
      <c r="F58">
        <v>2482</v>
      </c>
      <c r="G58">
        <v>1.9938193207679339E-3</v>
      </c>
      <c r="H58">
        <v>0.22360999194198231</v>
      </c>
      <c r="I58">
        <v>25</v>
      </c>
      <c r="J58">
        <v>1</v>
      </c>
      <c r="K58" s="1">
        <v>2.0746887683063282E-3</v>
      </c>
      <c r="L58" s="2">
        <v>1.5122056599697559E-3</v>
      </c>
      <c r="M58">
        <v>2.073155356542847E-3</v>
      </c>
      <c r="N58">
        <v>25</v>
      </c>
      <c r="O58" t="s">
        <v>25</v>
      </c>
      <c r="P58">
        <v>108</v>
      </c>
      <c r="Q58">
        <v>1.143462149285336E-2</v>
      </c>
      <c r="R58">
        <v>0.19459459459459461</v>
      </c>
      <c r="S58" t="s">
        <v>38</v>
      </c>
      <c r="T58">
        <v>26</v>
      </c>
      <c r="U58">
        <v>3.4560680579556031E-3</v>
      </c>
      <c r="V58">
        <v>4.6846846846846847E-2</v>
      </c>
      <c r="W58" t="s">
        <v>21</v>
      </c>
      <c r="X58">
        <v>9</v>
      </c>
      <c r="Y58">
        <v>3.379647014645137E-3</v>
      </c>
      <c r="Z58">
        <v>1.6216216216216221E-2</v>
      </c>
      <c r="AA58" t="s">
        <v>26</v>
      </c>
      <c r="AB58">
        <v>12</v>
      </c>
      <c r="AC58">
        <v>3.2653061224489801E-3</v>
      </c>
      <c r="AD58">
        <v>2.1621621621621619E-2</v>
      </c>
      <c r="AE58" t="s">
        <v>33</v>
      </c>
      <c r="AF58">
        <v>41</v>
      </c>
      <c r="AG58">
        <v>2.643115007735947E-3</v>
      </c>
      <c r="AH58">
        <v>7.3873873873873869E-2</v>
      </c>
      <c r="AI58" t="s">
        <v>24</v>
      </c>
      <c r="AJ58">
        <v>58</v>
      </c>
      <c r="AK58">
        <v>2.2346368715083801E-3</v>
      </c>
      <c r="AL58">
        <v>0.10450450450450451</v>
      </c>
      <c r="AM58" t="s">
        <v>34</v>
      </c>
      <c r="AN58">
        <v>1</v>
      </c>
      <c r="AO58">
        <v>2.0449897750511249E-3</v>
      </c>
      <c r="AP58">
        <v>1.801801801801802E-3</v>
      </c>
      <c r="AQ58" t="s">
        <v>29</v>
      </c>
      <c r="AR58">
        <v>20</v>
      </c>
      <c r="AS58">
        <v>2.02757502027575E-3</v>
      </c>
      <c r="AT58">
        <v>3.6036036036036043E-2</v>
      </c>
      <c r="AU58" t="s">
        <v>19</v>
      </c>
      <c r="AV58">
        <v>5</v>
      </c>
      <c r="AW58">
        <v>1.845018450184502E-3</v>
      </c>
      <c r="AX58">
        <v>9.0090090090090089E-3</v>
      </c>
      <c r="AY58" t="s">
        <v>41</v>
      </c>
      <c r="AZ58">
        <v>47</v>
      </c>
      <c r="BA58">
        <v>1.8308597249814969E-3</v>
      </c>
      <c r="BB58">
        <v>8.468468468468468E-2</v>
      </c>
      <c r="BC58" t="s">
        <v>27</v>
      </c>
      <c r="BD58">
        <v>59</v>
      </c>
      <c r="BE58">
        <v>1.821100067905426E-3</v>
      </c>
      <c r="BF58">
        <v>0.1063063063063063</v>
      </c>
      <c r="BG58" t="s">
        <v>32</v>
      </c>
      <c r="BH58">
        <v>2</v>
      </c>
      <c r="BI58">
        <v>1.679261125104954E-3</v>
      </c>
      <c r="BJ58">
        <v>3.6036036036036041E-3</v>
      </c>
      <c r="BK58" t="s">
        <v>30</v>
      </c>
      <c r="BL58">
        <v>7</v>
      </c>
      <c r="BM58">
        <v>1.5122056599697559E-3</v>
      </c>
      <c r="BN58">
        <v>1.261261261261261E-2</v>
      </c>
      <c r="BO58" t="s">
        <v>43</v>
      </c>
      <c r="BP58">
        <v>13</v>
      </c>
      <c r="BQ58">
        <v>1.4968336211859531E-3</v>
      </c>
      <c r="BR58">
        <v>2.342342342342342E-2</v>
      </c>
      <c r="BS58" t="s">
        <v>36</v>
      </c>
      <c r="BT58">
        <v>4</v>
      </c>
      <c r="BU58">
        <v>1.4571948998178511E-3</v>
      </c>
      <c r="BV58">
        <v>7.2072072072072073E-3</v>
      </c>
      <c r="BW58" t="s">
        <v>35</v>
      </c>
      <c r="BX58">
        <v>9</v>
      </c>
      <c r="BY58">
        <v>1.2964563526361281E-3</v>
      </c>
      <c r="BZ58">
        <v>1.6216216216216221E-2</v>
      </c>
      <c r="CA58" t="s">
        <v>39</v>
      </c>
      <c r="CB58">
        <v>10</v>
      </c>
      <c r="CC58">
        <v>1.2729124236252551E-3</v>
      </c>
      <c r="CD58">
        <v>1.8018018018018021E-2</v>
      </c>
      <c r="CE58" t="s">
        <v>22</v>
      </c>
      <c r="CF58">
        <v>36</v>
      </c>
      <c r="CG58">
        <v>1.1739002836925691E-3</v>
      </c>
      <c r="CH58">
        <v>6.4864864864864868E-2</v>
      </c>
      <c r="CI58" t="s">
        <v>20</v>
      </c>
      <c r="CJ58">
        <v>8</v>
      </c>
      <c r="CK58">
        <v>1.0689470871191879E-3</v>
      </c>
      <c r="CL58">
        <v>1.4414414414414409E-2</v>
      </c>
      <c r="CM58" t="s">
        <v>40</v>
      </c>
      <c r="CN58">
        <v>14</v>
      </c>
      <c r="CO58">
        <v>1.0454783063251439E-3</v>
      </c>
      <c r="CP58">
        <v>2.5225225225225221E-2</v>
      </c>
      <c r="CQ58" t="s">
        <v>23</v>
      </c>
      <c r="CR58">
        <v>23</v>
      </c>
      <c r="CS58">
        <v>1.0384215991692629E-3</v>
      </c>
      <c r="CT58">
        <v>4.1441441441441441E-2</v>
      </c>
      <c r="CU58" t="s">
        <v>28</v>
      </c>
      <c r="CV58">
        <v>3</v>
      </c>
      <c r="CW58">
        <v>9.5510983763132757E-4</v>
      </c>
      <c r="CX58">
        <v>5.4054054054054057E-3</v>
      </c>
      <c r="CY58" t="s">
        <v>37</v>
      </c>
      <c r="CZ58">
        <v>25</v>
      </c>
      <c r="DA58">
        <v>9.4704144253352526E-4</v>
      </c>
      <c r="DB58">
        <v>4.5045045045045043E-2</v>
      </c>
      <c r="DC58" t="s">
        <v>31</v>
      </c>
      <c r="DD58">
        <v>13</v>
      </c>
      <c r="DE58">
        <v>8.0044332245551386E-4</v>
      </c>
      <c r="DF58">
        <v>2.342342342342342E-2</v>
      </c>
      <c r="DG58" t="s">
        <v>42</v>
      </c>
      <c r="DH58">
        <v>2</v>
      </c>
      <c r="DI58">
        <v>1.4007564084605689E-4</v>
      </c>
      <c r="DJ58">
        <v>3.6036036036036041E-3</v>
      </c>
    </row>
    <row r="59" spans="1:114" x14ac:dyDescent="0.25">
      <c r="A59" t="s">
        <v>328</v>
      </c>
      <c r="B59" t="s">
        <v>18</v>
      </c>
      <c r="C59">
        <v>0</v>
      </c>
      <c r="D59">
        <v>393</v>
      </c>
      <c r="E59">
        <v>1.3026098600605899E-3</v>
      </c>
      <c r="F59">
        <v>2150</v>
      </c>
      <c r="G59">
        <v>1.727119878989145E-3</v>
      </c>
      <c r="H59">
        <v>0.18279069767441861</v>
      </c>
      <c r="I59">
        <v>24</v>
      </c>
      <c r="J59">
        <v>0.96</v>
      </c>
      <c r="K59" s="1">
        <v>1.602820612751073E-3</v>
      </c>
      <c r="L59" s="2">
        <v>1.4802695648786571E-3</v>
      </c>
      <c r="M59">
        <v>1.6696427993800589E-3</v>
      </c>
      <c r="N59">
        <v>25</v>
      </c>
      <c r="O59" t="s">
        <v>39</v>
      </c>
      <c r="P59">
        <v>68</v>
      </c>
      <c r="Q59">
        <v>8.6558044806517315E-3</v>
      </c>
      <c r="R59">
        <v>0.17302798982188289</v>
      </c>
      <c r="S59" t="s">
        <v>38</v>
      </c>
      <c r="T59">
        <v>24</v>
      </c>
      <c r="U59">
        <v>3.1902166688820952E-3</v>
      </c>
      <c r="V59">
        <v>6.1068702290076327E-2</v>
      </c>
      <c r="W59" t="s">
        <v>29</v>
      </c>
      <c r="X59">
        <v>29</v>
      </c>
      <c r="Y59">
        <v>2.9399837793998378E-3</v>
      </c>
      <c r="Z59">
        <v>7.3791348600508899E-2</v>
      </c>
      <c r="AA59" t="s">
        <v>27</v>
      </c>
      <c r="AB59">
        <v>71</v>
      </c>
      <c r="AC59">
        <v>2.1914933020556831E-3</v>
      </c>
      <c r="AD59">
        <v>0.1806615776081425</v>
      </c>
      <c r="AE59" t="s">
        <v>25</v>
      </c>
      <c r="AF59">
        <v>20</v>
      </c>
      <c r="AG59">
        <v>2.117522498676549E-3</v>
      </c>
      <c r="AH59">
        <v>5.0890585241730277E-2</v>
      </c>
      <c r="AI59" t="s">
        <v>34</v>
      </c>
      <c r="AJ59">
        <v>1</v>
      </c>
      <c r="AK59">
        <v>2.0449897750511249E-3</v>
      </c>
      <c r="AL59">
        <v>2.5445292620865142E-3</v>
      </c>
      <c r="AM59" t="s">
        <v>35</v>
      </c>
      <c r="AN59">
        <v>14</v>
      </c>
      <c r="AO59">
        <v>2.0167098818784212E-3</v>
      </c>
      <c r="AP59">
        <v>3.5623409669211202E-2</v>
      </c>
      <c r="AQ59" t="s">
        <v>28</v>
      </c>
      <c r="AR59">
        <v>6</v>
      </c>
      <c r="AS59">
        <v>1.9102196752626549E-3</v>
      </c>
      <c r="AT59">
        <v>1.526717557251908E-2</v>
      </c>
      <c r="AU59" t="s">
        <v>19</v>
      </c>
      <c r="AV59">
        <v>5</v>
      </c>
      <c r="AW59">
        <v>1.845018450184502E-3</v>
      </c>
      <c r="AX59">
        <v>1.2722646310432569E-2</v>
      </c>
      <c r="AY59" t="s">
        <v>32</v>
      </c>
      <c r="AZ59">
        <v>2</v>
      </c>
      <c r="BA59">
        <v>1.679261125104954E-3</v>
      </c>
      <c r="BB59">
        <v>5.0890585241730284E-3</v>
      </c>
      <c r="BC59" t="s">
        <v>30</v>
      </c>
      <c r="BD59">
        <v>7</v>
      </c>
      <c r="BE59">
        <v>1.5122056599697559E-3</v>
      </c>
      <c r="BF59">
        <v>1.7811704834605601E-2</v>
      </c>
      <c r="BG59" t="s">
        <v>21</v>
      </c>
      <c r="BH59">
        <v>4</v>
      </c>
      <c r="BI59">
        <v>1.5020653398422829E-3</v>
      </c>
      <c r="BJ59">
        <v>1.017811704834606E-2</v>
      </c>
      <c r="BK59" t="s">
        <v>41</v>
      </c>
      <c r="BL59">
        <v>38</v>
      </c>
      <c r="BM59">
        <v>1.4802695648786571E-3</v>
      </c>
      <c r="BN59">
        <v>9.6692111959287536E-2</v>
      </c>
      <c r="BO59" t="s">
        <v>42</v>
      </c>
      <c r="BP59">
        <v>19</v>
      </c>
      <c r="BQ59">
        <v>1.3307185880375399E-3</v>
      </c>
      <c r="BR59">
        <v>4.8346055979643768E-2</v>
      </c>
      <c r="BS59" t="s">
        <v>20</v>
      </c>
      <c r="BT59">
        <v>8</v>
      </c>
      <c r="BU59">
        <v>1.0689470871191879E-3</v>
      </c>
      <c r="BV59">
        <v>2.035623409669211E-2</v>
      </c>
      <c r="BW59" t="s">
        <v>43</v>
      </c>
      <c r="BX59">
        <v>8</v>
      </c>
      <c r="BY59">
        <v>9.2112838226827867E-4</v>
      </c>
      <c r="BZ59">
        <v>2.035623409669211E-2</v>
      </c>
      <c r="CA59" t="s">
        <v>37</v>
      </c>
      <c r="CB59">
        <v>22</v>
      </c>
      <c r="CC59">
        <v>8.3339646942950224E-4</v>
      </c>
      <c r="CD59">
        <v>5.5979643765903309E-2</v>
      </c>
      <c r="CE59" t="s">
        <v>33</v>
      </c>
      <c r="CF59">
        <v>12</v>
      </c>
      <c r="CG59">
        <v>7.7359463641052091E-4</v>
      </c>
      <c r="CH59">
        <v>3.053435114503817E-2</v>
      </c>
      <c r="CI59" t="s">
        <v>26</v>
      </c>
      <c r="CJ59">
        <v>2</v>
      </c>
      <c r="CK59">
        <v>5.4421768707482992E-4</v>
      </c>
      <c r="CL59">
        <v>5.0890585241730284E-3</v>
      </c>
      <c r="CM59" t="s">
        <v>24</v>
      </c>
      <c r="CN59">
        <v>14</v>
      </c>
      <c r="CO59">
        <v>5.3939510691581585E-4</v>
      </c>
      <c r="CP59">
        <v>3.5623409669211202E-2</v>
      </c>
      <c r="CQ59" t="s">
        <v>23</v>
      </c>
      <c r="CR59">
        <v>11</v>
      </c>
      <c r="CS59">
        <v>4.9663641699399517E-4</v>
      </c>
      <c r="CT59">
        <v>2.7989821882951651E-2</v>
      </c>
      <c r="CU59" t="s">
        <v>31</v>
      </c>
      <c r="CV59">
        <v>6</v>
      </c>
      <c r="CW59">
        <v>3.6943537959485261E-4</v>
      </c>
      <c r="CX59">
        <v>1.526717557251908E-2</v>
      </c>
      <c r="CY59" t="s">
        <v>40</v>
      </c>
      <c r="CZ59">
        <v>1</v>
      </c>
      <c r="DA59">
        <v>7.4677021880367408E-5</v>
      </c>
      <c r="DB59">
        <v>2.5445292620865142E-3</v>
      </c>
      <c r="DC59" t="s">
        <v>22</v>
      </c>
      <c r="DD59">
        <v>1</v>
      </c>
      <c r="DE59">
        <v>3.2608341213682462E-5</v>
      </c>
      <c r="DF59">
        <v>2.5445292620865142E-3</v>
      </c>
    </row>
    <row r="60" spans="1:114" x14ac:dyDescent="0.25">
      <c r="A60" t="s">
        <v>193</v>
      </c>
      <c r="B60" t="s">
        <v>18</v>
      </c>
      <c r="C60">
        <v>1</v>
      </c>
      <c r="D60">
        <v>483</v>
      </c>
      <c r="E60">
        <v>1.6009174616011829E-3</v>
      </c>
      <c r="F60">
        <v>955</v>
      </c>
      <c r="G60">
        <v>7.671625508998295E-4</v>
      </c>
      <c r="H60">
        <v>0.50575916230366491</v>
      </c>
      <c r="I60">
        <v>24</v>
      </c>
      <c r="J60">
        <v>0.96</v>
      </c>
      <c r="K60" s="1">
        <v>1.4945332735858421E-3</v>
      </c>
      <c r="L60" s="2">
        <v>1.462182639904293E-3</v>
      </c>
      <c r="M60">
        <v>1.2131156722985711E-3</v>
      </c>
      <c r="N60">
        <v>25</v>
      </c>
      <c r="O60" t="s">
        <v>37</v>
      </c>
      <c r="P60">
        <v>149</v>
      </c>
      <c r="Q60">
        <v>5.6443669974998107E-3</v>
      </c>
      <c r="R60">
        <v>0.30848861283643891</v>
      </c>
      <c r="S60" t="s">
        <v>36</v>
      </c>
      <c r="T60">
        <v>8</v>
      </c>
      <c r="U60">
        <v>2.9143897996357008E-3</v>
      </c>
      <c r="V60">
        <v>1.6563146997929611E-2</v>
      </c>
      <c r="W60" t="s">
        <v>20</v>
      </c>
      <c r="X60">
        <v>20</v>
      </c>
      <c r="Y60">
        <v>2.6723677177979692E-3</v>
      </c>
      <c r="Z60">
        <v>4.1407867494824023E-2</v>
      </c>
      <c r="AA60" t="s">
        <v>19</v>
      </c>
      <c r="AB60">
        <v>7</v>
      </c>
      <c r="AC60">
        <v>2.5830258302583032E-3</v>
      </c>
      <c r="AD60">
        <v>1.4492753623188409E-2</v>
      </c>
      <c r="AE60" t="s">
        <v>32</v>
      </c>
      <c r="AF60">
        <v>3</v>
      </c>
      <c r="AG60">
        <v>2.5188916876574311E-3</v>
      </c>
      <c r="AH60">
        <v>6.2111801242236021E-3</v>
      </c>
      <c r="AI60" t="s">
        <v>21</v>
      </c>
      <c r="AJ60">
        <v>6</v>
      </c>
      <c r="AK60">
        <v>2.2530980097634251E-3</v>
      </c>
      <c r="AL60">
        <v>1.2422360248447201E-2</v>
      </c>
      <c r="AM60" t="s">
        <v>24</v>
      </c>
      <c r="AN60">
        <v>54</v>
      </c>
      <c r="AO60">
        <v>2.0805239838181471E-3</v>
      </c>
      <c r="AP60">
        <v>0.11180124223602481</v>
      </c>
      <c r="AQ60" t="s">
        <v>39</v>
      </c>
      <c r="AR60">
        <v>16</v>
      </c>
      <c r="AS60">
        <v>2.0366598778004071E-3</v>
      </c>
      <c r="AT60">
        <v>3.3126293995859223E-2</v>
      </c>
      <c r="AU60" t="s">
        <v>22</v>
      </c>
      <c r="AV60">
        <v>58</v>
      </c>
      <c r="AW60">
        <v>1.8912837903935829E-3</v>
      </c>
      <c r="AX60">
        <v>0.12008281573498961</v>
      </c>
      <c r="AY60" t="s">
        <v>33</v>
      </c>
      <c r="AZ60">
        <v>25</v>
      </c>
      <c r="BA60">
        <v>1.611655492521918E-3</v>
      </c>
      <c r="BB60">
        <v>5.1759834368530017E-2</v>
      </c>
      <c r="BC60" t="s">
        <v>31</v>
      </c>
      <c r="BD60">
        <v>26</v>
      </c>
      <c r="BE60">
        <v>1.6008866449110279E-3</v>
      </c>
      <c r="BF60">
        <v>5.3830227743271217E-2</v>
      </c>
      <c r="BG60" t="s">
        <v>28</v>
      </c>
      <c r="BH60">
        <v>5</v>
      </c>
      <c r="BI60">
        <v>1.5918497293855461E-3</v>
      </c>
      <c r="BJ60">
        <v>1.0351966873706001E-2</v>
      </c>
      <c r="BK60" t="s">
        <v>38</v>
      </c>
      <c r="BL60">
        <v>11</v>
      </c>
      <c r="BM60">
        <v>1.462182639904293E-3</v>
      </c>
      <c r="BN60">
        <v>2.2774327122153212E-2</v>
      </c>
      <c r="BO60" t="s">
        <v>23</v>
      </c>
      <c r="BP60">
        <v>32</v>
      </c>
      <c r="BQ60">
        <v>1.444760485800713E-3</v>
      </c>
      <c r="BR60">
        <v>6.6252587991718431E-2</v>
      </c>
      <c r="BS60" t="s">
        <v>25</v>
      </c>
      <c r="BT60">
        <v>9</v>
      </c>
      <c r="BU60">
        <v>9.5288512440444681E-4</v>
      </c>
      <c r="BV60">
        <v>1.8633540372670811E-2</v>
      </c>
      <c r="BW60" t="s">
        <v>26</v>
      </c>
      <c r="BX60">
        <v>3</v>
      </c>
      <c r="BY60">
        <v>8.1632653061224493E-4</v>
      </c>
      <c r="BZ60">
        <v>6.2111801242236021E-3</v>
      </c>
      <c r="CA60" t="s">
        <v>29</v>
      </c>
      <c r="CB60">
        <v>6</v>
      </c>
      <c r="CC60">
        <v>6.0827250608272508E-4</v>
      </c>
      <c r="CD60">
        <v>1.2422360248447201E-2</v>
      </c>
      <c r="CE60" t="s">
        <v>41</v>
      </c>
      <c r="CF60">
        <v>13</v>
      </c>
      <c r="CG60">
        <v>5.0640800903743526E-4</v>
      </c>
      <c r="CH60">
        <v>2.6915113871635608E-2</v>
      </c>
      <c r="CI60" t="s">
        <v>42</v>
      </c>
      <c r="CJ60">
        <v>7</v>
      </c>
      <c r="CK60">
        <v>4.9026474296119909E-4</v>
      </c>
      <c r="CL60">
        <v>1.4492753623188409E-2</v>
      </c>
      <c r="CM60" t="s">
        <v>27</v>
      </c>
      <c r="CN60">
        <v>15</v>
      </c>
      <c r="CO60">
        <v>4.6299154268782019E-4</v>
      </c>
      <c r="CP60">
        <v>3.1055900621118009E-2</v>
      </c>
      <c r="CQ60" t="s">
        <v>30</v>
      </c>
      <c r="CR60">
        <v>2</v>
      </c>
      <c r="CS60">
        <v>4.3205875999135877E-4</v>
      </c>
      <c r="CT60">
        <v>4.140786749482402E-3</v>
      </c>
      <c r="CU60" t="s">
        <v>43</v>
      </c>
      <c r="CV60">
        <v>3</v>
      </c>
      <c r="CW60">
        <v>3.4542314335060447E-4</v>
      </c>
      <c r="CX60">
        <v>6.2111801242236021E-3</v>
      </c>
      <c r="CY60" t="s">
        <v>40</v>
      </c>
      <c r="CZ60">
        <v>4</v>
      </c>
      <c r="DA60">
        <v>2.9870808752146958E-4</v>
      </c>
      <c r="DB60">
        <v>8.2815734989648039E-3</v>
      </c>
      <c r="DC60" t="s">
        <v>35</v>
      </c>
      <c r="DD60">
        <v>1</v>
      </c>
      <c r="DE60">
        <v>1.4405070584845871E-4</v>
      </c>
      <c r="DF60">
        <v>2.070393374741201E-3</v>
      </c>
    </row>
    <row r="61" spans="1:114" x14ac:dyDescent="0.25">
      <c r="A61" t="s">
        <v>175</v>
      </c>
      <c r="B61" t="s">
        <v>18</v>
      </c>
      <c r="C61">
        <v>1</v>
      </c>
      <c r="D61">
        <v>514</v>
      </c>
      <c r="E61">
        <v>1.7036678576873869E-3</v>
      </c>
      <c r="F61">
        <v>1556</v>
      </c>
      <c r="G61">
        <v>1.2499528054451671E-3</v>
      </c>
      <c r="H61">
        <v>0.33033419023136251</v>
      </c>
      <c r="I61">
        <v>24</v>
      </c>
      <c r="J61">
        <v>0.96</v>
      </c>
      <c r="K61" s="1">
        <v>1.80434150062196E-3</v>
      </c>
      <c r="L61" s="2">
        <v>1.444760485800713E-3</v>
      </c>
      <c r="M61">
        <v>1.7719852382834841E-3</v>
      </c>
      <c r="N61">
        <v>25</v>
      </c>
      <c r="O61" t="s">
        <v>38</v>
      </c>
      <c r="P61">
        <v>55</v>
      </c>
      <c r="Q61">
        <v>7.3109131995214684E-3</v>
      </c>
      <c r="R61">
        <v>0.10700389105058369</v>
      </c>
      <c r="S61" t="s">
        <v>25</v>
      </c>
      <c r="T61">
        <v>57</v>
      </c>
      <c r="U61">
        <v>6.0349391212281634E-3</v>
      </c>
      <c r="V61">
        <v>0.1108949416342412</v>
      </c>
      <c r="W61" t="s">
        <v>30</v>
      </c>
      <c r="X61">
        <v>22</v>
      </c>
      <c r="Y61">
        <v>4.7526463599049471E-3</v>
      </c>
      <c r="Z61">
        <v>4.2801556420233457E-2</v>
      </c>
      <c r="AA61" t="s">
        <v>22</v>
      </c>
      <c r="AB61">
        <v>103</v>
      </c>
      <c r="AC61">
        <v>3.358659145009294E-3</v>
      </c>
      <c r="AD61">
        <v>0.2003891050583658</v>
      </c>
      <c r="AE61" t="s">
        <v>19</v>
      </c>
      <c r="AF61">
        <v>6</v>
      </c>
      <c r="AG61">
        <v>2.2140221402214021E-3</v>
      </c>
      <c r="AH61">
        <v>1.1673151750972759E-2</v>
      </c>
      <c r="AI61" t="s">
        <v>20</v>
      </c>
      <c r="AJ61">
        <v>16</v>
      </c>
      <c r="AK61">
        <v>2.137894174238375E-3</v>
      </c>
      <c r="AL61">
        <v>3.1128404669260701E-2</v>
      </c>
      <c r="AM61" t="s">
        <v>29</v>
      </c>
      <c r="AN61">
        <v>19</v>
      </c>
      <c r="AO61">
        <v>1.926196269261963E-3</v>
      </c>
      <c r="AP61">
        <v>3.6964980544747082E-2</v>
      </c>
      <c r="AQ61" t="s">
        <v>28</v>
      </c>
      <c r="AR61">
        <v>6</v>
      </c>
      <c r="AS61">
        <v>1.9102196752626549E-3</v>
      </c>
      <c r="AT61">
        <v>1.1673151750972759E-2</v>
      </c>
      <c r="AU61" t="s">
        <v>27</v>
      </c>
      <c r="AV61">
        <v>61</v>
      </c>
      <c r="AW61">
        <v>1.8828322735971359E-3</v>
      </c>
      <c r="AX61">
        <v>0.1186770428015564</v>
      </c>
      <c r="AY61" t="s">
        <v>32</v>
      </c>
      <c r="AZ61">
        <v>2</v>
      </c>
      <c r="BA61">
        <v>1.679261125104954E-3</v>
      </c>
      <c r="BB61">
        <v>3.891050583657588E-3</v>
      </c>
      <c r="BC61" t="s">
        <v>24</v>
      </c>
      <c r="BD61">
        <v>40</v>
      </c>
      <c r="BE61">
        <v>1.541128876902331E-3</v>
      </c>
      <c r="BF61">
        <v>7.7821011673151752E-2</v>
      </c>
      <c r="BG61" t="s">
        <v>21</v>
      </c>
      <c r="BH61">
        <v>4</v>
      </c>
      <c r="BI61">
        <v>1.5020653398422829E-3</v>
      </c>
      <c r="BJ61">
        <v>7.7821011673151752E-3</v>
      </c>
      <c r="BK61" t="s">
        <v>23</v>
      </c>
      <c r="BL61">
        <v>32</v>
      </c>
      <c r="BM61">
        <v>1.444760485800713E-3</v>
      </c>
      <c r="BN61">
        <v>6.2256809338521402E-2</v>
      </c>
      <c r="BO61" t="s">
        <v>33</v>
      </c>
      <c r="BP61">
        <v>20</v>
      </c>
      <c r="BQ61">
        <v>1.2893243940175351E-3</v>
      </c>
      <c r="BR61">
        <v>3.8910505836575883E-2</v>
      </c>
      <c r="BS61" t="s">
        <v>43</v>
      </c>
      <c r="BT61">
        <v>9</v>
      </c>
      <c r="BU61">
        <v>1.036269430051813E-3</v>
      </c>
      <c r="BV61">
        <v>1.7509727626459141E-2</v>
      </c>
      <c r="BW61" t="s">
        <v>31</v>
      </c>
      <c r="BX61">
        <v>14</v>
      </c>
      <c r="BY61">
        <v>8.6201588572132261E-4</v>
      </c>
      <c r="BZ61">
        <v>2.723735408560311E-2</v>
      </c>
      <c r="CA61" t="s">
        <v>37</v>
      </c>
      <c r="CB61">
        <v>21</v>
      </c>
      <c r="CC61">
        <v>7.9551481172816124E-4</v>
      </c>
      <c r="CD61">
        <v>4.085603112840467E-2</v>
      </c>
      <c r="CE61" t="s">
        <v>36</v>
      </c>
      <c r="CF61">
        <v>2</v>
      </c>
      <c r="CG61">
        <v>7.2859744990892532E-4</v>
      </c>
      <c r="CH61">
        <v>3.891050583657588E-3</v>
      </c>
      <c r="CI61" t="s">
        <v>35</v>
      </c>
      <c r="CJ61">
        <v>5</v>
      </c>
      <c r="CK61">
        <v>7.2025352924229324E-4</v>
      </c>
      <c r="CL61">
        <v>9.727626459143969E-3</v>
      </c>
      <c r="CM61" t="s">
        <v>42</v>
      </c>
      <c r="CN61">
        <v>10</v>
      </c>
      <c r="CO61">
        <v>7.0037820423028436E-4</v>
      </c>
      <c r="CP61">
        <v>1.9455252918287941E-2</v>
      </c>
      <c r="CQ61" t="s">
        <v>26</v>
      </c>
      <c r="CR61">
        <v>2</v>
      </c>
      <c r="CS61">
        <v>5.4421768707482992E-4</v>
      </c>
      <c r="CT61">
        <v>3.891050583657588E-3</v>
      </c>
      <c r="CU61" t="s">
        <v>39</v>
      </c>
      <c r="CV61">
        <v>4</v>
      </c>
      <c r="CW61">
        <v>5.0916496945010179E-4</v>
      </c>
      <c r="CX61">
        <v>7.7821011673151752E-3</v>
      </c>
      <c r="CY61" t="s">
        <v>40</v>
      </c>
      <c r="CZ61">
        <v>2</v>
      </c>
      <c r="DA61">
        <v>1.4935404376073479E-4</v>
      </c>
      <c r="DB61">
        <v>3.891050583657588E-3</v>
      </c>
      <c r="DC61" t="s">
        <v>41</v>
      </c>
      <c r="DD61">
        <v>2</v>
      </c>
      <c r="DE61">
        <v>7.7908924467297731E-5</v>
      </c>
      <c r="DF61">
        <v>3.891050583657588E-3</v>
      </c>
    </row>
    <row r="62" spans="1:114" x14ac:dyDescent="0.25">
      <c r="A62" t="s">
        <v>59</v>
      </c>
      <c r="B62" t="s">
        <v>18</v>
      </c>
      <c r="C62">
        <v>1</v>
      </c>
      <c r="D62">
        <v>580</v>
      </c>
      <c r="E62">
        <v>1.922426765483822E-3</v>
      </c>
      <c r="F62">
        <v>2236</v>
      </c>
      <c r="G62">
        <v>1.7962046741487111E-3</v>
      </c>
      <c r="H62">
        <v>0.25939177101967797</v>
      </c>
      <c r="I62">
        <v>25</v>
      </c>
      <c r="J62">
        <v>1</v>
      </c>
      <c r="K62" s="1">
        <v>2.302685965105555E-3</v>
      </c>
      <c r="L62" s="2">
        <v>1.440507058484586E-3</v>
      </c>
      <c r="M62">
        <v>2.7571091519230902E-3</v>
      </c>
      <c r="N62">
        <v>25</v>
      </c>
      <c r="O62" t="s">
        <v>19</v>
      </c>
      <c r="P62">
        <v>39</v>
      </c>
      <c r="Q62">
        <v>1.439114391143911E-2</v>
      </c>
      <c r="R62">
        <v>6.7241379310344823E-2</v>
      </c>
      <c r="S62" t="s">
        <v>22</v>
      </c>
      <c r="T62">
        <v>163</v>
      </c>
      <c r="U62">
        <v>5.3151596178302408E-3</v>
      </c>
      <c r="V62">
        <v>0.2810344827586207</v>
      </c>
      <c r="W62" t="s">
        <v>28</v>
      </c>
      <c r="X62">
        <v>13</v>
      </c>
      <c r="Y62">
        <v>4.1388092964024193E-3</v>
      </c>
      <c r="Z62">
        <v>2.2413793103448279E-2</v>
      </c>
      <c r="AA62" t="s">
        <v>36</v>
      </c>
      <c r="AB62">
        <v>10</v>
      </c>
      <c r="AC62">
        <v>3.642987249544627E-3</v>
      </c>
      <c r="AD62">
        <v>1.7241379310344831E-2</v>
      </c>
      <c r="AE62" t="s">
        <v>33</v>
      </c>
      <c r="AF62">
        <v>56</v>
      </c>
      <c r="AG62">
        <v>3.610108303249098E-3</v>
      </c>
      <c r="AH62">
        <v>9.6551724137931033E-2</v>
      </c>
      <c r="AI62" t="s">
        <v>26</v>
      </c>
      <c r="AJ62">
        <v>9</v>
      </c>
      <c r="AK62">
        <v>2.448979591836735E-3</v>
      </c>
      <c r="AL62">
        <v>1.5517241379310339E-2</v>
      </c>
      <c r="AM62" t="s">
        <v>21</v>
      </c>
      <c r="AN62">
        <v>6</v>
      </c>
      <c r="AO62">
        <v>2.2530980097634251E-3</v>
      </c>
      <c r="AP62">
        <v>1.03448275862069E-2</v>
      </c>
      <c r="AQ62" t="s">
        <v>40</v>
      </c>
      <c r="AR62">
        <v>30</v>
      </c>
      <c r="AS62">
        <v>2.240310656411022E-3</v>
      </c>
      <c r="AT62">
        <v>5.1724137931034482E-2</v>
      </c>
      <c r="AU62" t="s">
        <v>24</v>
      </c>
      <c r="AV62">
        <v>56</v>
      </c>
      <c r="AW62">
        <v>2.157580427663263E-3</v>
      </c>
      <c r="AX62">
        <v>9.6551724137931033E-2</v>
      </c>
      <c r="AY62" t="s">
        <v>34</v>
      </c>
      <c r="AZ62">
        <v>1</v>
      </c>
      <c r="BA62">
        <v>2.0449897750511249E-3</v>
      </c>
      <c r="BB62">
        <v>1.724137931034483E-3</v>
      </c>
      <c r="BC62" t="s">
        <v>23</v>
      </c>
      <c r="BD62">
        <v>42</v>
      </c>
      <c r="BE62">
        <v>1.896248137613436E-3</v>
      </c>
      <c r="BF62">
        <v>7.2413793103448282E-2</v>
      </c>
      <c r="BG62" t="s">
        <v>32</v>
      </c>
      <c r="BH62">
        <v>2</v>
      </c>
      <c r="BI62">
        <v>1.679261125104954E-3</v>
      </c>
      <c r="BJ62">
        <v>3.448275862068965E-3</v>
      </c>
      <c r="BK62" t="s">
        <v>35</v>
      </c>
      <c r="BL62">
        <v>10</v>
      </c>
      <c r="BM62">
        <v>1.440507058484586E-3</v>
      </c>
      <c r="BN62">
        <v>1.7241379310344831E-2</v>
      </c>
      <c r="BO62" t="s">
        <v>30</v>
      </c>
      <c r="BP62">
        <v>6</v>
      </c>
      <c r="BQ62">
        <v>1.2961762799740761E-3</v>
      </c>
      <c r="BR62">
        <v>1.03448275862069E-2</v>
      </c>
      <c r="BS62" t="s">
        <v>31</v>
      </c>
      <c r="BT62">
        <v>21</v>
      </c>
      <c r="BU62">
        <v>1.293023828581984E-3</v>
      </c>
      <c r="BV62">
        <v>3.6206896551724141E-2</v>
      </c>
      <c r="BW62" t="s">
        <v>20</v>
      </c>
      <c r="BX62">
        <v>9</v>
      </c>
      <c r="BY62">
        <v>1.202565473009086E-3</v>
      </c>
      <c r="BZ62">
        <v>1.5517241379310339E-2</v>
      </c>
      <c r="CA62" t="s">
        <v>39</v>
      </c>
      <c r="CB62">
        <v>9</v>
      </c>
      <c r="CC62">
        <v>1.1456211812627291E-3</v>
      </c>
      <c r="CD62">
        <v>1.5517241379310339E-2</v>
      </c>
      <c r="CE62" t="s">
        <v>41</v>
      </c>
      <c r="CF62">
        <v>26</v>
      </c>
      <c r="CG62">
        <v>1.012816018074871E-3</v>
      </c>
      <c r="CH62">
        <v>4.4827586206896551E-2</v>
      </c>
      <c r="CI62" t="s">
        <v>27</v>
      </c>
      <c r="CJ62">
        <v>31</v>
      </c>
      <c r="CK62">
        <v>9.5684918822149521E-4</v>
      </c>
      <c r="CL62">
        <v>5.3448275862068968E-2</v>
      </c>
      <c r="CM62" t="s">
        <v>38</v>
      </c>
      <c r="CN62">
        <v>7</v>
      </c>
      <c r="CO62">
        <v>9.3047986175727763E-4</v>
      </c>
      <c r="CP62">
        <v>1.2068965517241379E-2</v>
      </c>
      <c r="CQ62" t="s">
        <v>29</v>
      </c>
      <c r="CR62">
        <v>8</v>
      </c>
      <c r="CS62">
        <v>8.110300081103001E-4</v>
      </c>
      <c r="CT62">
        <v>1.379310344827586E-2</v>
      </c>
      <c r="CU62" t="s">
        <v>42</v>
      </c>
      <c r="CV62">
        <v>8</v>
      </c>
      <c r="CW62">
        <v>5.6030256338422744E-4</v>
      </c>
      <c r="CX62">
        <v>1.379310344827586E-2</v>
      </c>
      <c r="CY62" t="s">
        <v>25</v>
      </c>
      <c r="CZ62">
        <v>5</v>
      </c>
      <c r="DA62">
        <v>5.2938062466913714E-4</v>
      </c>
      <c r="DB62">
        <v>8.6206896551724137E-3</v>
      </c>
      <c r="DC62" t="s">
        <v>37</v>
      </c>
      <c r="DD62">
        <v>12</v>
      </c>
      <c r="DE62">
        <v>4.5457989241609207E-4</v>
      </c>
      <c r="DF62">
        <v>2.0689655172413789E-2</v>
      </c>
      <c r="DG62" t="s">
        <v>43</v>
      </c>
      <c r="DH62">
        <v>1</v>
      </c>
      <c r="DI62">
        <v>1.1514104778353481E-4</v>
      </c>
      <c r="DJ62">
        <v>1.724137931034483E-3</v>
      </c>
    </row>
    <row r="63" spans="1:114" x14ac:dyDescent="0.25">
      <c r="A63" t="s">
        <v>273</v>
      </c>
      <c r="B63" t="s">
        <v>18</v>
      </c>
      <c r="C63">
        <v>1</v>
      </c>
      <c r="D63">
        <v>648</v>
      </c>
      <c r="E63">
        <v>2.1478147310922701E-3</v>
      </c>
      <c r="F63">
        <v>855</v>
      </c>
      <c r="G63">
        <v>6.868313937375436E-4</v>
      </c>
      <c r="H63">
        <v>0.75789473684210529</v>
      </c>
      <c r="I63">
        <v>25</v>
      </c>
      <c r="J63">
        <v>1</v>
      </c>
      <c r="K63" s="1">
        <v>1.9905777121279511E-3</v>
      </c>
      <c r="L63" s="2">
        <v>1.4016213349496169E-3</v>
      </c>
      <c r="M63">
        <v>1.5224149344562989E-3</v>
      </c>
      <c r="N63">
        <v>25</v>
      </c>
      <c r="O63" t="s">
        <v>24</v>
      </c>
      <c r="P63">
        <v>187</v>
      </c>
      <c r="Q63">
        <v>7.204777499518397E-3</v>
      </c>
      <c r="R63">
        <v>0.28858024691358031</v>
      </c>
      <c r="S63" t="s">
        <v>34</v>
      </c>
      <c r="T63">
        <v>2</v>
      </c>
      <c r="U63">
        <v>4.0899795501022499E-3</v>
      </c>
      <c r="V63">
        <v>3.08641975308642E-3</v>
      </c>
      <c r="W63" t="s">
        <v>31</v>
      </c>
      <c r="X63">
        <v>64</v>
      </c>
      <c r="Y63">
        <v>3.94064404901176E-3</v>
      </c>
      <c r="Z63">
        <v>9.8765432098765427E-2</v>
      </c>
      <c r="AA63" t="s">
        <v>25</v>
      </c>
      <c r="AB63">
        <v>32</v>
      </c>
      <c r="AC63">
        <v>3.3880359978824769E-3</v>
      </c>
      <c r="AD63">
        <v>4.9382716049382713E-2</v>
      </c>
      <c r="AE63" t="s">
        <v>38</v>
      </c>
      <c r="AF63">
        <v>24</v>
      </c>
      <c r="AG63">
        <v>3.1902166688820952E-3</v>
      </c>
      <c r="AH63">
        <v>3.7037037037037028E-2</v>
      </c>
      <c r="AI63" t="s">
        <v>28</v>
      </c>
      <c r="AJ63">
        <v>10</v>
      </c>
      <c r="AK63">
        <v>3.1836994587710922E-3</v>
      </c>
      <c r="AL63">
        <v>1.54320987654321E-2</v>
      </c>
      <c r="AM63" t="s">
        <v>33</v>
      </c>
      <c r="AN63">
        <v>45</v>
      </c>
      <c r="AO63">
        <v>2.900979886539454E-3</v>
      </c>
      <c r="AP63">
        <v>6.9444444444444448E-2</v>
      </c>
      <c r="AQ63" t="s">
        <v>21</v>
      </c>
      <c r="AR63">
        <v>7</v>
      </c>
      <c r="AS63">
        <v>2.628614344723995E-3</v>
      </c>
      <c r="AT63">
        <v>1.080246913580247E-2</v>
      </c>
      <c r="AU63" t="s">
        <v>20</v>
      </c>
      <c r="AV63">
        <v>17</v>
      </c>
      <c r="AW63">
        <v>2.271512560128273E-3</v>
      </c>
      <c r="AX63">
        <v>2.623456790123457E-2</v>
      </c>
      <c r="AY63" t="s">
        <v>22</v>
      </c>
      <c r="AZ63">
        <v>56</v>
      </c>
      <c r="BA63">
        <v>1.826067107966218E-3</v>
      </c>
      <c r="BB63">
        <v>8.6419753086419748E-2</v>
      </c>
      <c r="BC63" t="s">
        <v>27</v>
      </c>
      <c r="BD63">
        <v>50</v>
      </c>
      <c r="BE63">
        <v>1.543305142292734E-3</v>
      </c>
      <c r="BF63">
        <v>7.716049382716049E-2</v>
      </c>
      <c r="BG63" t="s">
        <v>40</v>
      </c>
      <c r="BH63">
        <v>19</v>
      </c>
      <c r="BI63">
        <v>1.4188634157269811E-3</v>
      </c>
      <c r="BJ63">
        <v>2.9320987654320989E-2</v>
      </c>
      <c r="BK63" t="s">
        <v>37</v>
      </c>
      <c r="BL63">
        <v>37</v>
      </c>
      <c r="BM63">
        <v>1.4016213349496169E-3</v>
      </c>
      <c r="BN63">
        <v>5.7098765432098762E-2</v>
      </c>
      <c r="BO63" t="s">
        <v>39</v>
      </c>
      <c r="BP63">
        <v>11</v>
      </c>
      <c r="BQ63">
        <v>1.4002036659877799E-3</v>
      </c>
      <c r="BR63">
        <v>1.6975308641975311E-2</v>
      </c>
      <c r="BS63" t="s">
        <v>30</v>
      </c>
      <c r="BT63">
        <v>6</v>
      </c>
      <c r="BU63">
        <v>1.2961762799740761E-3</v>
      </c>
      <c r="BV63">
        <v>9.2592592592592587E-3</v>
      </c>
      <c r="BW63" t="s">
        <v>23</v>
      </c>
      <c r="BX63">
        <v>28</v>
      </c>
      <c r="BY63">
        <v>1.264165425075624E-3</v>
      </c>
      <c r="BZ63">
        <v>4.3209876543209867E-2</v>
      </c>
      <c r="CA63" t="s">
        <v>43</v>
      </c>
      <c r="CB63">
        <v>10</v>
      </c>
      <c r="CC63">
        <v>1.151410477835348E-3</v>
      </c>
      <c r="CD63">
        <v>1.54320987654321E-2</v>
      </c>
      <c r="CE63" t="s">
        <v>36</v>
      </c>
      <c r="CF63">
        <v>3</v>
      </c>
      <c r="CG63">
        <v>1.092896174863388E-3</v>
      </c>
      <c r="CH63">
        <v>4.6296296296296294E-3</v>
      </c>
      <c r="CI63" t="s">
        <v>32</v>
      </c>
      <c r="CJ63">
        <v>1</v>
      </c>
      <c r="CK63">
        <v>8.3963056255247689E-4</v>
      </c>
      <c r="CL63">
        <v>1.54320987654321E-3</v>
      </c>
      <c r="CM63" t="s">
        <v>19</v>
      </c>
      <c r="CN63">
        <v>2</v>
      </c>
      <c r="CO63">
        <v>7.3800738007380072E-4</v>
      </c>
      <c r="CP63">
        <v>3.08641975308642E-3</v>
      </c>
      <c r="CQ63" t="s">
        <v>35</v>
      </c>
      <c r="CR63">
        <v>5</v>
      </c>
      <c r="CS63">
        <v>7.2025352924229324E-4</v>
      </c>
      <c r="CT63">
        <v>7.716049382716049E-3</v>
      </c>
      <c r="CU63" t="s">
        <v>42</v>
      </c>
      <c r="CV63">
        <v>10</v>
      </c>
      <c r="CW63">
        <v>7.0037820423028436E-4</v>
      </c>
      <c r="CX63">
        <v>1.54320987654321E-2</v>
      </c>
      <c r="CY63" t="s">
        <v>41</v>
      </c>
      <c r="CZ63">
        <v>16</v>
      </c>
      <c r="DA63">
        <v>6.2327139573838185E-4</v>
      </c>
      <c r="DB63">
        <v>2.469135802469136E-2</v>
      </c>
      <c r="DC63" t="s">
        <v>26</v>
      </c>
      <c r="DD63">
        <v>2</v>
      </c>
      <c r="DE63">
        <v>5.4421768707482992E-4</v>
      </c>
      <c r="DF63">
        <v>3.08641975308642E-3</v>
      </c>
      <c r="DG63" t="s">
        <v>29</v>
      </c>
      <c r="DH63">
        <v>4</v>
      </c>
      <c r="DI63">
        <v>4.0551500405515011E-4</v>
      </c>
      <c r="DJ63">
        <v>6.1728395061728392E-3</v>
      </c>
    </row>
    <row r="64" spans="1:114" x14ac:dyDescent="0.25">
      <c r="A64" t="s">
        <v>355</v>
      </c>
      <c r="B64" t="s">
        <v>18</v>
      </c>
      <c r="C64">
        <v>1</v>
      </c>
      <c r="D64">
        <v>627</v>
      </c>
      <c r="E64">
        <v>2.0782096240661309E-3</v>
      </c>
      <c r="F64">
        <v>1816</v>
      </c>
      <c r="G64">
        <v>1.4588138140671099E-3</v>
      </c>
      <c r="H64">
        <v>0.34526431718061668</v>
      </c>
      <c r="I64">
        <v>24</v>
      </c>
      <c r="J64">
        <v>0.96</v>
      </c>
      <c r="K64" s="1">
        <v>2.1149911977633188E-3</v>
      </c>
      <c r="L64" s="2">
        <v>1.3816925734024179E-3</v>
      </c>
      <c r="M64">
        <v>2.056176157255269E-3</v>
      </c>
      <c r="N64">
        <v>24</v>
      </c>
      <c r="O64" t="s">
        <v>36</v>
      </c>
      <c r="P64">
        <v>22</v>
      </c>
      <c r="Q64">
        <v>8.0145719489981785E-3</v>
      </c>
      <c r="R64">
        <v>3.5087719298245612E-2</v>
      </c>
      <c r="S64" t="s">
        <v>39</v>
      </c>
      <c r="T64">
        <v>52</v>
      </c>
      <c r="U64">
        <v>6.619144602851324E-3</v>
      </c>
      <c r="V64">
        <v>8.2934609250398722E-2</v>
      </c>
      <c r="W64" t="s">
        <v>22</v>
      </c>
      <c r="X64">
        <v>157</v>
      </c>
      <c r="Y64">
        <v>5.1195095705481456E-3</v>
      </c>
      <c r="Z64">
        <v>0.25039872408293462</v>
      </c>
      <c r="AA64" t="s">
        <v>24</v>
      </c>
      <c r="AB64">
        <v>122</v>
      </c>
      <c r="AC64">
        <v>4.7004430745521096E-3</v>
      </c>
      <c r="AD64">
        <v>0.19457735247208929</v>
      </c>
      <c r="AE64" t="s">
        <v>34</v>
      </c>
      <c r="AF64">
        <v>2</v>
      </c>
      <c r="AG64">
        <v>4.0899795501022499E-3</v>
      </c>
      <c r="AH64">
        <v>3.189792663476874E-3</v>
      </c>
      <c r="AI64" t="s">
        <v>21</v>
      </c>
      <c r="AJ64">
        <v>9</v>
      </c>
      <c r="AK64">
        <v>3.379647014645137E-3</v>
      </c>
      <c r="AL64">
        <v>1.435406698564593E-2</v>
      </c>
      <c r="AM64" t="s">
        <v>33</v>
      </c>
      <c r="AN64">
        <v>47</v>
      </c>
      <c r="AO64">
        <v>3.0299123259412068E-3</v>
      </c>
      <c r="AP64">
        <v>7.4960127591706532E-2</v>
      </c>
      <c r="AQ64" t="s">
        <v>28</v>
      </c>
      <c r="AR64">
        <v>7</v>
      </c>
      <c r="AS64">
        <v>2.2285896211397642E-3</v>
      </c>
      <c r="AT64">
        <v>1.1164274322169061E-2</v>
      </c>
      <c r="AU64" t="s">
        <v>19</v>
      </c>
      <c r="AV64">
        <v>5</v>
      </c>
      <c r="AW64">
        <v>1.845018450184502E-3</v>
      </c>
      <c r="AX64">
        <v>7.9744816586921844E-3</v>
      </c>
      <c r="AY64" t="s">
        <v>37</v>
      </c>
      <c r="AZ64">
        <v>39</v>
      </c>
      <c r="BA64">
        <v>1.4773846503522989E-3</v>
      </c>
      <c r="BB64">
        <v>6.2200956937799042E-2</v>
      </c>
      <c r="BC64" t="s">
        <v>42</v>
      </c>
      <c r="BD64">
        <v>21</v>
      </c>
      <c r="BE64">
        <v>1.4707942288835971E-3</v>
      </c>
      <c r="BF64">
        <v>3.3492822966507178E-2</v>
      </c>
      <c r="BG64" t="s">
        <v>29</v>
      </c>
      <c r="BH64">
        <v>14</v>
      </c>
      <c r="BI64">
        <v>1.4193025141930251E-3</v>
      </c>
      <c r="BJ64">
        <v>2.2328548644338121E-2</v>
      </c>
      <c r="BK64" t="s">
        <v>43</v>
      </c>
      <c r="BL64">
        <v>12</v>
      </c>
      <c r="BM64">
        <v>1.3816925734024179E-3</v>
      </c>
      <c r="BN64">
        <v>1.913875598086124E-2</v>
      </c>
      <c r="BO64" t="s">
        <v>25</v>
      </c>
      <c r="BP64">
        <v>11</v>
      </c>
      <c r="BQ64">
        <v>1.1646373742721021E-3</v>
      </c>
      <c r="BR64">
        <v>1.754385964912281E-2</v>
      </c>
      <c r="BS64" t="s">
        <v>27</v>
      </c>
      <c r="BT64">
        <v>37</v>
      </c>
      <c r="BU64">
        <v>1.142045805296623E-3</v>
      </c>
      <c r="BV64">
        <v>5.9011164274322167E-2</v>
      </c>
      <c r="BW64" t="s">
        <v>30</v>
      </c>
      <c r="BX64">
        <v>5</v>
      </c>
      <c r="BY64">
        <v>1.0801468999783971E-3</v>
      </c>
      <c r="BZ64">
        <v>7.9744816586921844E-3</v>
      </c>
      <c r="CA64" t="s">
        <v>31</v>
      </c>
      <c r="CB64">
        <v>17</v>
      </c>
      <c r="CC64">
        <v>1.046733575518749E-3</v>
      </c>
      <c r="CD64">
        <v>2.7113237639553429E-2</v>
      </c>
      <c r="CE64" t="s">
        <v>38</v>
      </c>
      <c r="CF64">
        <v>7</v>
      </c>
      <c r="CG64">
        <v>9.3047986175727763E-4</v>
      </c>
      <c r="CH64">
        <v>1.1164274322169061E-2</v>
      </c>
      <c r="CI64" t="s">
        <v>23</v>
      </c>
      <c r="CJ64">
        <v>15</v>
      </c>
      <c r="CK64">
        <v>6.7723147771908438E-4</v>
      </c>
      <c r="CL64">
        <v>2.3923444976076551E-2</v>
      </c>
      <c r="CM64" t="s">
        <v>41</v>
      </c>
      <c r="CN64">
        <v>15</v>
      </c>
      <c r="CO64">
        <v>5.8431693350473302E-4</v>
      </c>
      <c r="CP64">
        <v>2.3923444976076551E-2</v>
      </c>
      <c r="CQ64" t="s">
        <v>35</v>
      </c>
      <c r="CR64">
        <v>4</v>
      </c>
      <c r="CS64">
        <v>5.7620282339383461E-4</v>
      </c>
      <c r="CT64">
        <v>6.379585326953748E-3</v>
      </c>
      <c r="CU64" t="s">
        <v>20</v>
      </c>
      <c r="CV64">
        <v>3</v>
      </c>
      <c r="CW64">
        <v>4.0085515766969543E-4</v>
      </c>
      <c r="CX64">
        <v>4.7846889952153108E-3</v>
      </c>
      <c r="CY64" t="s">
        <v>26</v>
      </c>
      <c r="CZ64">
        <v>1</v>
      </c>
      <c r="DA64">
        <v>2.7210884353741501E-4</v>
      </c>
      <c r="DB64">
        <v>1.594896331738437E-3</v>
      </c>
      <c r="DC64" t="s">
        <v>40</v>
      </c>
      <c r="DD64">
        <v>3</v>
      </c>
      <c r="DE64">
        <v>2.240310656411022E-4</v>
      </c>
      <c r="DF64">
        <v>4.7846889952153108E-3</v>
      </c>
    </row>
    <row r="65" spans="1:114" x14ac:dyDescent="0.25">
      <c r="A65" t="s">
        <v>833</v>
      </c>
      <c r="B65" t="s">
        <v>18</v>
      </c>
      <c r="C65">
        <v>0</v>
      </c>
      <c r="D65">
        <v>573</v>
      </c>
      <c r="E65">
        <v>1.8992250631417759E-3</v>
      </c>
      <c r="F65">
        <v>611</v>
      </c>
      <c r="G65">
        <v>4.9082337026156624E-4</v>
      </c>
      <c r="H65">
        <v>0.93780687397708673</v>
      </c>
      <c r="I65">
        <v>22</v>
      </c>
      <c r="J65">
        <v>0.88</v>
      </c>
      <c r="K65" s="1">
        <v>1.645005581790783E-3</v>
      </c>
      <c r="L65" s="2">
        <v>1.3816925734024179E-3</v>
      </c>
      <c r="M65">
        <v>1.411150501348305E-3</v>
      </c>
      <c r="N65">
        <v>22</v>
      </c>
      <c r="O65" t="s">
        <v>33</v>
      </c>
      <c r="P65">
        <v>74</v>
      </c>
      <c r="Q65">
        <v>4.7705002578648792E-3</v>
      </c>
      <c r="R65">
        <v>0.12914485165794071</v>
      </c>
      <c r="S65" t="s">
        <v>22</v>
      </c>
      <c r="T65">
        <v>122</v>
      </c>
      <c r="U65">
        <v>3.9782176280692598E-3</v>
      </c>
      <c r="V65">
        <v>0.21291448516579409</v>
      </c>
      <c r="W65" t="s">
        <v>39</v>
      </c>
      <c r="X65">
        <v>30</v>
      </c>
      <c r="Y65">
        <v>3.8187372708757641E-3</v>
      </c>
      <c r="Z65">
        <v>5.2356020942408377E-2</v>
      </c>
      <c r="AA65" t="s">
        <v>41</v>
      </c>
      <c r="AB65">
        <v>83</v>
      </c>
      <c r="AC65">
        <v>3.2332203653928559E-3</v>
      </c>
      <c r="AD65">
        <v>0.14485165794066321</v>
      </c>
      <c r="AE65" t="s">
        <v>42</v>
      </c>
      <c r="AF65">
        <v>46</v>
      </c>
      <c r="AG65">
        <v>3.221739739459308E-3</v>
      </c>
      <c r="AH65">
        <v>8.0279232111692841E-2</v>
      </c>
      <c r="AI65" t="s">
        <v>36</v>
      </c>
      <c r="AJ65">
        <v>8</v>
      </c>
      <c r="AK65">
        <v>2.9143897996357008E-3</v>
      </c>
      <c r="AL65">
        <v>1.3961605584642231E-2</v>
      </c>
      <c r="AM65" t="s">
        <v>40</v>
      </c>
      <c r="AN65">
        <v>37</v>
      </c>
      <c r="AO65">
        <v>2.763049809573594E-3</v>
      </c>
      <c r="AP65">
        <v>6.4572425828970326E-2</v>
      </c>
      <c r="AQ65" t="s">
        <v>21</v>
      </c>
      <c r="AR65">
        <v>7</v>
      </c>
      <c r="AS65">
        <v>2.628614344723995E-3</v>
      </c>
      <c r="AT65">
        <v>1.2216404886561951E-2</v>
      </c>
      <c r="AU65" t="s">
        <v>26</v>
      </c>
      <c r="AV65">
        <v>9</v>
      </c>
      <c r="AW65">
        <v>2.448979591836735E-3</v>
      </c>
      <c r="AX65">
        <v>1.5706806282722509E-2</v>
      </c>
      <c r="AY65" t="s">
        <v>37</v>
      </c>
      <c r="AZ65">
        <v>54</v>
      </c>
      <c r="BA65">
        <v>2.045609515872415E-3</v>
      </c>
      <c r="BB65">
        <v>9.4240837696335081E-2</v>
      </c>
      <c r="BC65" t="s">
        <v>35</v>
      </c>
      <c r="BD65">
        <v>12</v>
      </c>
      <c r="BE65">
        <v>1.7286084701815039E-3</v>
      </c>
      <c r="BF65">
        <v>2.0942408376963349E-2</v>
      </c>
      <c r="BG65" t="s">
        <v>28</v>
      </c>
      <c r="BH65">
        <v>5</v>
      </c>
      <c r="BI65">
        <v>1.5918497293855461E-3</v>
      </c>
      <c r="BJ65">
        <v>8.7260034904013961E-3</v>
      </c>
      <c r="BK65" t="s">
        <v>43</v>
      </c>
      <c r="BL65">
        <v>12</v>
      </c>
      <c r="BM65">
        <v>1.3816925734024179E-3</v>
      </c>
      <c r="BN65">
        <v>2.0942408376963349E-2</v>
      </c>
      <c r="BO65" t="s">
        <v>27</v>
      </c>
      <c r="BP65">
        <v>31</v>
      </c>
      <c r="BQ65">
        <v>9.5684918822149521E-4</v>
      </c>
      <c r="BR65">
        <v>5.4101221640488653E-2</v>
      </c>
      <c r="BS65" t="s">
        <v>38</v>
      </c>
      <c r="BT65">
        <v>6</v>
      </c>
      <c r="BU65">
        <v>7.9755416722052368E-4</v>
      </c>
      <c r="BV65">
        <v>1.0471204188481679E-2</v>
      </c>
      <c r="BW65" t="s">
        <v>25</v>
      </c>
      <c r="BX65">
        <v>5</v>
      </c>
      <c r="BY65">
        <v>5.2938062466913714E-4</v>
      </c>
      <c r="BZ65">
        <v>8.7260034904013961E-3</v>
      </c>
      <c r="CA65" t="s">
        <v>29</v>
      </c>
      <c r="CB65">
        <v>5</v>
      </c>
      <c r="CC65">
        <v>5.0689375506893751E-4</v>
      </c>
      <c r="CD65">
        <v>8.7260034904013961E-3</v>
      </c>
      <c r="CE65" t="s">
        <v>30</v>
      </c>
      <c r="CF65">
        <v>2</v>
      </c>
      <c r="CG65">
        <v>4.3205875999135877E-4</v>
      </c>
      <c r="CH65">
        <v>3.490401396160559E-3</v>
      </c>
      <c r="CI65" t="s">
        <v>23</v>
      </c>
      <c r="CJ65">
        <v>9</v>
      </c>
      <c r="CK65">
        <v>4.0633888663145062E-4</v>
      </c>
      <c r="CL65">
        <v>1.5706806282722509E-2</v>
      </c>
      <c r="CM65" t="s">
        <v>20</v>
      </c>
      <c r="CN65">
        <v>3</v>
      </c>
      <c r="CO65">
        <v>4.0085515766969543E-4</v>
      </c>
      <c r="CP65">
        <v>5.235602094240838E-3</v>
      </c>
      <c r="CQ65" t="s">
        <v>24</v>
      </c>
      <c r="CR65">
        <v>10</v>
      </c>
      <c r="CS65">
        <v>3.8528221922558281E-4</v>
      </c>
      <c r="CT65">
        <v>1.7452006980802789E-2</v>
      </c>
      <c r="CU65" t="s">
        <v>31</v>
      </c>
      <c r="CV65">
        <v>3</v>
      </c>
      <c r="CW65">
        <v>1.8471768979742631E-4</v>
      </c>
      <c r="CX65">
        <v>5.235602094240838E-3</v>
      </c>
    </row>
    <row r="66" spans="1:114" x14ac:dyDescent="0.25">
      <c r="A66" t="s">
        <v>533</v>
      </c>
      <c r="B66" t="s">
        <v>18</v>
      </c>
      <c r="C66">
        <v>0</v>
      </c>
      <c r="D66">
        <v>428</v>
      </c>
      <c r="E66">
        <v>1.41861837177082E-3</v>
      </c>
      <c r="F66">
        <v>790</v>
      </c>
      <c r="G66">
        <v>6.3461614158205788E-4</v>
      </c>
      <c r="H66">
        <v>0.54177215189873418</v>
      </c>
      <c r="I66">
        <v>25</v>
      </c>
      <c r="J66">
        <v>1</v>
      </c>
      <c r="K66" s="1">
        <v>1.502717923767869E-3</v>
      </c>
      <c r="L66" s="2">
        <v>1.376389624139757E-3</v>
      </c>
      <c r="M66">
        <v>1.0593412585663E-3</v>
      </c>
      <c r="N66">
        <v>25</v>
      </c>
      <c r="O66" t="s">
        <v>21</v>
      </c>
      <c r="P66">
        <v>11</v>
      </c>
      <c r="Q66">
        <v>4.1306796845662786E-3</v>
      </c>
      <c r="R66">
        <v>2.5700934579439252E-2</v>
      </c>
      <c r="S66" t="s">
        <v>29</v>
      </c>
      <c r="T66">
        <v>32</v>
      </c>
      <c r="U66">
        <v>3.2441200324412E-3</v>
      </c>
      <c r="V66">
        <v>7.476635514018691E-2</v>
      </c>
      <c r="W66" t="s">
        <v>28</v>
      </c>
      <c r="X66">
        <v>10</v>
      </c>
      <c r="Y66">
        <v>3.1836994587710922E-3</v>
      </c>
      <c r="Z66">
        <v>2.336448598130841E-2</v>
      </c>
      <c r="AA66" t="s">
        <v>24</v>
      </c>
      <c r="AB66">
        <v>76</v>
      </c>
      <c r="AC66">
        <v>2.928144866114429E-3</v>
      </c>
      <c r="AD66">
        <v>0.17757009345794389</v>
      </c>
      <c r="AE66" t="s">
        <v>27</v>
      </c>
      <c r="AF66">
        <v>83</v>
      </c>
      <c r="AG66">
        <v>2.5618865362059388E-3</v>
      </c>
      <c r="AH66">
        <v>0.19392523364485981</v>
      </c>
      <c r="AI66" t="s">
        <v>33</v>
      </c>
      <c r="AJ66">
        <v>34</v>
      </c>
      <c r="AK66">
        <v>2.191851469829809E-3</v>
      </c>
      <c r="AL66">
        <v>7.9439252336448593E-2</v>
      </c>
      <c r="AM66" t="s">
        <v>34</v>
      </c>
      <c r="AN66">
        <v>1</v>
      </c>
      <c r="AO66">
        <v>2.0449897750511249E-3</v>
      </c>
      <c r="AP66">
        <v>2.3364485981308409E-3</v>
      </c>
      <c r="AQ66" t="s">
        <v>38</v>
      </c>
      <c r="AR66">
        <v>15</v>
      </c>
      <c r="AS66">
        <v>1.9938854180513092E-3</v>
      </c>
      <c r="AT66">
        <v>3.5046728971962607E-2</v>
      </c>
      <c r="AU66" t="s">
        <v>30</v>
      </c>
      <c r="AV66">
        <v>9</v>
      </c>
      <c r="AW66">
        <v>1.9442644199611149E-3</v>
      </c>
      <c r="AX66">
        <v>2.1028037383177569E-2</v>
      </c>
      <c r="AY66" t="s">
        <v>43</v>
      </c>
      <c r="AZ66">
        <v>15</v>
      </c>
      <c r="BA66">
        <v>1.7271157167530219E-3</v>
      </c>
      <c r="BB66">
        <v>3.5046728971962607E-2</v>
      </c>
      <c r="BC66" t="s">
        <v>35</v>
      </c>
      <c r="BD66">
        <v>11</v>
      </c>
      <c r="BE66">
        <v>1.5845577643330451E-3</v>
      </c>
      <c r="BF66">
        <v>2.5700934579439252E-2</v>
      </c>
      <c r="BG66" t="s">
        <v>39</v>
      </c>
      <c r="BH66">
        <v>11</v>
      </c>
      <c r="BI66">
        <v>1.4002036659877799E-3</v>
      </c>
      <c r="BJ66">
        <v>2.5700934579439252E-2</v>
      </c>
      <c r="BK66" t="s">
        <v>25</v>
      </c>
      <c r="BL66">
        <v>13</v>
      </c>
      <c r="BM66">
        <v>1.376389624139757E-3</v>
      </c>
      <c r="BN66">
        <v>3.0373831775700931E-2</v>
      </c>
      <c r="BO66" t="s">
        <v>37</v>
      </c>
      <c r="BP66">
        <v>29</v>
      </c>
      <c r="BQ66">
        <v>1.0985680733388891E-3</v>
      </c>
      <c r="BR66">
        <v>6.7757009345794386E-2</v>
      </c>
      <c r="BS66" t="s">
        <v>41</v>
      </c>
      <c r="BT66">
        <v>26</v>
      </c>
      <c r="BU66">
        <v>1.012816018074871E-3</v>
      </c>
      <c r="BV66">
        <v>6.0747663551401869E-2</v>
      </c>
      <c r="BW66" t="s">
        <v>32</v>
      </c>
      <c r="BX66">
        <v>1</v>
      </c>
      <c r="BY66">
        <v>8.3963056255247689E-4</v>
      </c>
      <c r="BZ66">
        <v>2.3364485981308409E-3</v>
      </c>
      <c r="CA66" t="s">
        <v>40</v>
      </c>
      <c r="CB66">
        <v>11</v>
      </c>
      <c r="CC66">
        <v>8.2144724068404149E-4</v>
      </c>
      <c r="CD66">
        <v>2.5700934579439252E-2</v>
      </c>
      <c r="CE66" t="s">
        <v>20</v>
      </c>
      <c r="CF66">
        <v>6</v>
      </c>
      <c r="CG66">
        <v>8.0171031533939074E-4</v>
      </c>
      <c r="CH66">
        <v>1.401869158878505E-2</v>
      </c>
      <c r="CI66" t="s">
        <v>42</v>
      </c>
      <c r="CJ66">
        <v>10</v>
      </c>
      <c r="CK66">
        <v>7.0037820423028436E-4</v>
      </c>
      <c r="CL66">
        <v>2.336448598130841E-2</v>
      </c>
      <c r="CM66" t="s">
        <v>23</v>
      </c>
      <c r="CN66">
        <v>14</v>
      </c>
      <c r="CO66">
        <v>6.3208271253781213E-4</v>
      </c>
      <c r="CP66">
        <v>3.2710280373831772E-2</v>
      </c>
      <c r="CQ66" t="s">
        <v>19</v>
      </c>
      <c r="CR66">
        <v>1</v>
      </c>
      <c r="CS66">
        <v>3.6900369003690041E-4</v>
      </c>
      <c r="CT66">
        <v>2.3364485981308409E-3</v>
      </c>
      <c r="CU66" t="s">
        <v>36</v>
      </c>
      <c r="CV66">
        <v>1</v>
      </c>
      <c r="CW66">
        <v>3.6429872495446271E-4</v>
      </c>
      <c r="CX66">
        <v>2.3364485981308409E-3</v>
      </c>
      <c r="CY66" t="s">
        <v>26</v>
      </c>
      <c r="CZ66">
        <v>1</v>
      </c>
      <c r="DA66">
        <v>2.7210884353741501E-4</v>
      </c>
      <c r="DB66">
        <v>2.3364485981308409E-3</v>
      </c>
      <c r="DC66" t="s">
        <v>31</v>
      </c>
      <c r="DD66">
        <v>4</v>
      </c>
      <c r="DE66">
        <v>2.46290253063235E-4</v>
      </c>
      <c r="DF66">
        <v>9.3457943925233638E-3</v>
      </c>
      <c r="DG66" t="s">
        <v>22</v>
      </c>
      <c r="DH66">
        <v>3</v>
      </c>
      <c r="DI66">
        <v>9.7825023641047378E-5</v>
      </c>
      <c r="DJ66">
        <v>7.0093457943925233E-3</v>
      </c>
    </row>
    <row r="67" spans="1:114" x14ac:dyDescent="0.25">
      <c r="A67" t="s">
        <v>526</v>
      </c>
      <c r="B67" t="s">
        <v>18</v>
      </c>
      <c r="C67">
        <v>1</v>
      </c>
      <c r="D67">
        <v>402</v>
      </c>
      <c r="E67">
        <v>1.332440620214649E-3</v>
      </c>
      <c r="F67">
        <v>1577</v>
      </c>
      <c r="G67">
        <v>1.266822348449247E-3</v>
      </c>
      <c r="H67">
        <v>0.25491439441978442</v>
      </c>
      <c r="I67">
        <v>24</v>
      </c>
      <c r="J67">
        <v>0.96</v>
      </c>
      <c r="K67" s="1">
        <v>1.55822118472642E-3</v>
      </c>
      <c r="L67" s="2">
        <v>1.3537906137184111E-3</v>
      </c>
      <c r="M67">
        <v>1.3741439823916259E-3</v>
      </c>
      <c r="N67">
        <v>25</v>
      </c>
      <c r="O67" t="s">
        <v>32</v>
      </c>
      <c r="P67">
        <v>7</v>
      </c>
      <c r="Q67">
        <v>5.8774139378673382E-3</v>
      </c>
      <c r="R67">
        <v>1.7412935323383089E-2</v>
      </c>
      <c r="S67" t="s">
        <v>20</v>
      </c>
      <c r="T67">
        <v>34</v>
      </c>
      <c r="U67">
        <v>4.5430251202565469E-3</v>
      </c>
      <c r="V67">
        <v>8.45771144278607E-2</v>
      </c>
      <c r="W67" t="s">
        <v>26</v>
      </c>
      <c r="X67">
        <v>13</v>
      </c>
      <c r="Y67">
        <v>3.5374149659863951E-3</v>
      </c>
      <c r="Z67">
        <v>3.2338308457711441E-2</v>
      </c>
      <c r="AA67" t="s">
        <v>27</v>
      </c>
      <c r="AB67">
        <v>74</v>
      </c>
      <c r="AC67">
        <v>2.2840916105932459E-3</v>
      </c>
      <c r="AD67">
        <v>0.18407960199004969</v>
      </c>
      <c r="AE67" t="s">
        <v>24</v>
      </c>
      <c r="AF67">
        <v>56</v>
      </c>
      <c r="AG67">
        <v>2.157580427663263E-3</v>
      </c>
      <c r="AH67">
        <v>0.13930348258706471</v>
      </c>
      <c r="AI67" t="s">
        <v>23</v>
      </c>
      <c r="AJ67">
        <v>46</v>
      </c>
      <c r="AK67">
        <v>2.0768431983385249E-3</v>
      </c>
      <c r="AL67">
        <v>0.11442786069651741</v>
      </c>
      <c r="AM67" t="s">
        <v>34</v>
      </c>
      <c r="AN67">
        <v>1</v>
      </c>
      <c r="AO67">
        <v>2.0449897750511249E-3</v>
      </c>
      <c r="AP67">
        <v>2.4875621890547259E-3</v>
      </c>
      <c r="AQ67" t="s">
        <v>30</v>
      </c>
      <c r="AR67">
        <v>9</v>
      </c>
      <c r="AS67">
        <v>1.9442644199611149E-3</v>
      </c>
      <c r="AT67">
        <v>2.2388059701492539E-2</v>
      </c>
      <c r="AU67" t="s">
        <v>29</v>
      </c>
      <c r="AV67">
        <v>19</v>
      </c>
      <c r="AW67">
        <v>1.926196269261963E-3</v>
      </c>
      <c r="AX67">
        <v>4.7263681592039801E-2</v>
      </c>
      <c r="AY67" t="s">
        <v>36</v>
      </c>
      <c r="AZ67">
        <v>5</v>
      </c>
      <c r="BA67">
        <v>1.8214936247723131E-3</v>
      </c>
      <c r="BB67">
        <v>1.2437810945273631E-2</v>
      </c>
      <c r="BC67" t="s">
        <v>25</v>
      </c>
      <c r="BD67">
        <v>16</v>
      </c>
      <c r="BE67">
        <v>1.6940179989412391E-3</v>
      </c>
      <c r="BF67">
        <v>3.9800995024875621E-2</v>
      </c>
      <c r="BG67" t="s">
        <v>38</v>
      </c>
      <c r="BH67">
        <v>11</v>
      </c>
      <c r="BI67">
        <v>1.462182639904293E-3</v>
      </c>
      <c r="BJ67">
        <v>2.736318407960199E-2</v>
      </c>
      <c r="BK67" t="s">
        <v>33</v>
      </c>
      <c r="BL67">
        <v>21</v>
      </c>
      <c r="BM67">
        <v>1.3537906137184111E-3</v>
      </c>
      <c r="BN67">
        <v>5.2238805970149252E-2</v>
      </c>
      <c r="BO67" t="s">
        <v>37</v>
      </c>
      <c r="BP67">
        <v>28</v>
      </c>
      <c r="BQ67">
        <v>1.060686415637548E-3</v>
      </c>
      <c r="BR67">
        <v>6.965174129353234E-2</v>
      </c>
      <c r="BS67" t="s">
        <v>21</v>
      </c>
      <c r="BT67">
        <v>2</v>
      </c>
      <c r="BU67">
        <v>7.5103266992114157E-4</v>
      </c>
      <c r="BV67">
        <v>4.9751243781094526E-3</v>
      </c>
      <c r="BW67" t="s">
        <v>35</v>
      </c>
      <c r="BX67">
        <v>5</v>
      </c>
      <c r="BY67">
        <v>7.2025352924229324E-4</v>
      </c>
      <c r="BZ67">
        <v>1.2437810945273631E-2</v>
      </c>
      <c r="CA67" t="s">
        <v>28</v>
      </c>
      <c r="CB67">
        <v>2</v>
      </c>
      <c r="CC67">
        <v>6.3673989175421842E-4</v>
      </c>
      <c r="CD67">
        <v>4.9751243781094526E-3</v>
      </c>
      <c r="CE67" t="s">
        <v>39</v>
      </c>
      <c r="CF67">
        <v>5</v>
      </c>
      <c r="CG67">
        <v>6.3645621181262731E-4</v>
      </c>
      <c r="CH67">
        <v>1.2437810945273631E-2</v>
      </c>
      <c r="CI67" t="s">
        <v>40</v>
      </c>
      <c r="CJ67">
        <v>8</v>
      </c>
      <c r="CK67">
        <v>5.9741617504293926E-4</v>
      </c>
      <c r="CL67">
        <v>1.9900497512437811E-2</v>
      </c>
      <c r="CM67" t="s">
        <v>31</v>
      </c>
      <c r="CN67">
        <v>9</v>
      </c>
      <c r="CO67">
        <v>5.5415306939227875E-4</v>
      </c>
      <c r="CP67">
        <v>2.2388059701492539E-2</v>
      </c>
      <c r="CQ67" t="s">
        <v>22</v>
      </c>
      <c r="CR67">
        <v>16</v>
      </c>
      <c r="CS67">
        <v>5.2173345941891938E-4</v>
      </c>
      <c r="CT67">
        <v>3.9800995024875621E-2</v>
      </c>
      <c r="CU67" t="s">
        <v>41</v>
      </c>
      <c r="CV67">
        <v>11</v>
      </c>
      <c r="CW67">
        <v>4.2849908457013751E-4</v>
      </c>
      <c r="CX67">
        <v>2.736318407960199E-2</v>
      </c>
      <c r="CY67" t="s">
        <v>42</v>
      </c>
      <c r="CZ67">
        <v>3</v>
      </c>
      <c r="DA67">
        <v>2.1011346126908529E-4</v>
      </c>
      <c r="DB67">
        <v>7.462686567164179E-3</v>
      </c>
      <c r="DC67" t="s">
        <v>43</v>
      </c>
      <c r="DD67">
        <v>1</v>
      </c>
      <c r="DE67">
        <v>1.1514104778353481E-4</v>
      </c>
      <c r="DF67">
        <v>2.4875621890547259E-3</v>
      </c>
    </row>
    <row r="68" spans="1:114" x14ac:dyDescent="0.25">
      <c r="A68" t="s">
        <v>45</v>
      </c>
      <c r="B68" t="s">
        <v>18</v>
      </c>
      <c r="C68">
        <v>1</v>
      </c>
      <c r="D68">
        <v>1104</v>
      </c>
      <c r="E68">
        <v>3.6592399122312739E-3</v>
      </c>
      <c r="F68">
        <v>2602</v>
      </c>
      <c r="G68">
        <v>2.0902167093626769E-3</v>
      </c>
      <c r="H68">
        <v>0.42428900845503459</v>
      </c>
      <c r="I68">
        <v>25</v>
      </c>
      <c r="J68">
        <v>1</v>
      </c>
      <c r="K68" s="1">
        <v>3.1510988680953388E-3</v>
      </c>
      <c r="L68" s="2">
        <v>1.2964563526361281E-3</v>
      </c>
      <c r="M68">
        <v>4.3292567754222404E-3</v>
      </c>
      <c r="N68">
        <v>25</v>
      </c>
      <c r="O68" t="s">
        <v>22</v>
      </c>
      <c r="P68">
        <v>614</v>
      </c>
      <c r="Q68">
        <v>2.0021521505201031E-2</v>
      </c>
      <c r="R68">
        <v>0.5561594202898551</v>
      </c>
      <c r="S68" t="s">
        <v>34</v>
      </c>
      <c r="T68">
        <v>6</v>
      </c>
      <c r="U68">
        <v>1.226993865030675E-2</v>
      </c>
      <c r="V68">
        <v>5.434782608695652E-3</v>
      </c>
      <c r="W68" t="s">
        <v>32</v>
      </c>
      <c r="X68">
        <v>8</v>
      </c>
      <c r="Y68">
        <v>6.7170445004198151E-3</v>
      </c>
      <c r="Z68">
        <v>7.246376811594203E-3</v>
      </c>
      <c r="AA68" t="s">
        <v>36</v>
      </c>
      <c r="AB68">
        <v>14</v>
      </c>
      <c r="AC68">
        <v>5.1001821493624772E-3</v>
      </c>
      <c r="AD68">
        <v>1.2681159420289859E-2</v>
      </c>
      <c r="AE68" t="s">
        <v>23</v>
      </c>
      <c r="AF68">
        <v>90</v>
      </c>
      <c r="AG68">
        <v>4.0633888663145056E-3</v>
      </c>
      <c r="AH68">
        <v>8.1521739130434784E-2</v>
      </c>
      <c r="AI68" t="s">
        <v>31</v>
      </c>
      <c r="AJ68">
        <v>65</v>
      </c>
      <c r="AK68">
        <v>4.0022166122775692E-3</v>
      </c>
      <c r="AL68">
        <v>5.8876811594202903E-2</v>
      </c>
      <c r="AM68" t="s">
        <v>24</v>
      </c>
      <c r="AN68">
        <v>95</v>
      </c>
      <c r="AO68">
        <v>3.6601810826430358E-3</v>
      </c>
      <c r="AP68">
        <v>8.6050724637681153E-2</v>
      </c>
      <c r="AQ68" t="s">
        <v>20</v>
      </c>
      <c r="AR68">
        <v>25</v>
      </c>
      <c r="AS68">
        <v>3.340459647247461E-3</v>
      </c>
      <c r="AT68">
        <v>2.2644927536231881E-2</v>
      </c>
      <c r="AU68" t="s">
        <v>26</v>
      </c>
      <c r="AV68">
        <v>11</v>
      </c>
      <c r="AW68">
        <v>2.9931972789115648E-3</v>
      </c>
      <c r="AX68">
        <v>9.9637681159420281E-3</v>
      </c>
      <c r="AY68" t="s">
        <v>19</v>
      </c>
      <c r="AZ68">
        <v>8</v>
      </c>
      <c r="BA68">
        <v>2.9520295202952029E-3</v>
      </c>
      <c r="BB68">
        <v>7.246376811594203E-3</v>
      </c>
      <c r="BC68" t="s">
        <v>28</v>
      </c>
      <c r="BD68">
        <v>9</v>
      </c>
      <c r="BE68">
        <v>2.8653295128939832E-3</v>
      </c>
      <c r="BF68">
        <v>8.152173913043478E-3</v>
      </c>
      <c r="BG68" t="s">
        <v>37</v>
      </c>
      <c r="BH68">
        <v>48</v>
      </c>
      <c r="BI68">
        <v>1.8183195696643689E-3</v>
      </c>
      <c r="BJ68">
        <v>4.3478260869565223E-2</v>
      </c>
      <c r="BK68" t="s">
        <v>35</v>
      </c>
      <c r="BL68">
        <v>9</v>
      </c>
      <c r="BM68">
        <v>1.2964563526361281E-3</v>
      </c>
      <c r="BN68">
        <v>8.152173913043478E-3</v>
      </c>
      <c r="BO68" t="s">
        <v>25</v>
      </c>
      <c r="BP68">
        <v>11</v>
      </c>
      <c r="BQ68">
        <v>1.1646373742721021E-3</v>
      </c>
      <c r="BR68">
        <v>9.9637681159420281E-3</v>
      </c>
      <c r="BS68" t="s">
        <v>27</v>
      </c>
      <c r="BT68">
        <v>35</v>
      </c>
      <c r="BU68">
        <v>1.080313599604914E-3</v>
      </c>
      <c r="BV68">
        <v>3.170289855072464E-2</v>
      </c>
      <c r="BW68" t="s">
        <v>38</v>
      </c>
      <c r="BX68">
        <v>7</v>
      </c>
      <c r="BY68">
        <v>9.3047986175727763E-4</v>
      </c>
      <c r="BZ68">
        <v>6.3405797101449279E-3</v>
      </c>
      <c r="CA68" t="s">
        <v>33</v>
      </c>
      <c r="CB68">
        <v>14</v>
      </c>
      <c r="CC68">
        <v>9.025270758122744E-4</v>
      </c>
      <c r="CD68">
        <v>1.2681159420289859E-2</v>
      </c>
      <c r="CE68" t="s">
        <v>30</v>
      </c>
      <c r="CF68">
        <v>4</v>
      </c>
      <c r="CG68">
        <v>8.6411751998271766E-4</v>
      </c>
      <c r="CH68">
        <v>3.6231884057971011E-3</v>
      </c>
      <c r="CI68" t="s">
        <v>29</v>
      </c>
      <c r="CJ68">
        <v>7</v>
      </c>
      <c r="CK68">
        <v>7.0965125709651254E-4</v>
      </c>
      <c r="CL68">
        <v>6.3405797101449279E-3</v>
      </c>
      <c r="CM68" t="s">
        <v>39</v>
      </c>
      <c r="CN68">
        <v>5</v>
      </c>
      <c r="CO68">
        <v>6.3645621181262731E-4</v>
      </c>
      <c r="CP68">
        <v>4.528985507246377E-3</v>
      </c>
      <c r="CQ68" t="s">
        <v>41</v>
      </c>
      <c r="CR68">
        <v>10</v>
      </c>
      <c r="CS68">
        <v>3.8954462233648863E-4</v>
      </c>
      <c r="CT68">
        <v>9.057971014492754E-3</v>
      </c>
      <c r="CU68" t="s">
        <v>21</v>
      </c>
      <c r="CV68">
        <v>1</v>
      </c>
      <c r="CW68">
        <v>3.7551633496057078E-4</v>
      </c>
      <c r="CX68">
        <v>9.0579710144927537E-4</v>
      </c>
      <c r="CY68" t="s">
        <v>40</v>
      </c>
      <c r="CZ68">
        <v>4</v>
      </c>
      <c r="DA68">
        <v>2.9870808752146958E-4</v>
      </c>
      <c r="DB68">
        <v>3.6231884057971011E-3</v>
      </c>
      <c r="DC68" t="s">
        <v>42</v>
      </c>
      <c r="DD68">
        <v>3</v>
      </c>
      <c r="DE68">
        <v>2.1011346126908529E-4</v>
      </c>
      <c r="DF68">
        <v>2.717391304347826E-3</v>
      </c>
      <c r="DG68" t="s">
        <v>43</v>
      </c>
      <c r="DH68">
        <v>1</v>
      </c>
      <c r="DI68">
        <v>1.1514104778353481E-4</v>
      </c>
      <c r="DJ68">
        <v>9.0579710144927537E-4</v>
      </c>
    </row>
    <row r="69" spans="1:114" x14ac:dyDescent="0.25">
      <c r="A69" t="s">
        <v>644</v>
      </c>
      <c r="B69" t="s">
        <v>18</v>
      </c>
      <c r="C69">
        <v>1</v>
      </c>
      <c r="D69">
        <v>613</v>
      </c>
      <c r="E69">
        <v>2.0318062193820392E-3</v>
      </c>
      <c r="F69">
        <v>1660</v>
      </c>
      <c r="G69">
        <v>1.3334972088939439E-3</v>
      </c>
      <c r="H69">
        <v>0.36927710843373501</v>
      </c>
      <c r="I69">
        <v>24</v>
      </c>
      <c r="J69">
        <v>0.96</v>
      </c>
      <c r="K69" s="1">
        <v>2.1170028048483028E-3</v>
      </c>
      <c r="L69" s="2">
        <v>1.2964563526361281E-3</v>
      </c>
      <c r="M69">
        <v>2.2009251617327698E-3</v>
      </c>
      <c r="N69">
        <v>24</v>
      </c>
      <c r="O69" t="s">
        <v>36</v>
      </c>
      <c r="P69">
        <v>25</v>
      </c>
      <c r="Q69">
        <v>9.1074681238615673E-3</v>
      </c>
      <c r="R69">
        <v>4.0783034257748783E-2</v>
      </c>
      <c r="S69" t="s">
        <v>39</v>
      </c>
      <c r="T69">
        <v>55</v>
      </c>
      <c r="U69">
        <v>7.0010183299389003E-3</v>
      </c>
      <c r="V69">
        <v>8.9722675367047311E-2</v>
      </c>
      <c r="W69" t="s">
        <v>33</v>
      </c>
      <c r="X69">
        <v>86</v>
      </c>
      <c r="Y69">
        <v>5.5440948942753997E-3</v>
      </c>
      <c r="Z69">
        <v>0.1402936378466558</v>
      </c>
      <c r="AA69" t="s">
        <v>31</v>
      </c>
      <c r="AB69">
        <v>86</v>
      </c>
      <c r="AC69">
        <v>5.2952404408595534E-3</v>
      </c>
      <c r="AD69">
        <v>0.1402936378466558</v>
      </c>
      <c r="AE69" t="s">
        <v>25</v>
      </c>
      <c r="AF69">
        <v>25</v>
      </c>
      <c r="AG69">
        <v>2.646903123345686E-3</v>
      </c>
      <c r="AH69">
        <v>4.0783034257748783E-2</v>
      </c>
      <c r="AI69" t="s">
        <v>22</v>
      </c>
      <c r="AJ69">
        <v>80</v>
      </c>
      <c r="AK69">
        <v>2.608667297094597E-3</v>
      </c>
      <c r="AL69">
        <v>0.1305057096247961</v>
      </c>
      <c r="AM69" t="s">
        <v>21</v>
      </c>
      <c r="AN69">
        <v>6</v>
      </c>
      <c r="AO69">
        <v>2.2530980097634251E-3</v>
      </c>
      <c r="AP69">
        <v>9.7879282218597055E-3</v>
      </c>
      <c r="AQ69" t="s">
        <v>19</v>
      </c>
      <c r="AR69">
        <v>5</v>
      </c>
      <c r="AS69">
        <v>1.845018450184502E-3</v>
      </c>
      <c r="AT69">
        <v>8.1566068515497546E-3</v>
      </c>
      <c r="AU69" t="s">
        <v>41</v>
      </c>
      <c r="AV69">
        <v>43</v>
      </c>
      <c r="AW69">
        <v>1.675041876046901E-3</v>
      </c>
      <c r="AX69">
        <v>7.01468189233279E-2</v>
      </c>
      <c r="AY69" t="s">
        <v>42</v>
      </c>
      <c r="AZ69">
        <v>23</v>
      </c>
      <c r="BA69">
        <v>1.610869869729654E-3</v>
      </c>
      <c r="BB69">
        <v>3.7520391517128868E-2</v>
      </c>
      <c r="BC69" t="s">
        <v>20</v>
      </c>
      <c r="BD69">
        <v>12</v>
      </c>
      <c r="BE69">
        <v>1.603420630678781E-3</v>
      </c>
      <c r="BF69">
        <v>1.9575856443719411E-2</v>
      </c>
      <c r="BG69" t="s">
        <v>23</v>
      </c>
      <c r="BH69">
        <v>32</v>
      </c>
      <c r="BI69">
        <v>1.444760485800713E-3</v>
      </c>
      <c r="BJ69">
        <v>5.2202283849918443E-2</v>
      </c>
      <c r="BK69" t="s">
        <v>35</v>
      </c>
      <c r="BL69">
        <v>9</v>
      </c>
      <c r="BM69">
        <v>1.2964563526361281E-3</v>
      </c>
      <c r="BN69">
        <v>1.468189233278956E-2</v>
      </c>
      <c r="BO69" t="s">
        <v>28</v>
      </c>
      <c r="BP69">
        <v>4</v>
      </c>
      <c r="BQ69">
        <v>1.2734797835084371E-3</v>
      </c>
      <c r="BR69">
        <v>6.5252854812398054E-3</v>
      </c>
      <c r="BS69" t="s">
        <v>40</v>
      </c>
      <c r="BT69">
        <v>16</v>
      </c>
      <c r="BU69">
        <v>1.194832350085879E-3</v>
      </c>
      <c r="BV69">
        <v>2.6101141924959222E-2</v>
      </c>
      <c r="BW69" t="s">
        <v>24</v>
      </c>
      <c r="BX69">
        <v>30</v>
      </c>
      <c r="BY69">
        <v>1.155846657676748E-3</v>
      </c>
      <c r="BZ69">
        <v>4.8939641109298528E-2</v>
      </c>
      <c r="CA69" t="s">
        <v>27</v>
      </c>
      <c r="CB69">
        <v>36</v>
      </c>
      <c r="CC69">
        <v>1.111179702450768E-3</v>
      </c>
      <c r="CD69">
        <v>5.872756933115824E-2</v>
      </c>
      <c r="CE69" t="s">
        <v>32</v>
      </c>
      <c r="CF69">
        <v>1</v>
      </c>
      <c r="CG69">
        <v>8.3963056255247689E-4</v>
      </c>
      <c r="CH69">
        <v>1.6313213703099509E-3</v>
      </c>
      <c r="CI69" t="s">
        <v>37</v>
      </c>
      <c r="CJ69">
        <v>20</v>
      </c>
      <c r="CK69">
        <v>7.5763315402682023E-4</v>
      </c>
      <c r="CL69">
        <v>3.2626427406199018E-2</v>
      </c>
      <c r="CM69" t="s">
        <v>29</v>
      </c>
      <c r="CN69">
        <v>7</v>
      </c>
      <c r="CO69">
        <v>7.0965125709651254E-4</v>
      </c>
      <c r="CP69">
        <v>1.141924959216966E-2</v>
      </c>
      <c r="CQ69" t="s">
        <v>43</v>
      </c>
      <c r="CR69">
        <v>5</v>
      </c>
      <c r="CS69">
        <v>5.757052389176742E-4</v>
      </c>
      <c r="CT69">
        <v>8.1566068515497546E-3</v>
      </c>
      <c r="CU69" t="s">
        <v>26</v>
      </c>
      <c r="CV69">
        <v>2</v>
      </c>
      <c r="CW69">
        <v>5.4421768707482992E-4</v>
      </c>
      <c r="CX69">
        <v>3.2626427406199018E-3</v>
      </c>
      <c r="CY69" t="s">
        <v>30</v>
      </c>
      <c r="CZ69">
        <v>2</v>
      </c>
      <c r="DA69">
        <v>4.3205875999135877E-4</v>
      </c>
      <c r="DB69">
        <v>3.2626427406199018E-3</v>
      </c>
      <c r="DC69" t="s">
        <v>38</v>
      </c>
      <c r="DD69">
        <v>3</v>
      </c>
      <c r="DE69">
        <v>3.9877708361026179E-4</v>
      </c>
      <c r="DF69">
        <v>4.8939641109298528E-3</v>
      </c>
    </row>
    <row r="70" spans="1:114" x14ac:dyDescent="0.25">
      <c r="A70" t="s">
        <v>550</v>
      </c>
      <c r="B70" t="s">
        <v>18</v>
      </c>
      <c r="C70">
        <v>1</v>
      </c>
      <c r="D70">
        <v>463</v>
      </c>
      <c r="E70">
        <v>1.534626883481051E-3</v>
      </c>
      <c r="F70">
        <v>1781</v>
      </c>
      <c r="G70">
        <v>1.43069790906031E-3</v>
      </c>
      <c r="H70">
        <v>0.25996631106120149</v>
      </c>
      <c r="I70">
        <v>23</v>
      </c>
      <c r="J70">
        <v>0.92</v>
      </c>
      <c r="K70" s="1">
        <v>1.73821068158648E-3</v>
      </c>
      <c r="L70" s="2">
        <v>1.2961762799740761E-3</v>
      </c>
      <c r="M70">
        <v>1.4299038583511889E-3</v>
      </c>
      <c r="N70">
        <v>25</v>
      </c>
      <c r="O70" t="s">
        <v>21</v>
      </c>
      <c r="P70">
        <v>16</v>
      </c>
      <c r="Q70">
        <v>6.0082613593691334E-3</v>
      </c>
      <c r="R70">
        <v>3.4557235421166309E-2</v>
      </c>
      <c r="S70" t="s">
        <v>32</v>
      </c>
      <c r="T70">
        <v>5</v>
      </c>
      <c r="U70">
        <v>4.1981528127623836E-3</v>
      </c>
      <c r="V70">
        <v>1.079913606911447E-2</v>
      </c>
      <c r="W70" t="s">
        <v>38</v>
      </c>
      <c r="X70">
        <v>27</v>
      </c>
      <c r="Y70">
        <v>3.588993752492357E-3</v>
      </c>
      <c r="Z70">
        <v>5.8315334773218153E-2</v>
      </c>
      <c r="AA70" t="s">
        <v>25</v>
      </c>
      <c r="AB70">
        <v>31</v>
      </c>
      <c r="AC70">
        <v>3.2821598729486502E-3</v>
      </c>
      <c r="AD70">
        <v>6.6954643628509725E-2</v>
      </c>
      <c r="AE70" t="s">
        <v>24</v>
      </c>
      <c r="AF70">
        <v>78</v>
      </c>
      <c r="AG70">
        <v>3.0052013099595449E-3</v>
      </c>
      <c r="AH70">
        <v>0.16846652267818571</v>
      </c>
      <c r="AI70" t="s">
        <v>27</v>
      </c>
      <c r="AJ70">
        <v>83</v>
      </c>
      <c r="AK70">
        <v>2.5618865362059388E-3</v>
      </c>
      <c r="AL70">
        <v>0.17926565874730019</v>
      </c>
      <c r="AM70" t="s">
        <v>36</v>
      </c>
      <c r="AN70">
        <v>7</v>
      </c>
      <c r="AO70">
        <v>2.550091074681239E-3</v>
      </c>
      <c r="AP70">
        <v>1.511879049676026E-2</v>
      </c>
      <c r="AQ70" t="s">
        <v>26</v>
      </c>
      <c r="AR70">
        <v>9</v>
      </c>
      <c r="AS70">
        <v>2.448979591836735E-3</v>
      </c>
      <c r="AT70">
        <v>1.9438444924406051E-2</v>
      </c>
      <c r="AU70" t="s">
        <v>31</v>
      </c>
      <c r="AV70">
        <v>33</v>
      </c>
      <c r="AW70">
        <v>2.0318945877716892E-3</v>
      </c>
      <c r="AX70">
        <v>7.1274298056155511E-2</v>
      </c>
      <c r="AY70" t="s">
        <v>35</v>
      </c>
      <c r="AZ70">
        <v>14</v>
      </c>
      <c r="BA70">
        <v>2.0167098818784212E-3</v>
      </c>
      <c r="BB70">
        <v>3.0237580993520519E-2</v>
      </c>
      <c r="BC70" t="s">
        <v>20</v>
      </c>
      <c r="BD70">
        <v>12</v>
      </c>
      <c r="BE70">
        <v>1.603420630678781E-3</v>
      </c>
      <c r="BF70">
        <v>2.591792656587473E-2</v>
      </c>
      <c r="BG70" t="s">
        <v>33</v>
      </c>
      <c r="BH70">
        <v>24</v>
      </c>
      <c r="BI70">
        <v>1.547189272821042E-3</v>
      </c>
      <c r="BJ70">
        <v>5.183585313174946E-2</v>
      </c>
      <c r="BK70" t="s">
        <v>30</v>
      </c>
      <c r="BL70">
        <v>6</v>
      </c>
      <c r="BM70">
        <v>1.2961762799740761E-3</v>
      </c>
      <c r="BN70">
        <v>1.295896328293736E-2</v>
      </c>
      <c r="BO70" t="s">
        <v>28</v>
      </c>
      <c r="BP70">
        <v>4</v>
      </c>
      <c r="BQ70">
        <v>1.2734797835084371E-3</v>
      </c>
      <c r="BR70">
        <v>8.6393088552915772E-3</v>
      </c>
      <c r="BS70" t="s">
        <v>29</v>
      </c>
      <c r="BT70">
        <v>11</v>
      </c>
      <c r="BU70">
        <v>1.1151662611516629E-3</v>
      </c>
      <c r="BV70">
        <v>2.375809935205184E-2</v>
      </c>
      <c r="BW70" t="s">
        <v>37</v>
      </c>
      <c r="BX70">
        <v>22</v>
      </c>
      <c r="BY70">
        <v>8.3339646942950224E-4</v>
      </c>
      <c r="BZ70">
        <v>4.7516198704103667E-2</v>
      </c>
      <c r="CA70" t="s">
        <v>23</v>
      </c>
      <c r="CB70">
        <v>18</v>
      </c>
      <c r="CC70">
        <v>8.1267777326290123E-4</v>
      </c>
      <c r="CD70">
        <v>3.8876889848812088E-2</v>
      </c>
      <c r="CE70" t="s">
        <v>22</v>
      </c>
      <c r="CF70">
        <v>23</v>
      </c>
      <c r="CG70">
        <v>7.4999184791469655E-4</v>
      </c>
      <c r="CH70">
        <v>4.9676025917926567E-2</v>
      </c>
      <c r="CI70" t="s">
        <v>40</v>
      </c>
      <c r="CJ70">
        <v>10</v>
      </c>
      <c r="CK70">
        <v>7.4677021880367408E-4</v>
      </c>
      <c r="CL70">
        <v>2.159827213822894E-2</v>
      </c>
      <c r="CM70" t="s">
        <v>41</v>
      </c>
      <c r="CN70">
        <v>19</v>
      </c>
      <c r="CO70">
        <v>7.4013478243932843E-4</v>
      </c>
      <c r="CP70">
        <v>4.1036717062634988E-2</v>
      </c>
      <c r="CQ70" t="s">
        <v>39</v>
      </c>
      <c r="CR70">
        <v>4</v>
      </c>
      <c r="CS70">
        <v>5.0916496945010179E-4</v>
      </c>
      <c r="CT70">
        <v>8.6393088552915772E-3</v>
      </c>
      <c r="CU70" t="s">
        <v>42</v>
      </c>
      <c r="CV70">
        <v>6</v>
      </c>
      <c r="CW70">
        <v>4.2022692253817058E-4</v>
      </c>
      <c r="CX70">
        <v>1.295896328293736E-2</v>
      </c>
      <c r="CY70" t="s">
        <v>43</v>
      </c>
      <c r="CZ70">
        <v>1</v>
      </c>
      <c r="DA70">
        <v>1.1514104778353481E-4</v>
      </c>
      <c r="DB70">
        <v>2.1598272138228939E-3</v>
      </c>
    </row>
    <row r="71" spans="1:114" x14ac:dyDescent="0.25">
      <c r="A71" t="s">
        <v>534</v>
      </c>
      <c r="B71" t="s">
        <v>18</v>
      </c>
      <c r="C71">
        <v>1</v>
      </c>
      <c r="D71">
        <v>402</v>
      </c>
      <c r="E71">
        <v>1.332440620214649E-3</v>
      </c>
      <c r="F71">
        <v>927</v>
      </c>
      <c r="G71">
        <v>7.4466982689438944E-4</v>
      </c>
      <c r="H71">
        <v>0.4336569579288026</v>
      </c>
      <c r="I71">
        <v>23</v>
      </c>
      <c r="J71">
        <v>0.92</v>
      </c>
      <c r="K71" s="1">
        <v>1.355616427857499E-3</v>
      </c>
      <c r="L71" s="2">
        <v>1.2961762799740761E-3</v>
      </c>
      <c r="M71">
        <v>9.597193535941385E-4</v>
      </c>
      <c r="N71">
        <v>24</v>
      </c>
      <c r="O71" t="s">
        <v>35</v>
      </c>
      <c r="P71">
        <v>25</v>
      </c>
      <c r="Q71">
        <v>3.6012676462114659E-3</v>
      </c>
      <c r="R71">
        <v>6.2189054726368161E-2</v>
      </c>
      <c r="S71" t="s">
        <v>32</v>
      </c>
      <c r="T71">
        <v>4</v>
      </c>
      <c r="U71">
        <v>3.358522250209908E-3</v>
      </c>
      <c r="V71">
        <v>9.9502487562189053E-3</v>
      </c>
      <c r="W71" t="s">
        <v>27</v>
      </c>
      <c r="X71">
        <v>87</v>
      </c>
      <c r="Y71">
        <v>2.6853509475893568E-3</v>
      </c>
      <c r="Z71">
        <v>0.21641791044776121</v>
      </c>
      <c r="AA71" t="s">
        <v>41</v>
      </c>
      <c r="AB71">
        <v>64</v>
      </c>
      <c r="AC71">
        <v>2.4930855829535269E-3</v>
      </c>
      <c r="AD71">
        <v>0.15920398009950251</v>
      </c>
      <c r="AE71" t="s">
        <v>34</v>
      </c>
      <c r="AF71">
        <v>1</v>
      </c>
      <c r="AG71">
        <v>2.0449897750511249E-3</v>
      </c>
      <c r="AH71">
        <v>2.4875621890547259E-3</v>
      </c>
      <c r="AI71" t="s">
        <v>38</v>
      </c>
      <c r="AJ71">
        <v>15</v>
      </c>
      <c r="AK71">
        <v>1.9938854180513092E-3</v>
      </c>
      <c r="AL71">
        <v>3.7313432835820892E-2</v>
      </c>
      <c r="AM71" t="s">
        <v>43</v>
      </c>
      <c r="AN71">
        <v>17</v>
      </c>
      <c r="AO71">
        <v>1.9573978123200919E-3</v>
      </c>
      <c r="AP71">
        <v>4.228855721393035E-2</v>
      </c>
      <c r="AQ71" t="s">
        <v>25</v>
      </c>
      <c r="AR71">
        <v>17</v>
      </c>
      <c r="AS71">
        <v>1.799894123875066E-3</v>
      </c>
      <c r="AT71">
        <v>4.228855721393035E-2</v>
      </c>
      <c r="AU71" t="s">
        <v>33</v>
      </c>
      <c r="AV71">
        <v>23</v>
      </c>
      <c r="AW71">
        <v>1.482723053120165E-3</v>
      </c>
      <c r="AX71">
        <v>5.721393034825871E-2</v>
      </c>
      <c r="AY71" t="s">
        <v>36</v>
      </c>
      <c r="AZ71">
        <v>4</v>
      </c>
      <c r="BA71">
        <v>1.4571948998178511E-3</v>
      </c>
      <c r="BB71">
        <v>9.9502487562189053E-3</v>
      </c>
      <c r="BC71" t="s">
        <v>23</v>
      </c>
      <c r="BD71">
        <v>32</v>
      </c>
      <c r="BE71">
        <v>1.444760485800713E-3</v>
      </c>
      <c r="BF71">
        <v>7.9601990049751242E-2</v>
      </c>
      <c r="BG71" t="s">
        <v>29</v>
      </c>
      <c r="BH71">
        <v>13</v>
      </c>
      <c r="BI71">
        <v>1.317923763179238E-3</v>
      </c>
      <c r="BJ71">
        <v>3.2338308457711441E-2</v>
      </c>
      <c r="BK71" t="s">
        <v>30</v>
      </c>
      <c r="BL71">
        <v>6</v>
      </c>
      <c r="BM71">
        <v>1.2961762799740761E-3</v>
      </c>
      <c r="BN71">
        <v>1.492537313432836E-2</v>
      </c>
      <c r="BO71" t="s">
        <v>24</v>
      </c>
      <c r="BP71">
        <v>33</v>
      </c>
      <c r="BQ71">
        <v>1.2714313234444231E-3</v>
      </c>
      <c r="BR71">
        <v>8.2089552238805971E-2</v>
      </c>
      <c r="BS71" t="s">
        <v>21</v>
      </c>
      <c r="BT71">
        <v>3</v>
      </c>
      <c r="BU71">
        <v>1.1265490048817119E-3</v>
      </c>
      <c r="BV71">
        <v>7.462686567164179E-3</v>
      </c>
      <c r="BW71" t="s">
        <v>42</v>
      </c>
      <c r="BX71">
        <v>15</v>
      </c>
      <c r="BY71">
        <v>1.050567306345427E-3</v>
      </c>
      <c r="BZ71">
        <v>3.7313432835820892E-2</v>
      </c>
      <c r="CA71" t="s">
        <v>40</v>
      </c>
      <c r="CB71">
        <v>13</v>
      </c>
      <c r="CC71">
        <v>9.708012844447763E-4</v>
      </c>
      <c r="CD71">
        <v>3.2338308457711441E-2</v>
      </c>
      <c r="CE71" t="s">
        <v>28</v>
      </c>
      <c r="CF71">
        <v>2</v>
      </c>
      <c r="CG71">
        <v>6.3673989175421842E-4</v>
      </c>
      <c r="CH71">
        <v>4.9751243781094526E-3</v>
      </c>
      <c r="CI71" t="s">
        <v>39</v>
      </c>
      <c r="CJ71">
        <v>5</v>
      </c>
      <c r="CK71">
        <v>6.3645621181262731E-4</v>
      </c>
      <c r="CL71">
        <v>1.2437810945273631E-2</v>
      </c>
      <c r="CM71" t="s">
        <v>20</v>
      </c>
      <c r="CN71">
        <v>4</v>
      </c>
      <c r="CO71">
        <v>5.3447354355959376E-4</v>
      </c>
      <c r="CP71">
        <v>9.9502487562189053E-3</v>
      </c>
      <c r="CQ71" t="s">
        <v>37</v>
      </c>
      <c r="CR71">
        <v>10</v>
      </c>
      <c r="CS71">
        <v>3.7881657701341012E-4</v>
      </c>
      <c r="CT71">
        <v>2.4875621890547261E-2</v>
      </c>
      <c r="CU71" t="s">
        <v>22</v>
      </c>
      <c r="CV71">
        <v>7</v>
      </c>
      <c r="CW71">
        <v>2.282583884957772E-4</v>
      </c>
      <c r="CX71">
        <v>1.7412935323383089E-2</v>
      </c>
      <c r="CY71" t="s">
        <v>31</v>
      </c>
      <c r="CZ71">
        <v>2</v>
      </c>
      <c r="DA71">
        <v>1.231451265316175E-4</v>
      </c>
      <c r="DB71">
        <v>4.9751243781094526E-3</v>
      </c>
    </row>
    <row r="72" spans="1:114" x14ac:dyDescent="0.25">
      <c r="A72" t="s">
        <v>432</v>
      </c>
      <c r="B72" t="s">
        <v>18</v>
      </c>
      <c r="C72">
        <v>0</v>
      </c>
      <c r="D72">
        <v>511</v>
      </c>
      <c r="E72">
        <v>1.6937242709693669E-3</v>
      </c>
      <c r="F72">
        <v>1182</v>
      </c>
      <c r="G72">
        <v>9.4951427765821829E-4</v>
      </c>
      <c r="H72">
        <v>0.43231810490693739</v>
      </c>
      <c r="I72">
        <v>23</v>
      </c>
      <c r="J72">
        <v>0.92</v>
      </c>
      <c r="K72" s="1">
        <v>1.718990540400708E-3</v>
      </c>
      <c r="L72" s="2">
        <v>1.2729124236252551E-3</v>
      </c>
      <c r="M72">
        <v>1.14260830971397E-3</v>
      </c>
      <c r="N72">
        <v>24</v>
      </c>
      <c r="O72" t="s">
        <v>25</v>
      </c>
      <c r="P72">
        <v>43</v>
      </c>
      <c r="Q72">
        <v>4.552673372154579E-3</v>
      </c>
      <c r="R72">
        <v>8.4148727984344418E-2</v>
      </c>
      <c r="S72" t="s">
        <v>36</v>
      </c>
      <c r="T72">
        <v>11</v>
      </c>
      <c r="U72">
        <v>4.0072859744990892E-3</v>
      </c>
      <c r="V72">
        <v>2.1526418786692762E-2</v>
      </c>
      <c r="W72" t="s">
        <v>33</v>
      </c>
      <c r="X72">
        <v>51</v>
      </c>
      <c r="Y72">
        <v>3.2877772047447142E-3</v>
      </c>
      <c r="Z72">
        <v>9.9804305283757333E-2</v>
      </c>
      <c r="AA72" t="s">
        <v>20</v>
      </c>
      <c r="AB72">
        <v>24</v>
      </c>
      <c r="AC72">
        <v>3.206841261357563E-3</v>
      </c>
      <c r="AD72">
        <v>4.6966731898238738E-2</v>
      </c>
      <c r="AE72" t="s">
        <v>21</v>
      </c>
      <c r="AF72">
        <v>8</v>
      </c>
      <c r="AG72">
        <v>3.0041306796845658E-3</v>
      </c>
      <c r="AH72">
        <v>1.5655577299412912E-2</v>
      </c>
      <c r="AI72" t="s">
        <v>28</v>
      </c>
      <c r="AJ72">
        <v>8</v>
      </c>
      <c r="AK72">
        <v>2.5469595670168741E-3</v>
      </c>
      <c r="AL72">
        <v>1.5655577299412912E-2</v>
      </c>
      <c r="AM72" t="s">
        <v>37</v>
      </c>
      <c r="AN72">
        <v>63</v>
      </c>
      <c r="AO72">
        <v>2.3865444351844831E-3</v>
      </c>
      <c r="AP72">
        <v>0.12328767123287671</v>
      </c>
      <c r="AQ72" t="s">
        <v>23</v>
      </c>
      <c r="AR72">
        <v>48</v>
      </c>
      <c r="AS72">
        <v>2.1671407287010701E-3</v>
      </c>
      <c r="AT72">
        <v>9.393346379647749E-2</v>
      </c>
      <c r="AU72" t="s">
        <v>24</v>
      </c>
      <c r="AV72">
        <v>56</v>
      </c>
      <c r="AW72">
        <v>2.157580427663263E-3</v>
      </c>
      <c r="AX72">
        <v>0.1095890410958904</v>
      </c>
      <c r="AY72" t="s">
        <v>43</v>
      </c>
      <c r="AZ72">
        <v>12</v>
      </c>
      <c r="BA72">
        <v>1.3816925734024179E-3</v>
      </c>
      <c r="BB72">
        <v>2.3483365949119369E-2</v>
      </c>
      <c r="BC72" t="s">
        <v>38</v>
      </c>
      <c r="BD72">
        <v>10</v>
      </c>
      <c r="BE72">
        <v>1.329256945367539E-3</v>
      </c>
      <c r="BF72">
        <v>1.956947162426614E-2</v>
      </c>
      <c r="BG72" t="s">
        <v>27</v>
      </c>
      <c r="BH72">
        <v>43</v>
      </c>
      <c r="BI72">
        <v>1.327242422371751E-3</v>
      </c>
      <c r="BJ72">
        <v>8.4148727984344418E-2</v>
      </c>
      <c r="BK72" t="s">
        <v>39</v>
      </c>
      <c r="BL72">
        <v>10</v>
      </c>
      <c r="BM72">
        <v>1.2729124236252551E-3</v>
      </c>
      <c r="BN72">
        <v>1.956947162426614E-2</v>
      </c>
      <c r="BO72" t="s">
        <v>40</v>
      </c>
      <c r="BP72">
        <v>17</v>
      </c>
      <c r="BQ72">
        <v>1.269509371966246E-3</v>
      </c>
      <c r="BR72">
        <v>3.3268101761252437E-2</v>
      </c>
      <c r="BS72" t="s">
        <v>29</v>
      </c>
      <c r="BT72">
        <v>12</v>
      </c>
      <c r="BU72">
        <v>1.2165450121654499E-3</v>
      </c>
      <c r="BV72">
        <v>2.3483365949119369E-2</v>
      </c>
      <c r="BW72" t="s">
        <v>31</v>
      </c>
      <c r="BX72">
        <v>19</v>
      </c>
      <c r="BY72">
        <v>1.169878702050366E-3</v>
      </c>
      <c r="BZ72">
        <v>3.7181996086105673E-2</v>
      </c>
      <c r="CA72" t="s">
        <v>35</v>
      </c>
      <c r="CB72">
        <v>8</v>
      </c>
      <c r="CC72">
        <v>1.152405646787669E-3</v>
      </c>
      <c r="CD72">
        <v>1.5655577299412912E-2</v>
      </c>
      <c r="CE72" t="s">
        <v>26</v>
      </c>
      <c r="CF72">
        <v>4</v>
      </c>
      <c r="CG72">
        <v>1.08843537414966E-3</v>
      </c>
      <c r="CH72">
        <v>7.8277886497064575E-3</v>
      </c>
      <c r="CI72" t="s">
        <v>30</v>
      </c>
      <c r="CJ72">
        <v>5</v>
      </c>
      <c r="CK72">
        <v>1.0801468999783971E-3</v>
      </c>
      <c r="CL72">
        <v>9.7847358121330719E-3</v>
      </c>
      <c r="CM72" t="s">
        <v>41</v>
      </c>
      <c r="CN72">
        <v>24</v>
      </c>
      <c r="CO72">
        <v>9.3490709360757277E-4</v>
      </c>
      <c r="CP72">
        <v>4.6966731898238738E-2</v>
      </c>
      <c r="CQ72" t="s">
        <v>42</v>
      </c>
      <c r="CR72">
        <v>13</v>
      </c>
      <c r="CS72">
        <v>9.1049166549936962E-4</v>
      </c>
      <c r="CT72">
        <v>2.544031311154599E-2</v>
      </c>
      <c r="CU72" t="s">
        <v>32</v>
      </c>
      <c r="CV72">
        <v>1</v>
      </c>
      <c r="CW72">
        <v>8.3963056255247689E-4</v>
      </c>
      <c r="CX72">
        <v>1.9569471624266139E-3</v>
      </c>
      <c r="CY72" t="s">
        <v>22</v>
      </c>
      <c r="CZ72">
        <v>21</v>
      </c>
      <c r="DA72">
        <v>6.8477516548733162E-4</v>
      </c>
      <c r="DB72">
        <v>4.1095890410958902E-2</v>
      </c>
    </row>
    <row r="73" spans="1:114" x14ac:dyDescent="0.25">
      <c r="A73" t="s">
        <v>438</v>
      </c>
      <c r="B73" t="s">
        <v>18</v>
      </c>
      <c r="C73">
        <v>1</v>
      </c>
      <c r="D73">
        <v>457</v>
      </c>
      <c r="E73">
        <v>1.514739710045011E-3</v>
      </c>
      <c r="F73">
        <v>976</v>
      </c>
      <c r="G73">
        <v>7.8403209390390943E-4</v>
      </c>
      <c r="H73">
        <v>0.46823770491803279</v>
      </c>
      <c r="I73">
        <v>23</v>
      </c>
      <c r="J73">
        <v>0.92</v>
      </c>
      <c r="K73" s="1">
        <v>1.7699164578503211E-3</v>
      </c>
      <c r="L73" s="2">
        <v>1.231451265316175E-3</v>
      </c>
      <c r="M73">
        <v>1.802663293928848E-3</v>
      </c>
      <c r="N73">
        <v>25</v>
      </c>
      <c r="O73" t="s">
        <v>23</v>
      </c>
      <c r="P73">
        <v>148</v>
      </c>
      <c r="Q73">
        <v>6.6820172468282993E-3</v>
      </c>
      <c r="R73">
        <v>0.32385120350109409</v>
      </c>
      <c r="S73" t="s">
        <v>34</v>
      </c>
      <c r="T73">
        <v>3</v>
      </c>
      <c r="U73">
        <v>6.1349693251533744E-3</v>
      </c>
      <c r="V73">
        <v>6.5645514223194746E-3</v>
      </c>
      <c r="W73" t="s">
        <v>26</v>
      </c>
      <c r="X73">
        <v>17</v>
      </c>
      <c r="Y73">
        <v>4.6258503401360547E-3</v>
      </c>
      <c r="Z73">
        <v>3.7199124726477018E-2</v>
      </c>
      <c r="AA73" t="s">
        <v>21</v>
      </c>
      <c r="AB73">
        <v>12</v>
      </c>
      <c r="AC73">
        <v>4.5061960195268494E-3</v>
      </c>
      <c r="AD73">
        <v>2.6258205689277898E-2</v>
      </c>
      <c r="AE73" t="s">
        <v>20</v>
      </c>
      <c r="AF73">
        <v>20</v>
      </c>
      <c r="AG73">
        <v>2.6723677177979692E-3</v>
      </c>
      <c r="AH73">
        <v>4.3763676148796497E-2</v>
      </c>
      <c r="AI73" t="s">
        <v>19</v>
      </c>
      <c r="AJ73">
        <v>7</v>
      </c>
      <c r="AK73">
        <v>2.5830258302583032E-3</v>
      </c>
      <c r="AL73">
        <v>1.5317286652078771E-2</v>
      </c>
      <c r="AM73" t="s">
        <v>25</v>
      </c>
      <c r="AN73">
        <v>19</v>
      </c>
      <c r="AO73">
        <v>2.011646373742721E-3</v>
      </c>
      <c r="AP73">
        <v>4.1575492341356671E-2</v>
      </c>
      <c r="AQ73" t="s">
        <v>35</v>
      </c>
      <c r="AR73">
        <v>12</v>
      </c>
      <c r="AS73">
        <v>1.7286084701815039E-3</v>
      </c>
      <c r="AT73">
        <v>2.6258205689277898E-2</v>
      </c>
      <c r="AU73" t="s">
        <v>28</v>
      </c>
      <c r="AV73">
        <v>5</v>
      </c>
      <c r="AW73">
        <v>1.5918497293855461E-3</v>
      </c>
      <c r="AX73">
        <v>1.0940919037199121E-2</v>
      </c>
      <c r="AY73" t="s">
        <v>37</v>
      </c>
      <c r="AZ73">
        <v>40</v>
      </c>
      <c r="BA73">
        <v>1.51526630805364E-3</v>
      </c>
      <c r="BB73">
        <v>8.7527352297592995E-2</v>
      </c>
      <c r="BC73" t="s">
        <v>27</v>
      </c>
      <c r="BD73">
        <v>46</v>
      </c>
      <c r="BE73">
        <v>1.419840730909315E-3</v>
      </c>
      <c r="BF73">
        <v>0.100656455142232</v>
      </c>
      <c r="BG73" t="s">
        <v>24</v>
      </c>
      <c r="BH73">
        <v>32</v>
      </c>
      <c r="BI73">
        <v>1.232903101521865E-3</v>
      </c>
      <c r="BJ73">
        <v>7.0021881838074396E-2</v>
      </c>
      <c r="BK73" t="s">
        <v>31</v>
      </c>
      <c r="BL73">
        <v>20</v>
      </c>
      <c r="BM73">
        <v>1.231451265316175E-3</v>
      </c>
      <c r="BN73">
        <v>4.3763676148796497E-2</v>
      </c>
      <c r="BO73" t="s">
        <v>29</v>
      </c>
      <c r="BP73">
        <v>11</v>
      </c>
      <c r="BQ73">
        <v>1.1151662611516629E-3</v>
      </c>
      <c r="BR73">
        <v>2.4070021881838079E-2</v>
      </c>
      <c r="BS73" t="s">
        <v>38</v>
      </c>
      <c r="BT73">
        <v>7</v>
      </c>
      <c r="BU73">
        <v>9.3047986175727763E-4</v>
      </c>
      <c r="BV73">
        <v>1.5317286652078771E-2</v>
      </c>
      <c r="BW73" t="s">
        <v>22</v>
      </c>
      <c r="BX73">
        <v>28</v>
      </c>
      <c r="BY73">
        <v>9.130335539831089E-4</v>
      </c>
      <c r="BZ73">
        <v>6.1269146608315103E-2</v>
      </c>
      <c r="CA73" t="s">
        <v>32</v>
      </c>
      <c r="CB73">
        <v>1</v>
      </c>
      <c r="CC73">
        <v>8.3963056255247689E-4</v>
      </c>
      <c r="CD73">
        <v>2.1881838074398249E-3</v>
      </c>
      <c r="CE73" t="s">
        <v>30</v>
      </c>
      <c r="CF73">
        <v>3</v>
      </c>
      <c r="CG73">
        <v>6.4808813998703824E-4</v>
      </c>
      <c r="CH73">
        <v>6.5645514223194746E-3</v>
      </c>
      <c r="CI73" t="s">
        <v>33</v>
      </c>
      <c r="CJ73">
        <v>8</v>
      </c>
      <c r="CK73">
        <v>5.1572975760701394E-4</v>
      </c>
      <c r="CL73">
        <v>1.7505470459518599E-2</v>
      </c>
      <c r="CM73" t="s">
        <v>39</v>
      </c>
      <c r="CN73">
        <v>4</v>
      </c>
      <c r="CO73">
        <v>5.0916496945010179E-4</v>
      </c>
      <c r="CP73">
        <v>8.7527352297592995E-3</v>
      </c>
      <c r="CQ73" t="s">
        <v>41</v>
      </c>
      <c r="CR73">
        <v>8</v>
      </c>
      <c r="CS73">
        <v>3.1163569786919092E-4</v>
      </c>
      <c r="CT73">
        <v>1.7505470459518599E-2</v>
      </c>
      <c r="CU73" t="s">
        <v>40</v>
      </c>
      <c r="CV73">
        <v>4</v>
      </c>
      <c r="CW73">
        <v>2.9870808752146958E-4</v>
      </c>
      <c r="CX73">
        <v>8.7527352297592995E-3</v>
      </c>
      <c r="CY73" t="s">
        <v>43</v>
      </c>
      <c r="CZ73">
        <v>2</v>
      </c>
      <c r="DA73">
        <v>2.3028209556706969E-4</v>
      </c>
      <c r="DB73">
        <v>4.3763676148796497E-3</v>
      </c>
    </row>
    <row r="74" spans="1:114" x14ac:dyDescent="0.25">
      <c r="A74" t="s">
        <v>409</v>
      </c>
      <c r="B74" t="s">
        <v>18</v>
      </c>
      <c r="C74">
        <v>1</v>
      </c>
      <c r="D74">
        <v>434</v>
      </c>
      <c r="E74">
        <v>1.43850554520686E-3</v>
      </c>
      <c r="F74">
        <v>1739</v>
      </c>
      <c r="G74">
        <v>1.3969588230521501E-3</v>
      </c>
      <c r="H74">
        <v>0.24956871765382399</v>
      </c>
      <c r="I74">
        <v>22</v>
      </c>
      <c r="J74">
        <v>0.88</v>
      </c>
      <c r="K74" s="1">
        <v>1.220365806052069E-3</v>
      </c>
      <c r="L74" s="2">
        <v>1.2075883292431151E-3</v>
      </c>
      <c r="M74">
        <v>8.7558578845766679E-4</v>
      </c>
      <c r="N74">
        <v>24</v>
      </c>
      <c r="O74" t="s">
        <v>24</v>
      </c>
      <c r="P74">
        <v>90</v>
      </c>
      <c r="Q74">
        <v>3.4675399730302449E-3</v>
      </c>
      <c r="R74">
        <v>0.20737327188940091</v>
      </c>
      <c r="S74" t="s">
        <v>38</v>
      </c>
      <c r="T74">
        <v>19</v>
      </c>
      <c r="U74">
        <v>2.525588196198325E-3</v>
      </c>
      <c r="V74">
        <v>4.377880184331797E-2</v>
      </c>
      <c r="W74" t="s">
        <v>40</v>
      </c>
      <c r="X74">
        <v>30</v>
      </c>
      <c r="Y74">
        <v>2.240310656411022E-3</v>
      </c>
      <c r="Z74">
        <v>6.9124423963133647E-2</v>
      </c>
      <c r="AA74" t="s">
        <v>28</v>
      </c>
      <c r="AB74">
        <v>7</v>
      </c>
      <c r="AC74">
        <v>2.2285896211397642E-3</v>
      </c>
      <c r="AD74">
        <v>1.6129032258064519E-2</v>
      </c>
      <c r="AE74" t="s">
        <v>23</v>
      </c>
      <c r="AF74">
        <v>40</v>
      </c>
      <c r="AG74">
        <v>1.8059506072508919E-3</v>
      </c>
      <c r="AH74">
        <v>9.2165898617511524E-2</v>
      </c>
      <c r="AI74" t="s">
        <v>27</v>
      </c>
      <c r="AJ74">
        <v>58</v>
      </c>
      <c r="AK74">
        <v>1.790233965059572E-3</v>
      </c>
      <c r="AL74">
        <v>0.13364055299539171</v>
      </c>
      <c r="AM74" t="s">
        <v>35</v>
      </c>
      <c r="AN74">
        <v>12</v>
      </c>
      <c r="AO74">
        <v>1.7286084701815039E-3</v>
      </c>
      <c r="AP74">
        <v>2.7649769585253461E-2</v>
      </c>
      <c r="AQ74" t="s">
        <v>32</v>
      </c>
      <c r="AR74">
        <v>2</v>
      </c>
      <c r="AS74">
        <v>1.679261125104954E-3</v>
      </c>
      <c r="AT74">
        <v>4.608294930875576E-3</v>
      </c>
      <c r="AU74" t="s">
        <v>37</v>
      </c>
      <c r="AV74">
        <v>41</v>
      </c>
      <c r="AW74">
        <v>1.5531479657549809E-3</v>
      </c>
      <c r="AX74">
        <v>9.4470046082949302E-2</v>
      </c>
      <c r="AY74" t="s">
        <v>29</v>
      </c>
      <c r="AZ74">
        <v>15</v>
      </c>
      <c r="BA74">
        <v>1.520681265206813E-3</v>
      </c>
      <c r="BB74">
        <v>3.4562211981566823E-2</v>
      </c>
      <c r="BC74" t="s">
        <v>33</v>
      </c>
      <c r="BD74">
        <v>23</v>
      </c>
      <c r="BE74">
        <v>1.482723053120165E-3</v>
      </c>
      <c r="BF74">
        <v>5.2995391705069117E-2</v>
      </c>
      <c r="BG74" t="s">
        <v>31</v>
      </c>
      <c r="BH74">
        <v>23</v>
      </c>
      <c r="BI74">
        <v>1.416168955113601E-3</v>
      </c>
      <c r="BJ74">
        <v>5.2995391705069117E-2</v>
      </c>
      <c r="BK74" t="s">
        <v>41</v>
      </c>
      <c r="BL74">
        <v>31</v>
      </c>
      <c r="BM74">
        <v>1.2075883292431151E-3</v>
      </c>
      <c r="BN74">
        <v>7.1428571428571425E-2</v>
      </c>
      <c r="BO74" t="s">
        <v>20</v>
      </c>
      <c r="BP74">
        <v>9</v>
      </c>
      <c r="BQ74">
        <v>1.202565473009086E-3</v>
      </c>
      <c r="BR74">
        <v>2.0737327188940089E-2</v>
      </c>
      <c r="BS74" t="s">
        <v>25</v>
      </c>
      <c r="BT74">
        <v>11</v>
      </c>
      <c r="BU74">
        <v>1.1646373742721021E-3</v>
      </c>
      <c r="BV74">
        <v>2.5345622119815669E-2</v>
      </c>
      <c r="BW74" t="s">
        <v>21</v>
      </c>
      <c r="BX74">
        <v>3</v>
      </c>
      <c r="BY74">
        <v>1.1265490048817119E-3</v>
      </c>
      <c r="BZ74">
        <v>6.9124423963133636E-3</v>
      </c>
      <c r="CA74" t="s">
        <v>30</v>
      </c>
      <c r="CB74">
        <v>4</v>
      </c>
      <c r="CC74">
        <v>8.6411751998271766E-4</v>
      </c>
      <c r="CD74">
        <v>9.2165898617511521E-3</v>
      </c>
      <c r="CE74" t="s">
        <v>26</v>
      </c>
      <c r="CF74">
        <v>2</v>
      </c>
      <c r="CG74">
        <v>5.4421768707482992E-4</v>
      </c>
      <c r="CH74">
        <v>4.608294930875576E-3</v>
      </c>
      <c r="CI74" t="s">
        <v>42</v>
      </c>
      <c r="CJ74">
        <v>4</v>
      </c>
      <c r="CK74">
        <v>2.8015128169211372E-4</v>
      </c>
      <c r="CL74">
        <v>9.2165898617511521E-3</v>
      </c>
      <c r="CM74" t="s">
        <v>39</v>
      </c>
      <c r="CN74">
        <v>2</v>
      </c>
      <c r="CO74">
        <v>2.5458248472505089E-4</v>
      </c>
      <c r="CP74">
        <v>4.608294930875576E-3</v>
      </c>
      <c r="CQ74" t="s">
        <v>43</v>
      </c>
      <c r="CR74">
        <v>2</v>
      </c>
      <c r="CS74">
        <v>2.3028209556706969E-4</v>
      </c>
      <c r="CT74">
        <v>4.608294930875576E-3</v>
      </c>
      <c r="CU74" t="s">
        <v>22</v>
      </c>
      <c r="CV74">
        <v>6</v>
      </c>
      <c r="CW74">
        <v>1.9565004728209481E-4</v>
      </c>
      <c r="CX74">
        <v>1.3824884792626731E-2</v>
      </c>
    </row>
    <row r="75" spans="1:114" x14ac:dyDescent="0.25">
      <c r="A75" t="s">
        <v>143</v>
      </c>
      <c r="B75" t="s">
        <v>18</v>
      </c>
      <c r="C75">
        <v>1</v>
      </c>
      <c r="D75">
        <v>494</v>
      </c>
      <c r="E75">
        <v>1.637377279567255E-3</v>
      </c>
      <c r="F75">
        <v>1256</v>
      </c>
      <c r="G75">
        <v>1.00895933395831E-3</v>
      </c>
      <c r="H75">
        <v>0.39331210191082799</v>
      </c>
      <c r="I75">
        <v>24</v>
      </c>
      <c r="J75">
        <v>0.96</v>
      </c>
      <c r="K75" s="1">
        <v>1.6123815823784571E-3</v>
      </c>
      <c r="L75" s="2">
        <v>1.202565473009086E-3</v>
      </c>
      <c r="M75">
        <v>1.5627800815859821E-3</v>
      </c>
      <c r="N75">
        <v>25</v>
      </c>
      <c r="O75" t="s">
        <v>34</v>
      </c>
      <c r="P75">
        <v>3</v>
      </c>
      <c r="Q75">
        <v>6.1349693251533744E-3</v>
      </c>
      <c r="R75">
        <v>6.0728744939271256E-3</v>
      </c>
      <c r="S75" t="s">
        <v>31</v>
      </c>
      <c r="T75">
        <v>93</v>
      </c>
      <c r="U75">
        <v>5.7262483837202142E-3</v>
      </c>
      <c r="V75">
        <v>0.18825910931174089</v>
      </c>
      <c r="W75" t="s">
        <v>24</v>
      </c>
      <c r="X75">
        <v>90</v>
      </c>
      <c r="Y75">
        <v>3.4675399730302449E-3</v>
      </c>
      <c r="Z75">
        <v>0.18218623481781379</v>
      </c>
      <c r="AA75" t="s">
        <v>25</v>
      </c>
      <c r="AB75">
        <v>25</v>
      </c>
      <c r="AC75">
        <v>2.646903123345686E-3</v>
      </c>
      <c r="AD75">
        <v>5.0607287449392711E-2</v>
      </c>
      <c r="AE75" t="s">
        <v>22</v>
      </c>
      <c r="AF75">
        <v>80</v>
      </c>
      <c r="AG75">
        <v>2.608667297094597E-3</v>
      </c>
      <c r="AH75">
        <v>0.16194331983805671</v>
      </c>
      <c r="AI75" t="s">
        <v>28</v>
      </c>
      <c r="AJ75">
        <v>7</v>
      </c>
      <c r="AK75">
        <v>2.2285896211397642E-3</v>
      </c>
      <c r="AL75">
        <v>1.417004048582996E-2</v>
      </c>
      <c r="AM75" t="s">
        <v>36</v>
      </c>
      <c r="AN75">
        <v>6</v>
      </c>
      <c r="AO75">
        <v>2.185792349726776E-3</v>
      </c>
      <c r="AP75">
        <v>1.2145748987854249E-2</v>
      </c>
      <c r="AQ75" t="s">
        <v>38</v>
      </c>
      <c r="AR75">
        <v>16</v>
      </c>
      <c r="AS75">
        <v>2.1268111125880632E-3</v>
      </c>
      <c r="AT75">
        <v>3.2388663967611343E-2</v>
      </c>
      <c r="AU75" t="s">
        <v>30</v>
      </c>
      <c r="AV75">
        <v>9</v>
      </c>
      <c r="AW75">
        <v>1.9442644199611149E-3</v>
      </c>
      <c r="AX75">
        <v>1.8218623481781372E-2</v>
      </c>
      <c r="AY75" t="s">
        <v>29</v>
      </c>
      <c r="AZ75">
        <v>16</v>
      </c>
      <c r="BA75">
        <v>1.6220600162206E-3</v>
      </c>
      <c r="BB75">
        <v>3.2388663967611343E-2</v>
      </c>
      <c r="BC75" t="s">
        <v>27</v>
      </c>
      <c r="BD75">
        <v>47</v>
      </c>
      <c r="BE75">
        <v>1.4507068337551699E-3</v>
      </c>
      <c r="BF75">
        <v>9.5141700404858295E-2</v>
      </c>
      <c r="BG75" t="s">
        <v>33</v>
      </c>
      <c r="BH75">
        <v>19</v>
      </c>
      <c r="BI75">
        <v>1.224858174316658E-3</v>
      </c>
      <c r="BJ75">
        <v>3.8461538461538457E-2</v>
      </c>
      <c r="BK75" t="s">
        <v>20</v>
      </c>
      <c r="BL75">
        <v>9</v>
      </c>
      <c r="BM75">
        <v>1.202565473009086E-3</v>
      </c>
      <c r="BN75">
        <v>1.8218623481781372E-2</v>
      </c>
      <c r="BO75" t="s">
        <v>37</v>
      </c>
      <c r="BP75">
        <v>28</v>
      </c>
      <c r="BQ75">
        <v>1.060686415637548E-3</v>
      </c>
      <c r="BR75">
        <v>5.6680161943319839E-2</v>
      </c>
      <c r="BS75" t="s">
        <v>23</v>
      </c>
      <c r="BT75">
        <v>21</v>
      </c>
      <c r="BU75">
        <v>9.4812406880671809E-4</v>
      </c>
      <c r="BV75">
        <v>4.2510121457489877E-2</v>
      </c>
      <c r="BW75" t="s">
        <v>21</v>
      </c>
      <c r="BX75">
        <v>2</v>
      </c>
      <c r="BY75">
        <v>7.5103266992114157E-4</v>
      </c>
      <c r="BZ75">
        <v>4.048582995951417E-3</v>
      </c>
      <c r="CA75" t="s">
        <v>19</v>
      </c>
      <c r="CB75">
        <v>2</v>
      </c>
      <c r="CC75">
        <v>7.3800738007380072E-4</v>
      </c>
      <c r="CD75">
        <v>4.048582995951417E-3</v>
      </c>
      <c r="CE75" t="s">
        <v>35</v>
      </c>
      <c r="CF75">
        <v>4</v>
      </c>
      <c r="CG75">
        <v>5.7620282339383461E-4</v>
      </c>
      <c r="CH75">
        <v>8.0971659919028341E-3</v>
      </c>
      <c r="CI75" t="s">
        <v>26</v>
      </c>
      <c r="CJ75">
        <v>2</v>
      </c>
      <c r="CK75">
        <v>5.4421768707482992E-4</v>
      </c>
      <c r="CL75">
        <v>4.048582995951417E-3</v>
      </c>
      <c r="CM75" t="s">
        <v>39</v>
      </c>
      <c r="CN75">
        <v>3</v>
      </c>
      <c r="CO75">
        <v>3.8187372708757642E-4</v>
      </c>
      <c r="CP75">
        <v>6.0728744939271256E-3</v>
      </c>
      <c r="CQ75" t="s">
        <v>42</v>
      </c>
      <c r="CR75">
        <v>4</v>
      </c>
      <c r="CS75">
        <v>2.8015128169211372E-4</v>
      </c>
      <c r="CT75">
        <v>8.0971659919028341E-3</v>
      </c>
      <c r="CU75" t="s">
        <v>41</v>
      </c>
      <c r="CV75">
        <v>5</v>
      </c>
      <c r="CW75">
        <v>1.9477231116824431E-4</v>
      </c>
      <c r="CX75">
        <v>1.0121457489878539E-2</v>
      </c>
      <c r="CY75" t="s">
        <v>40</v>
      </c>
      <c r="CZ75">
        <v>2</v>
      </c>
      <c r="DA75">
        <v>1.4935404376073479E-4</v>
      </c>
      <c r="DB75">
        <v>4.048582995951417E-3</v>
      </c>
      <c r="DC75" t="s">
        <v>43</v>
      </c>
      <c r="DD75">
        <v>1</v>
      </c>
      <c r="DE75">
        <v>1.1514104778353481E-4</v>
      </c>
      <c r="DF75">
        <v>2.024291497975709E-3</v>
      </c>
    </row>
    <row r="76" spans="1:114" x14ac:dyDescent="0.25">
      <c r="A76" t="s">
        <v>411</v>
      </c>
      <c r="B76" t="s">
        <v>18</v>
      </c>
      <c r="C76">
        <v>1</v>
      </c>
      <c r="D76">
        <v>577</v>
      </c>
      <c r="E76">
        <v>1.9124831787658021E-3</v>
      </c>
      <c r="F76">
        <v>1135</v>
      </c>
      <c r="G76">
        <v>9.1175863379194387E-4</v>
      </c>
      <c r="H76">
        <v>0.50837004405286346</v>
      </c>
      <c r="I76">
        <v>25</v>
      </c>
      <c r="J76">
        <v>1</v>
      </c>
      <c r="K76" s="1">
        <v>2.2876931805099368E-3</v>
      </c>
      <c r="L76" s="2">
        <v>1.152405646787669E-3</v>
      </c>
      <c r="M76">
        <v>2.3074459338015408E-3</v>
      </c>
      <c r="N76">
        <v>25</v>
      </c>
      <c r="O76" t="s">
        <v>40</v>
      </c>
      <c r="P76">
        <v>100</v>
      </c>
      <c r="Q76">
        <v>7.4677021880367412E-3</v>
      </c>
      <c r="R76">
        <v>0.1733102253032929</v>
      </c>
      <c r="S76" t="s">
        <v>36</v>
      </c>
      <c r="T76">
        <v>20</v>
      </c>
      <c r="U76">
        <v>7.2859744990892532E-3</v>
      </c>
      <c r="V76">
        <v>3.4662045060658578E-2</v>
      </c>
      <c r="W76" t="s">
        <v>23</v>
      </c>
      <c r="X76">
        <v>130</v>
      </c>
      <c r="Y76">
        <v>5.8693394735653982E-3</v>
      </c>
      <c r="Z76">
        <v>0.22530329289428069</v>
      </c>
      <c r="AA76" t="s">
        <v>20</v>
      </c>
      <c r="AB76">
        <v>39</v>
      </c>
      <c r="AC76">
        <v>5.21111704970604E-3</v>
      </c>
      <c r="AD76">
        <v>6.7590987868284227E-2</v>
      </c>
      <c r="AE76" t="s">
        <v>32</v>
      </c>
      <c r="AF76">
        <v>6</v>
      </c>
      <c r="AG76">
        <v>5.0377833753148613E-3</v>
      </c>
      <c r="AH76">
        <v>1.0398613518197569E-2</v>
      </c>
      <c r="AI76" t="s">
        <v>26</v>
      </c>
      <c r="AJ76">
        <v>16</v>
      </c>
      <c r="AK76">
        <v>4.3537414965986393E-3</v>
      </c>
      <c r="AL76">
        <v>2.7729636048526862E-2</v>
      </c>
      <c r="AM76" t="s">
        <v>34</v>
      </c>
      <c r="AN76">
        <v>2</v>
      </c>
      <c r="AO76">
        <v>4.0899795501022499E-3</v>
      </c>
      <c r="AP76">
        <v>3.4662045060658581E-3</v>
      </c>
      <c r="AQ76" t="s">
        <v>19</v>
      </c>
      <c r="AR76">
        <v>8</v>
      </c>
      <c r="AS76">
        <v>2.9520295202952029E-3</v>
      </c>
      <c r="AT76">
        <v>1.3864818024263431E-2</v>
      </c>
      <c r="AU76" t="s">
        <v>22</v>
      </c>
      <c r="AV76">
        <v>89</v>
      </c>
      <c r="AW76">
        <v>2.902142368017739E-3</v>
      </c>
      <c r="AX76">
        <v>0.15424610051993071</v>
      </c>
      <c r="AY76" t="s">
        <v>24</v>
      </c>
      <c r="AZ76">
        <v>52</v>
      </c>
      <c r="BA76">
        <v>2.0034675399730299E-3</v>
      </c>
      <c r="BB76">
        <v>9.0121317157712308E-2</v>
      </c>
      <c r="BC76" t="s">
        <v>28</v>
      </c>
      <c r="BD76">
        <v>6</v>
      </c>
      <c r="BE76">
        <v>1.9102196752626549E-3</v>
      </c>
      <c r="BF76">
        <v>1.0398613518197569E-2</v>
      </c>
      <c r="BG76" t="s">
        <v>25</v>
      </c>
      <c r="BH76">
        <v>17</v>
      </c>
      <c r="BI76">
        <v>1.799894123875066E-3</v>
      </c>
      <c r="BJ76">
        <v>2.946273830155979E-2</v>
      </c>
      <c r="BK76" t="s">
        <v>35</v>
      </c>
      <c r="BL76">
        <v>8</v>
      </c>
      <c r="BM76">
        <v>1.152405646787669E-3</v>
      </c>
      <c r="BN76">
        <v>1.3864818024263431E-2</v>
      </c>
      <c r="BO76" t="s">
        <v>27</v>
      </c>
      <c r="BP76">
        <v>31</v>
      </c>
      <c r="BQ76">
        <v>9.5684918822149521E-4</v>
      </c>
      <c r="BR76">
        <v>5.3726169844020788E-2</v>
      </c>
      <c r="BS76" t="s">
        <v>31</v>
      </c>
      <c r="BT76">
        <v>14</v>
      </c>
      <c r="BU76">
        <v>8.6201588572132261E-4</v>
      </c>
      <c r="BV76">
        <v>2.4263431542461009E-2</v>
      </c>
      <c r="BW76" t="s">
        <v>33</v>
      </c>
      <c r="BX76">
        <v>10</v>
      </c>
      <c r="BY76">
        <v>6.4466219700876743E-4</v>
      </c>
      <c r="BZ76">
        <v>1.7331022530329289E-2</v>
      </c>
      <c r="CA76" t="s">
        <v>29</v>
      </c>
      <c r="CB76">
        <v>5</v>
      </c>
      <c r="CC76">
        <v>5.0689375506893751E-4</v>
      </c>
      <c r="CD76">
        <v>8.6655112651646445E-3</v>
      </c>
      <c r="CE76" t="s">
        <v>30</v>
      </c>
      <c r="CF76">
        <v>2</v>
      </c>
      <c r="CG76">
        <v>4.3205875999135877E-4</v>
      </c>
      <c r="CH76">
        <v>3.4662045060658581E-3</v>
      </c>
      <c r="CI76" t="s">
        <v>38</v>
      </c>
      <c r="CJ76">
        <v>3</v>
      </c>
      <c r="CK76">
        <v>3.9877708361026179E-4</v>
      </c>
      <c r="CL76">
        <v>5.1993067590987872E-3</v>
      </c>
      <c r="CM76" t="s">
        <v>21</v>
      </c>
      <c r="CN76">
        <v>1</v>
      </c>
      <c r="CO76">
        <v>3.7551633496057078E-4</v>
      </c>
      <c r="CP76">
        <v>1.7331022530329291E-3</v>
      </c>
      <c r="CQ76" t="s">
        <v>41</v>
      </c>
      <c r="CR76">
        <v>9</v>
      </c>
      <c r="CS76">
        <v>3.505901601028398E-4</v>
      </c>
      <c r="CT76">
        <v>1.5597920277296361E-2</v>
      </c>
      <c r="CU76" t="s">
        <v>39</v>
      </c>
      <c r="CV76">
        <v>2</v>
      </c>
      <c r="CW76">
        <v>2.5458248472505089E-4</v>
      </c>
      <c r="CX76">
        <v>3.4662045060658581E-3</v>
      </c>
      <c r="CY76" t="s">
        <v>37</v>
      </c>
      <c r="CZ76">
        <v>5</v>
      </c>
      <c r="DA76">
        <v>1.8940828850670511E-4</v>
      </c>
      <c r="DB76">
        <v>8.6655112651646445E-3</v>
      </c>
      <c r="DC76" t="s">
        <v>43</v>
      </c>
      <c r="DD76">
        <v>1</v>
      </c>
      <c r="DE76">
        <v>1.1514104778353481E-4</v>
      </c>
      <c r="DF76">
        <v>1.7331022530329291E-3</v>
      </c>
      <c r="DG76" t="s">
        <v>42</v>
      </c>
      <c r="DH76">
        <v>1</v>
      </c>
      <c r="DI76">
        <v>7.003782042302843E-5</v>
      </c>
      <c r="DJ76">
        <v>1.7331022530329291E-3</v>
      </c>
    </row>
    <row r="77" spans="1:114" x14ac:dyDescent="0.25">
      <c r="A77" t="s">
        <v>460</v>
      </c>
      <c r="B77" t="s">
        <v>18</v>
      </c>
      <c r="C77">
        <v>0</v>
      </c>
      <c r="D77">
        <v>726</v>
      </c>
      <c r="E77">
        <v>2.4063479857607839E-3</v>
      </c>
      <c r="F77">
        <v>1873</v>
      </c>
      <c r="G77">
        <v>1.5046025736496129E-3</v>
      </c>
      <c r="H77">
        <v>0.38761345435130812</v>
      </c>
      <c r="I77">
        <v>23</v>
      </c>
      <c r="J77">
        <v>0.92</v>
      </c>
      <c r="K77" s="1">
        <v>2.0305989157962299E-3</v>
      </c>
      <c r="L77" s="2">
        <v>1.152405646787669E-3</v>
      </c>
      <c r="M77">
        <v>2.2545667109052031E-3</v>
      </c>
      <c r="N77">
        <v>25</v>
      </c>
      <c r="O77" t="s">
        <v>31</v>
      </c>
      <c r="P77">
        <v>135</v>
      </c>
      <c r="Q77">
        <v>8.3122960408841817E-3</v>
      </c>
      <c r="R77">
        <v>0.18595041322314049</v>
      </c>
      <c r="S77" t="s">
        <v>22</v>
      </c>
      <c r="T77">
        <v>250</v>
      </c>
      <c r="U77">
        <v>8.1520853034206149E-3</v>
      </c>
      <c r="V77">
        <v>0.34435261707988979</v>
      </c>
      <c r="W77" t="s">
        <v>25</v>
      </c>
      <c r="X77">
        <v>60</v>
      </c>
      <c r="Y77">
        <v>6.3525674960296452E-3</v>
      </c>
      <c r="Z77">
        <v>8.2644628099173556E-2</v>
      </c>
      <c r="AA77" t="s">
        <v>21</v>
      </c>
      <c r="AB77">
        <v>10</v>
      </c>
      <c r="AC77">
        <v>3.7551633496057078E-3</v>
      </c>
      <c r="AD77">
        <v>1.3774104683195589E-2</v>
      </c>
      <c r="AE77" t="s">
        <v>19</v>
      </c>
      <c r="AF77">
        <v>8</v>
      </c>
      <c r="AG77">
        <v>2.9520295202952029E-3</v>
      </c>
      <c r="AH77">
        <v>1.1019283746556471E-2</v>
      </c>
      <c r="AI77" t="s">
        <v>30</v>
      </c>
      <c r="AJ77">
        <v>12</v>
      </c>
      <c r="AK77">
        <v>2.592352559948153E-3</v>
      </c>
      <c r="AL77">
        <v>1.6528925619834711E-2</v>
      </c>
      <c r="AM77" t="s">
        <v>39</v>
      </c>
      <c r="AN77">
        <v>17</v>
      </c>
      <c r="AO77">
        <v>2.1639511201629329E-3</v>
      </c>
      <c r="AP77">
        <v>2.3415977961432511E-2</v>
      </c>
      <c r="AQ77" t="s">
        <v>23</v>
      </c>
      <c r="AR77">
        <v>38</v>
      </c>
      <c r="AS77">
        <v>1.715653076888347E-3</v>
      </c>
      <c r="AT77">
        <v>5.2341597796143252E-2</v>
      </c>
      <c r="AU77" t="s">
        <v>20</v>
      </c>
      <c r="AV77">
        <v>12</v>
      </c>
      <c r="AW77">
        <v>1.603420630678781E-3</v>
      </c>
      <c r="AX77">
        <v>1.6528925619834711E-2</v>
      </c>
      <c r="AY77" t="s">
        <v>38</v>
      </c>
      <c r="AZ77">
        <v>12</v>
      </c>
      <c r="BA77">
        <v>1.5951083344410469E-3</v>
      </c>
      <c r="BB77">
        <v>1.6528925619834711E-2</v>
      </c>
      <c r="BC77" t="s">
        <v>24</v>
      </c>
      <c r="BD77">
        <v>39</v>
      </c>
      <c r="BE77">
        <v>1.5026006549797731E-3</v>
      </c>
      <c r="BF77">
        <v>5.3719008264462811E-2</v>
      </c>
      <c r="BG77" t="s">
        <v>33</v>
      </c>
      <c r="BH77">
        <v>22</v>
      </c>
      <c r="BI77">
        <v>1.4182568334192879E-3</v>
      </c>
      <c r="BJ77">
        <v>3.03030303030303E-2</v>
      </c>
      <c r="BK77" t="s">
        <v>35</v>
      </c>
      <c r="BL77">
        <v>8</v>
      </c>
      <c r="BM77">
        <v>1.152405646787669E-3</v>
      </c>
      <c r="BN77">
        <v>1.1019283746556471E-2</v>
      </c>
      <c r="BO77" t="s">
        <v>26</v>
      </c>
      <c r="BP77">
        <v>4</v>
      </c>
      <c r="BQ77">
        <v>1.08843537414966E-3</v>
      </c>
      <c r="BR77">
        <v>5.5096418732782371E-3</v>
      </c>
      <c r="BS77" t="s">
        <v>37</v>
      </c>
      <c r="BT77">
        <v>26</v>
      </c>
      <c r="BU77">
        <v>9.8492310023486638E-4</v>
      </c>
      <c r="BV77">
        <v>3.5812672176308541E-2</v>
      </c>
      <c r="BW77" t="s">
        <v>28</v>
      </c>
      <c r="BX77">
        <v>3</v>
      </c>
      <c r="BY77">
        <v>9.5510983763132757E-4</v>
      </c>
      <c r="BZ77">
        <v>4.1322314049586778E-3</v>
      </c>
      <c r="CA77" t="s">
        <v>42</v>
      </c>
      <c r="CB77">
        <v>13</v>
      </c>
      <c r="CC77">
        <v>9.1049166549936962E-4</v>
      </c>
      <c r="CD77">
        <v>1.790633608815427E-2</v>
      </c>
      <c r="CE77" t="s">
        <v>43</v>
      </c>
      <c r="CF77">
        <v>7</v>
      </c>
      <c r="CG77">
        <v>8.0598733448474381E-4</v>
      </c>
      <c r="CH77">
        <v>9.6418732782369149E-3</v>
      </c>
      <c r="CI77" t="s">
        <v>27</v>
      </c>
      <c r="CJ77">
        <v>24</v>
      </c>
      <c r="CK77">
        <v>7.4078646830051241E-4</v>
      </c>
      <c r="CL77">
        <v>3.3057851239669422E-2</v>
      </c>
      <c r="CM77" t="s">
        <v>36</v>
      </c>
      <c r="CN77">
        <v>2</v>
      </c>
      <c r="CO77">
        <v>7.2859744990892532E-4</v>
      </c>
      <c r="CP77">
        <v>2.754820936639119E-3</v>
      </c>
      <c r="CQ77" t="s">
        <v>41</v>
      </c>
      <c r="CR77">
        <v>18</v>
      </c>
      <c r="CS77">
        <v>7.011803202056796E-4</v>
      </c>
      <c r="CT77">
        <v>2.479338842975207E-2</v>
      </c>
      <c r="CU77" t="s">
        <v>29</v>
      </c>
      <c r="CV77">
        <v>5</v>
      </c>
      <c r="CW77">
        <v>5.0689375506893751E-4</v>
      </c>
      <c r="CX77">
        <v>6.8870523415977963E-3</v>
      </c>
      <c r="CY77" t="s">
        <v>40</v>
      </c>
      <c r="CZ77">
        <v>1</v>
      </c>
      <c r="DA77">
        <v>7.4677021880367408E-5</v>
      </c>
      <c r="DB77">
        <v>1.3774104683195591E-3</v>
      </c>
    </row>
    <row r="78" spans="1:114" x14ac:dyDescent="0.25">
      <c r="A78" t="s">
        <v>211</v>
      </c>
      <c r="B78" t="s">
        <v>18</v>
      </c>
      <c r="C78">
        <v>1</v>
      </c>
      <c r="D78">
        <v>558</v>
      </c>
      <c r="E78">
        <v>1.8495071295516769E-3</v>
      </c>
      <c r="F78">
        <v>3794</v>
      </c>
      <c r="G78">
        <v>3.047764102737124E-3</v>
      </c>
      <c r="H78">
        <v>0.147074327886136</v>
      </c>
      <c r="I78">
        <v>24</v>
      </c>
      <c r="J78">
        <v>0.96</v>
      </c>
      <c r="K78" s="1">
        <v>1.747851690600797E-3</v>
      </c>
      <c r="L78" s="2">
        <v>1.128719129531807E-3</v>
      </c>
      <c r="M78">
        <v>1.4832073832198661E-3</v>
      </c>
      <c r="N78">
        <v>25</v>
      </c>
      <c r="O78" t="s">
        <v>21</v>
      </c>
      <c r="P78">
        <v>15</v>
      </c>
      <c r="Q78">
        <v>5.6327450244085617E-3</v>
      </c>
      <c r="R78">
        <v>2.6881720430107531E-2</v>
      </c>
      <c r="S78" t="s">
        <v>25</v>
      </c>
      <c r="T78">
        <v>50</v>
      </c>
      <c r="U78">
        <v>5.2938062466913712E-3</v>
      </c>
      <c r="V78">
        <v>8.9605734767025089E-2</v>
      </c>
      <c r="W78" t="s">
        <v>27</v>
      </c>
      <c r="X78">
        <v>159</v>
      </c>
      <c r="Y78">
        <v>4.9077103524908941E-3</v>
      </c>
      <c r="Z78">
        <v>0.28494623655913981</v>
      </c>
      <c r="AA78" t="s">
        <v>35</v>
      </c>
      <c r="AB78">
        <v>19</v>
      </c>
      <c r="AC78">
        <v>2.736963411120715E-3</v>
      </c>
      <c r="AD78">
        <v>3.4050179211469543E-2</v>
      </c>
      <c r="AE78" t="s">
        <v>29</v>
      </c>
      <c r="AF78">
        <v>25</v>
      </c>
      <c r="AG78">
        <v>2.534468775344688E-3</v>
      </c>
      <c r="AH78">
        <v>4.4802867383512537E-2</v>
      </c>
      <c r="AI78" t="s">
        <v>39</v>
      </c>
      <c r="AJ78">
        <v>19</v>
      </c>
      <c r="AK78">
        <v>2.4185336048879839E-3</v>
      </c>
      <c r="AL78">
        <v>3.4050179211469543E-2</v>
      </c>
      <c r="AM78" t="s">
        <v>34</v>
      </c>
      <c r="AN78">
        <v>1</v>
      </c>
      <c r="AO78">
        <v>2.0449897750511249E-3</v>
      </c>
      <c r="AP78">
        <v>1.792114695340502E-3</v>
      </c>
      <c r="AQ78" t="s">
        <v>24</v>
      </c>
      <c r="AR78">
        <v>53</v>
      </c>
      <c r="AS78">
        <v>2.0419957618955892E-3</v>
      </c>
      <c r="AT78">
        <v>9.4982078853046589E-2</v>
      </c>
      <c r="AU78" t="s">
        <v>37</v>
      </c>
      <c r="AV78">
        <v>52</v>
      </c>
      <c r="AW78">
        <v>1.9698462004697332E-3</v>
      </c>
      <c r="AX78">
        <v>9.3189964157706098E-2</v>
      </c>
      <c r="AY78" t="s">
        <v>40</v>
      </c>
      <c r="AZ78">
        <v>24</v>
      </c>
      <c r="BA78">
        <v>1.792248525128818E-3</v>
      </c>
      <c r="BB78">
        <v>4.3010752688172053E-2</v>
      </c>
      <c r="BC78" t="s">
        <v>36</v>
      </c>
      <c r="BD78">
        <v>4</v>
      </c>
      <c r="BE78">
        <v>1.4571948998178511E-3</v>
      </c>
      <c r="BF78">
        <v>7.1684587813620072E-3</v>
      </c>
      <c r="BG78" t="s">
        <v>41</v>
      </c>
      <c r="BH78">
        <v>33</v>
      </c>
      <c r="BI78">
        <v>1.285497253710413E-3</v>
      </c>
      <c r="BJ78">
        <v>5.9139784946236562E-2</v>
      </c>
      <c r="BK78" t="s">
        <v>23</v>
      </c>
      <c r="BL78">
        <v>25</v>
      </c>
      <c r="BM78">
        <v>1.128719129531807E-3</v>
      </c>
      <c r="BN78">
        <v>4.4802867383512537E-2</v>
      </c>
      <c r="BO78" t="s">
        <v>26</v>
      </c>
      <c r="BP78">
        <v>4</v>
      </c>
      <c r="BQ78">
        <v>1.08843537414966E-3</v>
      </c>
      <c r="BR78">
        <v>7.1684587813620072E-3</v>
      </c>
      <c r="BS78" t="s">
        <v>43</v>
      </c>
      <c r="BT78">
        <v>9</v>
      </c>
      <c r="BU78">
        <v>1.036269430051813E-3</v>
      </c>
      <c r="BV78">
        <v>1.6129032258064519E-2</v>
      </c>
      <c r="BW78" t="s">
        <v>33</v>
      </c>
      <c r="BX78">
        <v>16</v>
      </c>
      <c r="BY78">
        <v>1.0314595152140281E-3</v>
      </c>
      <c r="BZ78">
        <v>2.8673835125448029E-2</v>
      </c>
      <c r="CA78" t="s">
        <v>28</v>
      </c>
      <c r="CB78">
        <v>3</v>
      </c>
      <c r="CC78">
        <v>9.5510983763132757E-4</v>
      </c>
      <c r="CD78">
        <v>5.3763440860215058E-3</v>
      </c>
      <c r="CE78" t="s">
        <v>38</v>
      </c>
      <c r="CF78">
        <v>7</v>
      </c>
      <c r="CG78">
        <v>9.3047986175727763E-4</v>
      </c>
      <c r="CH78">
        <v>1.2544802867383509E-2</v>
      </c>
      <c r="CI78" t="s">
        <v>32</v>
      </c>
      <c r="CJ78">
        <v>1</v>
      </c>
      <c r="CK78">
        <v>8.3963056255247689E-4</v>
      </c>
      <c r="CL78">
        <v>1.792114695340502E-3</v>
      </c>
      <c r="CM78" t="s">
        <v>42</v>
      </c>
      <c r="CN78">
        <v>11</v>
      </c>
      <c r="CO78">
        <v>7.7041602465331282E-4</v>
      </c>
      <c r="CP78">
        <v>1.9713261648745518E-2</v>
      </c>
      <c r="CQ78" t="s">
        <v>22</v>
      </c>
      <c r="CR78">
        <v>18</v>
      </c>
      <c r="CS78">
        <v>5.8695014184628432E-4</v>
      </c>
      <c r="CT78">
        <v>3.2258064516129031E-2</v>
      </c>
      <c r="CU78" t="s">
        <v>20</v>
      </c>
      <c r="CV78">
        <v>4</v>
      </c>
      <c r="CW78">
        <v>5.3447354355959376E-4</v>
      </c>
      <c r="CX78">
        <v>7.1684587813620072E-3</v>
      </c>
      <c r="CY78" t="s">
        <v>30</v>
      </c>
      <c r="CZ78">
        <v>2</v>
      </c>
      <c r="DA78">
        <v>4.3205875999135877E-4</v>
      </c>
      <c r="DB78">
        <v>3.584229390681004E-3</v>
      </c>
      <c r="DC78" t="s">
        <v>31</v>
      </c>
      <c r="DD78">
        <v>4</v>
      </c>
      <c r="DE78">
        <v>2.46290253063235E-4</v>
      </c>
      <c r="DF78">
        <v>7.1684587813620072E-3</v>
      </c>
    </row>
    <row r="79" spans="1:114" x14ac:dyDescent="0.25">
      <c r="A79" t="s">
        <v>240</v>
      </c>
      <c r="B79" t="s">
        <v>18</v>
      </c>
      <c r="C79">
        <v>1</v>
      </c>
      <c r="D79">
        <v>521</v>
      </c>
      <c r="E79">
        <v>1.726869560029433E-3</v>
      </c>
      <c r="F79">
        <v>2247</v>
      </c>
      <c r="G79">
        <v>1.8050411014365619E-3</v>
      </c>
      <c r="H79">
        <v>0.23186470850022251</v>
      </c>
      <c r="I79">
        <v>23</v>
      </c>
      <c r="J79">
        <v>0.92</v>
      </c>
      <c r="K79" s="1">
        <v>1.8335550129785379E-3</v>
      </c>
      <c r="L79" s="2">
        <v>1.1070110701107011E-3</v>
      </c>
      <c r="M79">
        <v>2.0708375561244068E-3</v>
      </c>
      <c r="N79">
        <v>25</v>
      </c>
      <c r="O79" t="s">
        <v>43</v>
      </c>
      <c r="P79">
        <v>84</v>
      </c>
      <c r="Q79">
        <v>9.6718480138169253E-3</v>
      </c>
      <c r="R79">
        <v>0.1612284069097889</v>
      </c>
      <c r="S79" t="s">
        <v>38</v>
      </c>
      <c r="T79">
        <v>37</v>
      </c>
      <c r="U79">
        <v>4.9182506978598956E-3</v>
      </c>
      <c r="V79">
        <v>7.1017274472168906E-2</v>
      </c>
      <c r="W79" t="s">
        <v>41</v>
      </c>
      <c r="X79">
        <v>114</v>
      </c>
      <c r="Y79">
        <v>4.4408086946359704E-3</v>
      </c>
      <c r="Z79">
        <v>0.218809980806142</v>
      </c>
      <c r="AA79" t="s">
        <v>42</v>
      </c>
      <c r="AB79">
        <v>53</v>
      </c>
      <c r="AC79">
        <v>3.7120044824205068E-3</v>
      </c>
      <c r="AD79">
        <v>0.1017274472168906</v>
      </c>
      <c r="AE79" t="s">
        <v>35</v>
      </c>
      <c r="AF79">
        <v>20</v>
      </c>
      <c r="AG79">
        <v>2.8810141169691729E-3</v>
      </c>
      <c r="AH79">
        <v>3.8387715930902108E-2</v>
      </c>
      <c r="AI79" t="s">
        <v>28</v>
      </c>
      <c r="AJ79">
        <v>9</v>
      </c>
      <c r="AK79">
        <v>2.8653295128939832E-3</v>
      </c>
      <c r="AL79">
        <v>1.7274472168905951E-2</v>
      </c>
      <c r="AM79" t="s">
        <v>40</v>
      </c>
      <c r="AN79">
        <v>30</v>
      </c>
      <c r="AO79">
        <v>2.240310656411022E-3</v>
      </c>
      <c r="AP79">
        <v>5.7581573896353169E-2</v>
      </c>
      <c r="AQ79" t="s">
        <v>30</v>
      </c>
      <c r="AR79">
        <v>9</v>
      </c>
      <c r="AS79">
        <v>1.9442644199611149E-3</v>
      </c>
      <c r="AT79">
        <v>1.7274472168905951E-2</v>
      </c>
      <c r="AU79" t="s">
        <v>33</v>
      </c>
      <c r="AV79">
        <v>26</v>
      </c>
      <c r="AW79">
        <v>1.6761217122227951E-3</v>
      </c>
      <c r="AX79">
        <v>4.9904030710172742E-2</v>
      </c>
      <c r="AY79" t="s">
        <v>21</v>
      </c>
      <c r="AZ79">
        <v>4</v>
      </c>
      <c r="BA79">
        <v>1.5020653398422829E-3</v>
      </c>
      <c r="BB79">
        <v>7.677543186180422E-3</v>
      </c>
      <c r="BC79" t="s">
        <v>27</v>
      </c>
      <c r="BD79">
        <v>48</v>
      </c>
      <c r="BE79">
        <v>1.481572936601025E-3</v>
      </c>
      <c r="BF79">
        <v>9.2130518234165071E-2</v>
      </c>
      <c r="BG79" t="s">
        <v>39</v>
      </c>
      <c r="BH79">
        <v>10</v>
      </c>
      <c r="BI79">
        <v>1.2729124236252551E-3</v>
      </c>
      <c r="BJ79">
        <v>1.9193857965451051E-2</v>
      </c>
      <c r="BK79" t="s">
        <v>19</v>
      </c>
      <c r="BL79">
        <v>3</v>
      </c>
      <c r="BM79">
        <v>1.1070110701107011E-3</v>
      </c>
      <c r="BN79">
        <v>5.7581573896353169E-3</v>
      </c>
      <c r="BO79" t="s">
        <v>26</v>
      </c>
      <c r="BP79">
        <v>4</v>
      </c>
      <c r="BQ79">
        <v>1.08843537414966E-3</v>
      </c>
      <c r="BR79">
        <v>7.677543186180422E-3</v>
      </c>
      <c r="BS79" t="s">
        <v>25</v>
      </c>
      <c r="BT79">
        <v>9</v>
      </c>
      <c r="BU79">
        <v>9.5288512440444681E-4</v>
      </c>
      <c r="BV79">
        <v>1.7274472168905951E-2</v>
      </c>
      <c r="BW79" t="s">
        <v>29</v>
      </c>
      <c r="BX79">
        <v>8</v>
      </c>
      <c r="BY79">
        <v>8.110300081103001E-4</v>
      </c>
      <c r="BZ79">
        <v>1.5355086372360841E-2</v>
      </c>
      <c r="CA79" t="s">
        <v>36</v>
      </c>
      <c r="CB79">
        <v>2</v>
      </c>
      <c r="CC79">
        <v>7.2859744990892532E-4</v>
      </c>
      <c r="CD79">
        <v>3.838771593090211E-3</v>
      </c>
      <c r="CE79" t="s">
        <v>31</v>
      </c>
      <c r="CF79">
        <v>10</v>
      </c>
      <c r="CG79">
        <v>6.157256326580875E-4</v>
      </c>
      <c r="CH79">
        <v>1.9193857965451051E-2</v>
      </c>
      <c r="CI79" t="s">
        <v>24</v>
      </c>
      <c r="CJ79">
        <v>15</v>
      </c>
      <c r="CK79">
        <v>5.7792332883837411E-4</v>
      </c>
      <c r="CL79">
        <v>2.8790786948176581E-2</v>
      </c>
      <c r="CM79" t="s">
        <v>20</v>
      </c>
      <c r="CN79">
        <v>4</v>
      </c>
      <c r="CO79">
        <v>5.3447354355959376E-4</v>
      </c>
      <c r="CP79">
        <v>7.677543186180422E-3</v>
      </c>
      <c r="CQ79" t="s">
        <v>37</v>
      </c>
      <c r="CR79">
        <v>14</v>
      </c>
      <c r="CS79">
        <v>5.3034320781877419E-4</v>
      </c>
      <c r="CT79">
        <v>2.6871401151631481E-2</v>
      </c>
      <c r="CU79" t="s">
        <v>22</v>
      </c>
      <c r="CV79">
        <v>6</v>
      </c>
      <c r="CW79">
        <v>1.9565004728209481E-4</v>
      </c>
      <c r="CX79">
        <v>1.151631477927063E-2</v>
      </c>
      <c r="CY79" t="s">
        <v>23</v>
      </c>
      <c r="CZ79">
        <v>2</v>
      </c>
      <c r="DA79">
        <v>9.0297530362544578E-5</v>
      </c>
      <c r="DB79">
        <v>3.838771593090211E-3</v>
      </c>
    </row>
    <row r="80" spans="1:114" x14ac:dyDescent="0.25">
      <c r="A80" t="s">
        <v>223</v>
      </c>
      <c r="B80" t="s">
        <v>18</v>
      </c>
      <c r="C80">
        <v>1</v>
      </c>
      <c r="D80">
        <v>375</v>
      </c>
      <c r="E80">
        <v>1.242948339752471E-3</v>
      </c>
      <c r="F80">
        <v>1089</v>
      </c>
      <c r="G80">
        <v>8.7480630149729241E-4</v>
      </c>
      <c r="H80">
        <v>0.34435261707988979</v>
      </c>
      <c r="I80">
        <v>24</v>
      </c>
      <c r="J80">
        <v>0.96</v>
      </c>
      <c r="K80" s="1">
        <v>1.2336739611260529E-3</v>
      </c>
      <c r="L80" s="2">
        <v>1.0985680733388891E-3</v>
      </c>
      <c r="M80">
        <v>1.066255997006232E-3</v>
      </c>
      <c r="N80">
        <v>25</v>
      </c>
      <c r="O80" t="s">
        <v>39</v>
      </c>
      <c r="P80">
        <v>43</v>
      </c>
      <c r="Q80">
        <v>5.4735234215885949E-3</v>
      </c>
      <c r="R80">
        <v>0.11466666666666669</v>
      </c>
      <c r="S80" t="s">
        <v>24</v>
      </c>
      <c r="T80">
        <v>67</v>
      </c>
      <c r="U80">
        <v>2.5813908688114041E-3</v>
      </c>
      <c r="V80">
        <v>0.1786666666666667</v>
      </c>
      <c r="W80" t="s">
        <v>21</v>
      </c>
      <c r="X80">
        <v>6</v>
      </c>
      <c r="Y80">
        <v>2.2530980097634251E-3</v>
      </c>
      <c r="Z80">
        <v>1.6E-2</v>
      </c>
      <c r="AA80" t="s">
        <v>25</v>
      </c>
      <c r="AB80">
        <v>17</v>
      </c>
      <c r="AC80">
        <v>1.799894123875066E-3</v>
      </c>
      <c r="AD80">
        <v>4.5333333333333337E-2</v>
      </c>
      <c r="AE80" t="s">
        <v>20</v>
      </c>
      <c r="AF80">
        <v>12</v>
      </c>
      <c r="AG80">
        <v>1.603420630678781E-3</v>
      </c>
      <c r="AH80">
        <v>3.2000000000000001E-2</v>
      </c>
      <c r="AI80" t="s">
        <v>31</v>
      </c>
      <c r="AJ80">
        <v>26</v>
      </c>
      <c r="AK80">
        <v>1.6008866449110279E-3</v>
      </c>
      <c r="AL80">
        <v>6.933333333333333E-2</v>
      </c>
      <c r="AM80" t="s">
        <v>19</v>
      </c>
      <c r="AN80">
        <v>4</v>
      </c>
      <c r="AO80">
        <v>1.476014760147601E-3</v>
      </c>
      <c r="AP80">
        <v>1.066666666666667E-2</v>
      </c>
      <c r="AQ80" t="s">
        <v>38</v>
      </c>
      <c r="AR80">
        <v>10</v>
      </c>
      <c r="AS80">
        <v>1.329256945367539E-3</v>
      </c>
      <c r="AT80">
        <v>2.6666666666666668E-2</v>
      </c>
      <c r="AU80" t="s">
        <v>35</v>
      </c>
      <c r="AV80">
        <v>9</v>
      </c>
      <c r="AW80">
        <v>1.2964563526361281E-3</v>
      </c>
      <c r="AX80">
        <v>2.4E-2</v>
      </c>
      <c r="AY80" t="s">
        <v>27</v>
      </c>
      <c r="AZ80">
        <v>42</v>
      </c>
      <c r="BA80">
        <v>1.296376319525897E-3</v>
      </c>
      <c r="BB80">
        <v>0.112</v>
      </c>
      <c r="BC80" t="s">
        <v>23</v>
      </c>
      <c r="BD80">
        <v>28</v>
      </c>
      <c r="BE80">
        <v>1.264165425075624E-3</v>
      </c>
      <c r="BF80">
        <v>7.4666666666666673E-2</v>
      </c>
      <c r="BG80" t="s">
        <v>33</v>
      </c>
      <c r="BH80">
        <v>19</v>
      </c>
      <c r="BI80">
        <v>1.224858174316658E-3</v>
      </c>
      <c r="BJ80">
        <v>5.0666666666666672E-2</v>
      </c>
      <c r="BK80" t="s">
        <v>37</v>
      </c>
      <c r="BL80">
        <v>29</v>
      </c>
      <c r="BM80">
        <v>1.0985680733388891E-3</v>
      </c>
      <c r="BN80">
        <v>7.7333333333333337E-2</v>
      </c>
      <c r="BO80" t="s">
        <v>36</v>
      </c>
      <c r="BP80">
        <v>3</v>
      </c>
      <c r="BQ80">
        <v>1.092896174863388E-3</v>
      </c>
      <c r="BR80">
        <v>8.0000000000000002E-3</v>
      </c>
      <c r="BS80" t="s">
        <v>32</v>
      </c>
      <c r="BT80">
        <v>1</v>
      </c>
      <c r="BU80">
        <v>8.3963056255247689E-4</v>
      </c>
      <c r="BV80">
        <v>2.666666666666667E-3</v>
      </c>
      <c r="BW80" t="s">
        <v>26</v>
      </c>
      <c r="BX80">
        <v>3</v>
      </c>
      <c r="BY80">
        <v>8.1632653061224493E-4</v>
      </c>
      <c r="BZ80">
        <v>8.0000000000000002E-3</v>
      </c>
      <c r="CA80" t="s">
        <v>22</v>
      </c>
      <c r="CB80">
        <v>25</v>
      </c>
      <c r="CC80">
        <v>8.1520853034206149E-4</v>
      </c>
      <c r="CD80">
        <v>6.6666666666666666E-2</v>
      </c>
      <c r="CE80" t="s">
        <v>30</v>
      </c>
      <c r="CF80">
        <v>3</v>
      </c>
      <c r="CG80">
        <v>6.4808813998703824E-4</v>
      </c>
      <c r="CH80">
        <v>8.0000000000000002E-3</v>
      </c>
      <c r="CI80" t="s">
        <v>28</v>
      </c>
      <c r="CJ80">
        <v>2</v>
      </c>
      <c r="CK80">
        <v>6.3673989175421842E-4</v>
      </c>
      <c r="CL80">
        <v>5.3333333333333332E-3</v>
      </c>
      <c r="CM80" t="s">
        <v>29</v>
      </c>
      <c r="CN80">
        <v>6</v>
      </c>
      <c r="CO80">
        <v>6.0827250608272508E-4</v>
      </c>
      <c r="CP80">
        <v>1.6E-2</v>
      </c>
      <c r="CQ80" t="s">
        <v>41</v>
      </c>
      <c r="CR80">
        <v>12</v>
      </c>
      <c r="CS80">
        <v>4.6745354680378638E-4</v>
      </c>
      <c r="CT80">
        <v>3.2000000000000001E-2</v>
      </c>
      <c r="CU80" t="s">
        <v>42</v>
      </c>
      <c r="CV80">
        <v>4</v>
      </c>
      <c r="CW80">
        <v>2.8015128169211372E-4</v>
      </c>
      <c r="CX80">
        <v>1.066666666666667E-2</v>
      </c>
      <c r="CY80" t="s">
        <v>40</v>
      </c>
      <c r="CZ80">
        <v>3</v>
      </c>
      <c r="DA80">
        <v>2.240310656411022E-4</v>
      </c>
      <c r="DB80">
        <v>8.0000000000000002E-3</v>
      </c>
      <c r="DC80" t="s">
        <v>43</v>
      </c>
      <c r="DD80">
        <v>1</v>
      </c>
      <c r="DE80">
        <v>1.1514104778353481E-4</v>
      </c>
      <c r="DF80">
        <v>2.666666666666667E-3</v>
      </c>
    </row>
    <row r="81" spans="1:114" x14ac:dyDescent="0.25">
      <c r="A81" t="s">
        <v>120</v>
      </c>
      <c r="B81" t="s">
        <v>18</v>
      </c>
      <c r="C81">
        <v>1</v>
      </c>
      <c r="D81">
        <v>358</v>
      </c>
      <c r="E81">
        <v>1.186601348350359E-3</v>
      </c>
      <c r="F81">
        <v>1448</v>
      </c>
      <c r="G81">
        <v>1.163195155709898E-3</v>
      </c>
      <c r="H81">
        <v>0.24723756906077349</v>
      </c>
      <c r="I81">
        <v>23</v>
      </c>
      <c r="J81">
        <v>0.92</v>
      </c>
      <c r="K81" s="1">
        <v>1.384666032138478E-3</v>
      </c>
      <c r="L81" s="2">
        <v>1.092896174863388E-3</v>
      </c>
      <c r="M81">
        <v>1.56896892610729E-3</v>
      </c>
      <c r="N81">
        <v>25</v>
      </c>
      <c r="O81" t="s">
        <v>34</v>
      </c>
      <c r="P81">
        <v>4</v>
      </c>
      <c r="Q81">
        <v>8.1799591002044997E-3</v>
      </c>
      <c r="R81">
        <v>1.11731843575419E-2</v>
      </c>
      <c r="S81" t="s">
        <v>31</v>
      </c>
      <c r="T81">
        <v>46</v>
      </c>
      <c r="U81">
        <v>2.8323379102272029E-3</v>
      </c>
      <c r="V81">
        <v>0.12849162011173179</v>
      </c>
      <c r="W81" t="s">
        <v>37</v>
      </c>
      <c r="X81">
        <v>59</v>
      </c>
      <c r="Y81">
        <v>2.235017804379119E-3</v>
      </c>
      <c r="Z81">
        <v>0.16480446927374301</v>
      </c>
      <c r="AA81" t="s">
        <v>24</v>
      </c>
      <c r="AB81">
        <v>56</v>
      </c>
      <c r="AC81">
        <v>2.157580427663263E-3</v>
      </c>
      <c r="AD81">
        <v>0.15642458100558659</v>
      </c>
      <c r="AE81" t="s">
        <v>38</v>
      </c>
      <c r="AF81">
        <v>16</v>
      </c>
      <c r="AG81">
        <v>2.1268111125880632E-3</v>
      </c>
      <c r="AH81">
        <v>4.4692737430167599E-2</v>
      </c>
      <c r="AI81" t="s">
        <v>25</v>
      </c>
      <c r="AJ81">
        <v>19</v>
      </c>
      <c r="AK81">
        <v>2.011646373742721E-3</v>
      </c>
      <c r="AL81">
        <v>5.3072625698324022E-2</v>
      </c>
      <c r="AM81" t="s">
        <v>30</v>
      </c>
      <c r="AN81">
        <v>7</v>
      </c>
      <c r="AO81">
        <v>1.5122056599697559E-3</v>
      </c>
      <c r="AP81">
        <v>1.9553072625698321E-2</v>
      </c>
      <c r="AQ81" t="s">
        <v>40</v>
      </c>
      <c r="AR81">
        <v>19</v>
      </c>
      <c r="AS81">
        <v>1.4188634157269811E-3</v>
      </c>
      <c r="AT81">
        <v>5.3072625698324022E-2</v>
      </c>
      <c r="AU81" t="s">
        <v>26</v>
      </c>
      <c r="AV81">
        <v>5</v>
      </c>
      <c r="AW81">
        <v>1.360544217687075E-3</v>
      </c>
      <c r="AX81">
        <v>1.396648044692737E-2</v>
      </c>
      <c r="AY81" t="s">
        <v>28</v>
      </c>
      <c r="AZ81">
        <v>4</v>
      </c>
      <c r="BA81">
        <v>1.2734797835084371E-3</v>
      </c>
      <c r="BB81">
        <v>1.11731843575419E-2</v>
      </c>
      <c r="BC81" t="s">
        <v>27</v>
      </c>
      <c r="BD81">
        <v>41</v>
      </c>
      <c r="BE81">
        <v>1.265510216680042E-3</v>
      </c>
      <c r="BF81">
        <v>0.1145251396648045</v>
      </c>
      <c r="BG81" t="s">
        <v>29</v>
      </c>
      <c r="BH81">
        <v>12</v>
      </c>
      <c r="BI81">
        <v>1.2165450121654499E-3</v>
      </c>
      <c r="BJ81">
        <v>3.3519553072625698E-2</v>
      </c>
      <c r="BK81" t="s">
        <v>36</v>
      </c>
      <c r="BL81">
        <v>3</v>
      </c>
      <c r="BM81">
        <v>1.092896174863388E-3</v>
      </c>
      <c r="BN81">
        <v>8.3798882681564244E-3</v>
      </c>
      <c r="BO81" t="s">
        <v>20</v>
      </c>
      <c r="BP81">
        <v>8</v>
      </c>
      <c r="BQ81">
        <v>1.0689470871191879E-3</v>
      </c>
      <c r="BR81">
        <v>2.23463687150838E-2</v>
      </c>
      <c r="BS81" t="s">
        <v>32</v>
      </c>
      <c r="BT81">
        <v>1</v>
      </c>
      <c r="BU81">
        <v>8.3963056255247689E-4</v>
      </c>
      <c r="BV81">
        <v>2.7932960893854749E-3</v>
      </c>
      <c r="BW81" t="s">
        <v>33</v>
      </c>
      <c r="BX81">
        <v>13</v>
      </c>
      <c r="BY81">
        <v>8.3806085611139766E-4</v>
      </c>
      <c r="BZ81">
        <v>3.6312849162011183E-2</v>
      </c>
      <c r="CA81" t="s">
        <v>21</v>
      </c>
      <c r="CB81">
        <v>2</v>
      </c>
      <c r="CC81">
        <v>7.5103266992114157E-4</v>
      </c>
      <c r="CD81">
        <v>5.5865921787709499E-3</v>
      </c>
      <c r="CE81" t="s">
        <v>23</v>
      </c>
      <c r="CF81">
        <v>14</v>
      </c>
      <c r="CG81">
        <v>6.3208271253781213E-4</v>
      </c>
      <c r="CH81">
        <v>3.9106145251396648E-2</v>
      </c>
      <c r="CI81" t="s">
        <v>35</v>
      </c>
      <c r="CJ81">
        <v>4</v>
      </c>
      <c r="CK81">
        <v>5.7620282339383461E-4</v>
      </c>
      <c r="CL81">
        <v>1.11731843575419E-2</v>
      </c>
      <c r="CM81" t="s">
        <v>41</v>
      </c>
      <c r="CN81">
        <v>11</v>
      </c>
      <c r="CO81">
        <v>4.2849908457013751E-4</v>
      </c>
      <c r="CP81">
        <v>3.0726256983240219E-2</v>
      </c>
      <c r="CQ81" t="s">
        <v>43</v>
      </c>
      <c r="CR81">
        <v>3</v>
      </c>
      <c r="CS81">
        <v>3.4542314335060447E-4</v>
      </c>
      <c r="CT81">
        <v>8.3798882681564244E-3</v>
      </c>
      <c r="CU81" t="s">
        <v>22</v>
      </c>
      <c r="CV81">
        <v>10</v>
      </c>
      <c r="CW81">
        <v>3.2608341213682457E-4</v>
      </c>
      <c r="CX81">
        <v>2.793296089385475E-2</v>
      </c>
      <c r="CY81" t="s">
        <v>39</v>
      </c>
      <c r="CZ81">
        <v>1</v>
      </c>
      <c r="DA81">
        <v>1.2729124236252539E-4</v>
      </c>
      <c r="DB81">
        <v>2.7932960893854749E-3</v>
      </c>
    </row>
    <row r="82" spans="1:114" x14ac:dyDescent="0.25">
      <c r="A82" t="s">
        <v>214</v>
      </c>
      <c r="B82" t="s">
        <v>18</v>
      </c>
      <c r="C82">
        <v>1</v>
      </c>
      <c r="D82">
        <v>510</v>
      </c>
      <c r="E82">
        <v>1.690409742063361E-3</v>
      </c>
      <c r="F82">
        <v>2118</v>
      </c>
      <c r="G82">
        <v>1.7014139086972131E-3</v>
      </c>
      <c r="H82">
        <v>0.24079320113314451</v>
      </c>
      <c r="I82">
        <v>23</v>
      </c>
      <c r="J82">
        <v>0.92</v>
      </c>
      <c r="K82" s="1">
        <v>1.565293542417024E-3</v>
      </c>
      <c r="L82" s="2">
        <v>1.08843537414966E-3</v>
      </c>
      <c r="M82">
        <v>1.6280876889479461E-3</v>
      </c>
      <c r="N82">
        <v>25</v>
      </c>
      <c r="O82" t="s">
        <v>40</v>
      </c>
      <c r="P82">
        <v>97</v>
      </c>
      <c r="Q82">
        <v>7.2436711223956389E-3</v>
      </c>
      <c r="R82">
        <v>0.19019607843137251</v>
      </c>
      <c r="S82" t="s">
        <v>23</v>
      </c>
      <c r="T82">
        <v>104</v>
      </c>
      <c r="U82">
        <v>4.6954715788523182E-3</v>
      </c>
      <c r="V82">
        <v>0.20392156862745101</v>
      </c>
      <c r="W82" t="s">
        <v>28</v>
      </c>
      <c r="X82">
        <v>13</v>
      </c>
      <c r="Y82">
        <v>4.1388092964024193E-3</v>
      </c>
      <c r="Z82">
        <v>2.5490196078431369E-2</v>
      </c>
      <c r="AA82" t="s">
        <v>19</v>
      </c>
      <c r="AB82">
        <v>7</v>
      </c>
      <c r="AC82">
        <v>2.5830258302583032E-3</v>
      </c>
      <c r="AD82">
        <v>1.3725490196078429E-2</v>
      </c>
      <c r="AE82" t="s">
        <v>38</v>
      </c>
      <c r="AF82">
        <v>17</v>
      </c>
      <c r="AG82">
        <v>2.2597368071248171E-3</v>
      </c>
      <c r="AH82">
        <v>3.3333333333333333E-2</v>
      </c>
      <c r="AI82" t="s">
        <v>27</v>
      </c>
      <c r="AJ82">
        <v>65</v>
      </c>
      <c r="AK82">
        <v>2.0062966849805539E-3</v>
      </c>
      <c r="AL82">
        <v>0.12745098039215691</v>
      </c>
      <c r="AM82" t="s">
        <v>22</v>
      </c>
      <c r="AN82">
        <v>54</v>
      </c>
      <c r="AO82">
        <v>1.7608504255388531E-3</v>
      </c>
      <c r="AP82">
        <v>0.1058823529411765</v>
      </c>
      <c r="AQ82" t="s">
        <v>30</v>
      </c>
      <c r="AR82">
        <v>8</v>
      </c>
      <c r="AS82">
        <v>1.7282350399654351E-3</v>
      </c>
      <c r="AT82">
        <v>1.5686274509803921E-2</v>
      </c>
      <c r="AU82" t="s">
        <v>20</v>
      </c>
      <c r="AV82">
        <v>12</v>
      </c>
      <c r="AW82">
        <v>1.603420630678781E-3</v>
      </c>
      <c r="AX82">
        <v>2.3529411764705879E-2</v>
      </c>
      <c r="AY82" t="s">
        <v>35</v>
      </c>
      <c r="AZ82">
        <v>11</v>
      </c>
      <c r="BA82">
        <v>1.5845577643330451E-3</v>
      </c>
      <c r="BB82">
        <v>2.1568627450980388E-2</v>
      </c>
      <c r="BC82" t="s">
        <v>29</v>
      </c>
      <c r="BD82">
        <v>14</v>
      </c>
      <c r="BE82">
        <v>1.4193025141930251E-3</v>
      </c>
      <c r="BF82">
        <v>2.7450980392156859E-2</v>
      </c>
      <c r="BG82" t="s">
        <v>41</v>
      </c>
      <c r="BH82">
        <v>30</v>
      </c>
      <c r="BI82">
        <v>1.168633867009466E-3</v>
      </c>
      <c r="BJ82">
        <v>5.8823529411764712E-2</v>
      </c>
      <c r="BK82" t="s">
        <v>26</v>
      </c>
      <c r="BL82">
        <v>4</v>
      </c>
      <c r="BM82">
        <v>1.08843537414966E-3</v>
      </c>
      <c r="BN82">
        <v>7.8431372549019607E-3</v>
      </c>
      <c r="BO82" t="s">
        <v>43</v>
      </c>
      <c r="BP82">
        <v>8</v>
      </c>
      <c r="BQ82">
        <v>9.2112838226827867E-4</v>
      </c>
      <c r="BR82">
        <v>1.5686274509803921E-2</v>
      </c>
      <c r="BS82" t="s">
        <v>33</v>
      </c>
      <c r="BT82">
        <v>14</v>
      </c>
      <c r="BU82">
        <v>9.025270758122744E-4</v>
      </c>
      <c r="BV82">
        <v>2.7450980392156859E-2</v>
      </c>
      <c r="BW82" t="s">
        <v>24</v>
      </c>
      <c r="BX82">
        <v>23</v>
      </c>
      <c r="BY82">
        <v>8.8614910421884029E-4</v>
      </c>
      <c r="BZ82">
        <v>4.5098039215686267E-2</v>
      </c>
      <c r="CA82" t="s">
        <v>25</v>
      </c>
      <c r="CB82">
        <v>8</v>
      </c>
      <c r="CC82">
        <v>8.4700899947061934E-4</v>
      </c>
      <c r="CD82">
        <v>1.5686274509803921E-2</v>
      </c>
      <c r="CE82" t="s">
        <v>32</v>
      </c>
      <c r="CF82">
        <v>1</v>
      </c>
      <c r="CG82">
        <v>8.3963056255247689E-4</v>
      </c>
      <c r="CH82">
        <v>1.9607843137254902E-3</v>
      </c>
      <c r="CI82" t="s">
        <v>21</v>
      </c>
      <c r="CJ82">
        <v>1</v>
      </c>
      <c r="CK82">
        <v>3.7551633496057078E-4</v>
      </c>
      <c r="CL82">
        <v>1.9607843137254902E-3</v>
      </c>
      <c r="CM82" t="s">
        <v>31</v>
      </c>
      <c r="CN82">
        <v>6</v>
      </c>
      <c r="CO82">
        <v>3.6943537959485261E-4</v>
      </c>
      <c r="CP82">
        <v>1.1764705882352939E-2</v>
      </c>
      <c r="CQ82" t="s">
        <v>37</v>
      </c>
      <c r="CR82">
        <v>8</v>
      </c>
      <c r="CS82">
        <v>3.030532616107281E-4</v>
      </c>
      <c r="CT82">
        <v>1.5686274509803921E-2</v>
      </c>
      <c r="CU82" t="s">
        <v>42</v>
      </c>
      <c r="CV82">
        <v>4</v>
      </c>
      <c r="CW82">
        <v>2.8015128169211372E-4</v>
      </c>
      <c r="CX82">
        <v>7.8431372549019607E-3</v>
      </c>
      <c r="CY82" t="s">
        <v>39</v>
      </c>
      <c r="CZ82">
        <v>1</v>
      </c>
      <c r="DA82">
        <v>1.2729124236252539E-4</v>
      </c>
      <c r="DB82">
        <v>1.9607843137254902E-3</v>
      </c>
    </row>
    <row r="83" spans="1:114" x14ac:dyDescent="0.25">
      <c r="A83" t="s">
        <v>612</v>
      </c>
      <c r="B83" t="s">
        <v>18</v>
      </c>
      <c r="C83">
        <v>1</v>
      </c>
      <c r="D83">
        <v>478</v>
      </c>
      <c r="E83">
        <v>1.58434481707115E-3</v>
      </c>
      <c r="F83">
        <v>935</v>
      </c>
      <c r="G83">
        <v>7.5109631946737229E-4</v>
      </c>
      <c r="H83">
        <v>0.51122994652406417</v>
      </c>
      <c r="I83">
        <v>24</v>
      </c>
      <c r="J83">
        <v>0.96</v>
      </c>
      <c r="K83" s="1">
        <v>1.5999781545675809E-3</v>
      </c>
      <c r="L83" s="2">
        <v>1.0801468999783971E-3</v>
      </c>
      <c r="M83">
        <v>1.5374272796178489E-3</v>
      </c>
      <c r="N83">
        <v>25</v>
      </c>
      <c r="O83" t="s">
        <v>32</v>
      </c>
      <c r="P83">
        <v>7</v>
      </c>
      <c r="Q83">
        <v>5.8774139378673382E-3</v>
      </c>
      <c r="R83">
        <v>1.464435146443515E-2</v>
      </c>
      <c r="S83" t="s">
        <v>23</v>
      </c>
      <c r="T83">
        <v>126</v>
      </c>
      <c r="U83">
        <v>5.6887444128403087E-3</v>
      </c>
      <c r="V83">
        <v>0.26359832635983271</v>
      </c>
      <c r="W83" t="s">
        <v>33</v>
      </c>
      <c r="X83">
        <v>68</v>
      </c>
      <c r="Y83">
        <v>4.3837029396596181E-3</v>
      </c>
      <c r="Z83">
        <v>0.14225941422594141</v>
      </c>
      <c r="AA83" t="s">
        <v>28</v>
      </c>
      <c r="AB83">
        <v>8</v>
      </c>
      <c r="AC83">
        <v>2.5469595670168741E-3</v>
      </c>
      <c r="AD83">
        <v>1.6736401673640169E-2</v>
      </c>
      <c r="AE83" t="s">
        <v>22</v>
      </c>
      <c r="AF83">
        <v>70</v>
      </c>
      <c r="AG83">
        <v>2.2825838849577719E-3</v>
      </c>
      <c r="AH83">
        <v>0.14644351464435151</v>
      </c>
      <c r="AI83" t="s">
        <v>34</v>
      </c>
      <c r="AJ83">
        <v>1</v>
      </c>
      <c r="AK83">
        <v>2.0449897750511249E-3</v>
      </c>
      <c r="AL83">
        <v>2.0920502092050212E-3</v>
      </c>
      <c r="AM83" t="s">
        <v>26</v>
      </c>
      <c r="AN83">
        <v>7</v>
      </c>
      <c r="AO83">
        <v>1.904761904761905E-3</v>
      </c>
      <c r="AP83">
        <v>1.464435146443515E-2</v>
      </c>
      <c r="AQ83" t="s">
        <v>42</v>
      </c>
      <c r="AR83">
        <v>25</v>
      </c>
      <c r="AS83">
        <v>1.7509455105757109E-3</v>
      </c>
      <c r="AT83">
        <v>5.2301255230125521E-2</v>
      </c>
      <c r="AU83" t="s">
        <v>20</v>
      </c>
      <c r="AV83">
        <v>13</v>
      </c>
      <c r="AW83">
        <v>1.7370390165686799E-3</v>
      </c>
      <c r="AX83">
        <v>2.719665271966527E-2</v>
      </c>
      <c r="AY83" t="s">
        <v>25</v>
      </c>
      <c r="AZ83">
        <v>13</v>
      </c>
      <c r="BA83">
        <v>1.376389624139757E-3</v>
      </c>
      <c r="BB83">
        <v>2.719665271966527E-2</v>
      </c>
      <c r="BC83" t="s">
        <v>35</v>
      </c>
      <c r="BD83">
        <v>9</v>
      </c>
      <c r="BE83">
        <v>1.2964563526361281E-3</v>
      </c>
      <c r="BF83">
        <v>1.8828451882845189E-2</v>
      </c>
      <c r="BG83" t="s">
        <v>38</v>
      </c>
      <c r="BH83">
        <v>9</v>
      </c>
      <c r="BI83">
        <v>1.196331250830786E-3</v>
      </c>
      <c r="BJ83">
        <v>1.8828451882845189E-2</v>
      </c>
      <c r="BK83" t="s">
        <v>30</v>
      </c>
      <c r="BL83">
        <v>5</v>
      </c>
      <c r="BM83">
        <v>1.0801468999783971E-3</v>
      </c>
      <c r="BN83">
        <v>1.0460251046025101E-2</v>
      </c>
      <c r="BO83" t="s">
        <v>27</v>
      </c>
      <c r="BP83">
        <v>34</v>
      </c>
      <c r="BQ83">
        <v>1.049447496759059E-3</v>
      </c>
      <c r="BR83">
        <v>7.1129707112970716E-2</v>
      </c>
      <c r="BS83" t="s">
        <v>40</v>
      </c>
      <c r="BT83">
        <v>14</v>
      </c>
      <c r="BU83">
        <v>1.0454783063251439E-3</v>
      </c>
      <c r="BV83">
        <v>2.928870292887029E-2</v>
      </c>
      <c r="BW83" t="s">
        <v>37</v>
      </c>
      <c r="BX83">
        <v>26</v>
      </c>
      <c r="BY83">
        <v>9.8492310023486638E-4</v>
      </c>
      <c r="BZ83">
        <v>5.4393305439330547E-2</v>
      </c>
      <c r="CA83" t="s">
        <v>43</v>
      </c>
      <c r="CB83">
        <v>7</v>
      </c>
      <c r="CC83">
        <v>8.0598733448474381E-4</v>
      </c>
      <c r="CD83">
        <v>1.464435146443515E-2</v>
      </c>
      <c r="CE83" t="s">
        <v>39</v>
      </c>
      <c r="CF83">
        <v>6</v>
      </c>
      <c r="CG83">
        <v>7.6374745417515273E-4</v>
      </c>
      <c r="CH83">
        <v>1.2552301255230131E-2</v>
      </c>
      <c r="CI83" t="s">
        <v>41</v>
      </c>
      <c r="CJ83">
        <v>11</v>
      </c>
      <c r="CK83">
        <v>4.2849908457013751E-4</v>
      </c>
      <c r="CL83">
        <v>2.3012552301255231E-2</v>
      </c>
      <c r="CM83" t="s">
        <v>29</v>
      </c>
      <c r="CN83">
        <v>4</v>
      </c>
      <c r="CO83">
        <v>4.0551500405515011E-4</v>
      </c>
      <c r="CP83">
        <v>8.368200836820083E-3</v>
      </c>
      <c r="CQ83" t="s">
        <v>19</v>
      </c>
      <c r="CR83">
        <v>1</v>
      </c>
      <c r="CS83">
        <v>3.6900369003690041E-4</v>
      </c>
      <c r="CT83">
        <v>2.0920502092050212E-3</v>
      </c>
      <c r="CU83" t="s">
        <v>36</v>
      </c>
      <c r="CV83">
        <v>1</v>
      </c>
      <c r="CW83">
        <v>3.6429872495446271E-4</v>
      </c>
      <c r="CX83">
        <v>2.0920502092050212E-3</v>
      </c>
      <c r="CY83" t="s">
        <v>24</v>
      </c>
      <c r="CZ83">
        <v>8</v>
      </c>
      <c r="DA83">
        <v>3.0822577538046618E-4</v>
      </c>
      <c r="DB83">
        <v>1.6736401673640169E-2</v>
      </c>
      <c r="DC83" t="s">
        <v>31</v>
      </c>
      <c r="DD83">
        <v>5</v>
      </c>
      <c r="DE83">
        <v>3.0786281632904381E-4</v>
      </c>
      <c r="DF83">
        <v>1.0460251046025101E-2</v>
      </c>
    </row>
    <row r="84" spans="1:114" x14ac:dyDescent="0.25">
      <c r="A84" t="s">
        <v>329</v>
      </c>
      <c r="B84" t="s">
        <v>18</v>
      </c>
      <c r="C84">
        <v>0</v>
      </c>
      <c r="D84">
        <v>343</v>
      </c>
      <c r="E84">
        <v>1.13688341476026E-3</v>
      </c>
      <c r="F84">
        <v>559</v>
      </c>
      <c r="G84">
        <v>4.4905116853717771E-4</v>
      </c>
      <c r="H84">
        <v>0.61359570661896246</v>
      </c>
      <c r="I84">
        <v>23</v>
      </c>
      <c r="J84">
        <v>0.92</v>
      </c>
      <c r="K84" s="1">
        <v>1.329015614875455E-3</v>
      </c>
      <c r="L84" s="2">
        <v>1.0801468999783971E-3</v>
      </c>
      <c r="M84">
        <v>1.042297612588314E-3</v>
      </c>
      <c r="N84">
        <v>25</v>
      </c>
      <c r="O84" t="s">
        <v>20</v>
      </c>
      <c r="P84">
        <v>26</v>
      </c>
      <c r="Q84">
        <v>3.4740780331373598E-3</v>
      </c>
      <c r="R84">
        <v>7.5801749271137031E-2</v>
      </c>
      <c r="S84" t="s">
        <v>31</v>
      </c>
      <c r="T84">
        <v>49</v>
      </c>
      <c r="U84">
        <v>3.0170556000246292E-3</v>
      </c>
      <c r="V84">
        <v>0.14285714285714279</v>
      </c>
      <c r="W84" t="s">
        <v>26</v>
      </c>
      <c r="X84">
        <v>11</v>
      </c>
      <c r="Y84">
        <v>2.9931972789115648E-3</v>
      </c>
      <c r="Z84">
        <v>3.2069970845481049E-2</v>
      </c>
      <c r="AA84" t="s">
        <v>28</v>
      </c>
      <c r="AB84">
        <v>9</v>
      </c>
      <c r="AC84">
        <v>2.8653295128939832E-3</v>
      </c>
      <c r="AD84">
        <v>2.623906705539359E-2</v>
      </c>
      <c r="AE84" t="s">
        <v>32</v>
      </c>
      <c r="AF84">
        <v>3</v>
      </c>
      <c r="AG84">
        <v>2.5188916876574311E-3</v>
      </c>
      <c r="AH84">
        <v>8.7463556851311956E-3</v>
      </c>
      <c r="AI84" t="s">
        <v>22</v>
      </c>
      <c r="AJ84">
        <v>77</v>
      </c>
      <c r="AK84">
        <v>2.510842273453549E-3</v>
      </c>
      <c r="AL84">
        <v>0.22448979591836729</v>
      </c>
      <c r="AM84" t="s">
        <v>38</v>
      </c>
      <c r="AN84">
        <v>16</v>
      </c>
      <c r="AO84">
        <v>2.1268111125880632E-3</v>
      </c>
      <c r="AP84">
        <v>4.6647230320699708E-2</v>
      </c>
      <c r="AQ84" t="s">
        <v>36</v>
      </c>
      <c r="AR84">
        <v>5</v>
      </c>
      <c r="AS84">
        <v>1.8214936247723131E-3</v>
      </c>
      <c r="AT84">
        <v>1.457725947521866E-2</v>
      </c>
      <c r="AU84" t="s">
        <v>33</v>
      </c>
      <c r="AV84">
        <v>27</v>
      </c>
      <c r="AW84">
        <v>1.7405879319236719E-3</v>
      </c>
      <c r="AX84">
        <v>7.8717201166180764E-2</v>
      </c>
      <c r="AY84" t="s">
        <v>21</v>
      </c>
      <c r="AZ84">
        <v>4</v>
      </c>
      <c r="BA84">
        <v>1.5020653398422829E-3</v>
      </c>
      <c r="BB84">
        <v>1.166180758017493E-2</v>
      </c>
      <c r="BC84" t="s">
        <v>25</v>
      </c>
      <c r="BD84">
        <v>12</v>
      </c>
      <c r="BE84">
        <v>1.270513499205929E-3</v>
      </c>
      <c r="BF84">
        <v>3.4985422740524783E-2</v>
      </c>
      <c r="BG84" t="s">
        <v>19</v>
      </c>
      <c r="BH84">
        <v>3</v>
      </c>
      <c r="BI84">
        <v>1.1070110701107011E-3</v>
      </c>
      <c r="BJ84">
        <v>8.7463556851311956E-3</v>
      </c>
      <c r="BK84" t="s">
        <v>30</v>
      </c>
      <c r="BL84">
        <v>5</v>
      </c>
      <c r="BM84">
        <v>1.0801468999783971E-3</v>
      </c>
      <c r="BN84">
        <v>1.457725947521866E-2</v>
      </c>
      <c r="BO84" t="s">
        <v>24</v>
      </c>
      <c r="BP84">
        <v>26</v>
      </c>
      <c r="BQ84">
        <v>1.001733769986515E-3</v>
      </c>
      <c r="BR84">
        <v>7.5801749271137031E-2</v>
      </c>
      <c r="BS84" t="s">
        <v>23</v>
      </c>
      <c r="BT84">
        <v>17</v>
      </c>
      <c r="BU84">
        <v>7.6752900808162898E-4</v>
      </c>
      <c r="BV84">
        <v>4.9562682215743441E-2</v>
      </c>
      <c r="BW84" t="s">
        <v>35</v>
      </c>
      <c r="BX84">
        <v>4</v>
      </c>
      <c r="BY84">
        <v>5.7620282339383461E-4</v>
      </c>
      <c r="BZ84">
        <v>1.166180758017493E-2</v>
      </c>
      <c r="CA84" t="s">
        <v>43</v>
      </c>
      <c r="CB84">
        <v>5</v>
      </c>
      <c r="CC84">
        <v>5.757052389176742E-4</v>
      </c>
      <c r="CD84">
        <v>1.457725947521866E-2</v>
      </c>
      <c r="CE84" t="s">
        <v>40</v>
      </c>
      <c r="CF84">
        <v>7</v>
      </c>
      <c r="CG84">
        <v>5.2273915316257186E-4</v>
      </c>
      <c r="CH84">
        <v>2.0408163265306121E-2</v>
      </c>
      <c r="CI84" t="s">
        <v>27</v>
      </c>
      <c r="CJ84">
        <v>16</v>
      </c>
      <c r="CK84">
        <v>4.9385764553367491E-4</v>
      </c>
      <c r="CL84">
        <v>4.6647230320699708E-2</v>
      </c>
      <c r="CM84" t="s">
        <v>39</v>
      </c>
      <c r="CN84">
        <v>3</v>
      </c>
      <c r="CO84">
        <v>3.8187372708757642E-4</v>
      </c>
      <c r="CP84">
        <v>8.7463556851311956E-3</v>
      </c>
      <c r="CQ84" t="s">
        <v>37</v>
      </c>
      <c r="CR84">
        <v>10</v>
      </c>
      <c r="CS84">
        <v>3.7881657701341012E-4</v>
      </c>
      <c r="CT84">
        <v>2.915451895043732E-2</v>
      </c>
      <c r="CU84" t="s">
        <v>29</v>
      </c>
      <c r="CV84">
        <v>3</v>
      </c>
      <c r="CW84">
        <v>3.0413625304136248E-4</v>
      </c>
      <c r="CX84">
        <v>8.7463556851311956E-3</v>
      </c>
      <c r="CY84" t="s">
        <v>41</v>
      </c>
      <c r="CZ84">
        <v>5</v>
      </c>
      <c r="DA84">
        <v>1.9477231116824431E-4</v>
      </c>
      <c r="DB84">
        <v>1.457725947521866E-2</v>
      </c>
    </row>
    <row r="85" spans="1:114" x14ac:dyDescent="0.25">
      <c r="A85" t="s">
        <v>309</v>
      </c>
      <c r="B85" t="s">
        <v>18</v>
      </c>
      <c r="C85">
        <v>1</v>
      </c>
      <c r="D85">
        <v>306</v>
      </c>
      <c r="E85">
        <v>1.0142458452380161E-3</v>
      </c>
      <c r="F85">
        <v>720</v>
      </c>
      <c r="G85">
        <v>5.7838433156845784E-4</v>
      </c>
      <c r="H85">
        <v>0.42499999999999999</v>
      </c>
      <c r="I85">
        <v>24</v>
      </c>
      <c r="J85">
        <v>0.96</v>
      </c>
      <c r="K85" s="1">
        <v>1.1283462873978591E-3</v>
      </c>
      <c r="L85" s="2">
        <v>1.063405556294032E-3</v>
      </c>
      <c r="M85">
        <v>8.4390949348725833E-4</v>
      </c>
      <c r="N85">
        <v>25</v>
      </c>
      <c r="O85" t="s">
        <v>25</v>
      </c>
      <c r="P85">
        <v>29</v>
      </c>
      <c r="Q85">
        <v>3.070407623080995E-3</v>
      </c>
      <c r="R85">
        <v>9.4771241830065356E-2</v>
      </c>
      <c r="S85" t="s">
        <v>24</v>
      </c>
      <c r="T85">
        <v>60</v>
      </c>
      <c r="U85">
        <v>2.311693315353496E-3</v>
      </c>
      <c r="V85">
        <v>0.19607843137254899</v>
      </c>
      <c r="W85" t="s">
        <v>21</v>
      </c>
      <c r="X85">
        <v>6</v>
      </c>
      <c r="Y85">
        <v>2.2530980097634251E-3</v>
      </c>
      <c r="Z85">
        <v>1.9607843137254902E-2</v>
      </c>
      <c r="AA85" t="s">
        <v>34</v>
      </c>
      <c r="AB85">
        <v>1</v>
      </c>
      <c r="AC85">
        <v>2.0449897750511249E-3</v>
      </c>
      <c r="AD85">
        <v>3.26797385620915E-3</v>
      </c>
      <c r="AE85" t="s">
        <v>27</v>
      </c>
      <c r="AF85">
        <v>63</v>
      </c>
      <c r="AG85">
        <v>1.9445644792888449E-3</v>
      </c>
      <c r="AH85">
        <v>0.20588235294117649</v>
      </c>
      <c r="AI85" t="s">
        <v>30</v>
      </c>
      <c r="AJ85">
        <v>9</v>
      </c>
      <c r="AK85">
        <v>1.9442644199611149E-3</v>
      </c>
      <c r="AL85">
        <v>2.9411764705882349E-2</v>
      </c>
      <c r="AM85" t="s">
        <v>28</v>
      </c>
      <c r="AN85">
        <v>6</v>
      </c>
      <c r="AO85">
        <v>1.9102196752626549E-3</v>
      </c>
      <c r="AP85">
        <v>1.9607843137254902E-2</v>
      </c>
      <c r="AQ85" t="s">
        <v>36</v>
      </c>
      <c r="AR85">
        <v>5</v>
      </c>
      <c r="AS85">
        <v>1.8214936247723131E-3</v>
      </c>
      <c r="AT85">
        <v>1.6339869281045749E-2</v>
      </c>
      <c r="AU85" t="s">
        <v>35</v>
      </c>
      <c r="AV85">
        <v>11</v>
      </c>
      <c r="AW85">
        <v>1.5845577643330451E-3</v>
      </c>
      <c r="AX85">
        <v>3.5947712418300651E-2</v>
      </c>
      <c r="AY85" t="s">
        <v>29</v>
      </c>
      <c r="AZ85">
        <v>14</v>
      </c>
      <c r="BA85">
        <v>1.4193025141930251E-3</v>
      </c>
      <c r="BB85">
        <v>4.5751633986928102E-2</v>
      </c>
      <c r="BC85" t="s">
        <v>33</v>
      </c>
      <c r="BD85">
        <v>19</v>
      </c>
      <c r="BE85">
        <v>1.224858174316658E-3</v>
      </c>
      <c r="BF85">
        <v>6.2091503267973858E-2</v>
      </c>
      <c r="BG85" t="s">
        <v>37</v>
      </c>
      <c r="BH85">
        <v>30</v>
      </c>
      <c r="BI85">
        <v>1.13644973104023E-3</v>
      </c>
      <c r="BJ85">
        <v>9.8039215686274508E-2</v>
      </c>
      <c r="BK85" t="s">
        <v>38</v>
      </c>
      <c r="BL85">
        <v>8</v>
      </c>
      <c r="BM85">
        <v>1.063405556294032E-3</v>
      </c>
      <c r="BN85">
        <v>2.61437908496732E-2</v>
      </c>
      <c r="BO85" t="s">
        <v>39</v>
      </c>
      <c r="BP85">
        <v>7</v>
      </c>
      <c r="BQ85">
        <v>8.9103869653767826E-4</v>
      </c>
      <c r="BR85">
        <v>2.2875816993464051E-2</v>
      </c>
      <c r="BS85" t="s">
        <v>32</v>
      </c>
      <c r="BT85">
        <v>1</v>
      </c>
      <c r="BU85">
        <v>8.3963056255247689E-4</v>
      </c>
      <c r="BV85">
        <v>3.26797385620915E-3</v>
      </c>
      <c r="BW85" t="s">
        <v>20</v>
      </c>
      <c r="BX85">
        <v>5</v>
      </c>
      <c r="BY85">
        <v>6.680919294494923E-4</v>
      </c>
      <c r="BZ85">
        <v>1.6339869281045749E-2</v>
      </c>
      <c r="CA85" t="s">
        <v>26</v>
      </c>
      <c r="CB85">
        <v>2</v>
      </c>
      <c r="CC85">
        <v>5.4421768707482992E-4</v>
      </c>
      <c r="CD85">
        <v>6.5359477124183009E-3</v>
      </c>
      <c r="CE85" t="s">
        <v>41</v>
      </c>
      <c r="CF85">
        <v>10</v>
      </c>
      <c r="CG85">
        <v>3.8954462233648863E-4</v>
      </c>
      <c r="CH85">
        <v>3.2679738562091512E-2</v>
      </c>
      <c r="CI85" t="s">
        <v>23</v>
      </c>
      <c r="CJ85">
        <v>6</v>
      </c>
      <c r="CK85">
        <v>2.7089259108763382E-4</v>
      </c>
      <c r="CL85">
        <v>1.9607843137254902E-2</v>
      </c>
      <c r="CM85" t="s">
        <v>43</v>
      </c>
      <c r="CN85">
        <v>2</v>
      </c>
      <c r="CO85">
        <v>2.3028209556706969E-4</v>
      </c>
      <c r="CP85">
        <v>6.5359477124183009E-3</v>
      </c>
      <c r="CQ85" t="s">
        <v>42</v>
      </c>
      <c r="CR85">
        <v>3</v>
      </c>
      <c r="CS85">
        <v>2.1011346126908529E-4</v>
      </c>
      <c r="CT85">
        <v>9.8039215686274508E-3</v>
      </c>
      <c r="CU85" t="s">
        <v>22</v>
      </c>
      <c r="CV85">
        <v>5</v>
      </c>
      <c r="CW85">
        <v>1.6304170606841229E-4</v>
      </c>
      <c r="CX85">
        <v>1.6339869281045749E-2</v>
      </c>
      <c r="CY85" t="s">
        <v>40</v>
      </c>
      <c r="CZ85">
        <v>2</v>
      </c>
      <c r="DA85">
        <v>1.4935404376073479E-4</v>
      </c>
      <c r="DB85">
        <v>6.5359477124183009E-3</v>
      </c>
      <c r="DC85" t="s">
        <v>31</v>
      </c>
      <c r="DD85">
        <v>2</v>
      </c>
      <c r="DE85">
        <v>1.231451265316175E-4</v>
      </c>
      <c r="DF85">
        <v>6.5359477124183009E-3</v>
      </c>
    </row>
    <row r="86" spans="1:114" x14ac:dyDescent="0.25">
      <c r="A86" t="s">
        <v>357</v>
      </c>
      <c r="B86" t="s">
        <v>18</v>
      </c>
      <c r="C86">
        <v>1</v>
      </c>
      <c r="D86">
        <v>342</v>
      </c>
      <c r="E86">
        <v>1.133568885854254E-3</v>
      </c>
      <c r="F86">
        <v>1926</v>
      </c>
      <c r="G86">
        <v>1.5471780869456249E-3</v>
      </c>
      <c r="H86">
        <v>0.17757009345794389</v>
      </c>
      <c r="I86">
        <v>25</v>
      </c>
      <c r="J86">
        <v>1</v>
      </c>
      <c r="K86" s="1">
        <v>1.35926300805581E-3</v>
      </c>
      <c r="L86" s="2">
        <v>1.060686415637548E-3</v>
      </c>
      <c r="M86">
        <v>1.100684590674251E-3</v>
      </c>
      <c r="N86">
        <v>25</v>
      </c>
      <c r="O86" t="s">
        <v>21</v>
      </c>
      <c r="P86">
        <v>12</v>
      </c>
      <c r="Q86">
        <v>4.5061960195268494E-3</v>
      </c>
      <c r="R86">
        <v>3.5087719298245612E-2</v>
      </c>
      <c r="S86" t="s">
        <v>25</v>
      </c>
      <c r="T86">
        <v>36</v>
      </c>
      <c r="U86">
        <v>3.8115404976177868E-3</v>
      </c>
      <c r="V86">
        <v>0.10526315789473679</v>
      </c>
      <c r="W86" t="s">
        <v>23</v>
      </c>
      <c r="X86">
        <v>73</v>
      </c>
      <c r="Y86">
        <v>3.2958598582328779E-3</v>
      </c>
      <c r="Z86">
        <v>0.21345029239766081</v>
      </c>
      <c r="AA86" t="s">
        <v>28</v>
      </c>
      <c r="AB86">
        <v>7</v>
      </c>
      <c r="AC86">
        <v>2.2285896211397642E-3</v>
      </c>
      <c r="AD86">
        <v>2.046783625730994E-2</v>
      </c>
      <c r="AE86" t="s">
        <v>36</v>
      </c>
      <c r="AF86">
        <v>6</v>
      </c>
      <c r="AG86">
        <v>2.185792349726776E-3</v>
      </c>
      <c r="AH86">
        <v>1.754385964912281E-2</v>
      </c>
      <c r="AI86" t="s">
        <v>34</v>
      </c>
      <c r="AJ86">
        <v>1</v>
      </c>
      <c r="AK86">
        <v>2.0449897750511249E-3</v>
      </c>
      <c r="AL86">
        <v>2.9239766081871339E-3</v>
      </c>
      <c r="AM86" t="s">
        <v>32</v>
      </c>
      <c r="AN86">
        <v>2</v>
      </c>
      <c r="AO86">
        <v>1.679261125104954E-3</v>
      </c>
      <c r="AP86">
        <v>5.8479532163742687E-3</v>
      </c>
      <c r="AQ86" t="s">
        <v>27</v>
      </c>
      <c r="AR86">
        <v>47</v>
      </c>
      <c r="AS86">
        <v>1.4507068337551699E-3</v>
      </c>
      <c r="AT86">
        <v>0.13742690058479529</v>
      </c>
      <c r="AU86" t="s">
        <v>35</v>
      </c>
      <c r="AV86">
        <v>10</v>
      </c>
      <c r="AW86">
        <v>1.440507058484586E-3</v>
      </c>
      <c r="AX86">
        <v>2.923976608187134E-2</v>
      </c>
      <c r="AY86" t="s">
        <v>40</v>
      </c>
      <c r="AZ86">
        <v>19</v>
      </c>
      <c r="BA86">
        <v>1.4188634157269811E-3</v>
      </c>
      <c r="BB86">
        <v>5.5555555555555552E-2</v>
      </c>
      <c r="BC86" t="s">
        <v>19</v>
      </c>
      <c r="BD86">
        <v>3</v>
      </c>
      <c r="BE86">
        <v>1.1070110701107011E-3</v>
      </c>
      <c r="BF86">
        <v>8.771929824561403E-3</v>
      </c>
      <c r="BG86" t="s">
        <v>38</v>
      </c>
      <c r="BH86">
        <v>8</v>
      </c>
      <c r="BI86">
        <v>1.063405556294032E-3</v>
      </c>
      <c r="BJ86">
        <v>2.3391812865497071E-2</v>
      </c>
      <c r="BK86" t="s">
        <v>37</v>
      </c>
      <c r="BL86">
        <v>28</v>
      </c>
      <c r="BM86">
        <v>1.060686415637548E-3</v>
      </c>
      <c r="BN86">
        <v>8.1871345029239762E-2</v>
      </c>
      <c r="BO86" t="s">
        <v>43</v>
      </c>
      <c r="BP86">
        <v>8</v>
      </c>
      <c r="BQ86">
        <v>9.2112838226827867E-4</v>
      </c>
      <c r="BR86">
        <v>2.3391812865497071E-2</v>
      </c>
      <c r="BS86" t="s">
        <v>33</v>
      </c>
      <c r="BT86">
        <v>13</v>
      </c>
      <c r="BU86">
        <v>8.3806085611139766E-4</v>
      </c>
      <c r="BV86">
        <v>3.8011695906432753E-2</v>
      </c>
      <c r="BW86" t="s">
        <v>26</v>
      </c>
      <c r="BX86">
        <v>3</v>
      </c>
      <c r="BY86">
        <v>8.1632653061224493E-4</v>
      </c>
      <c r="BZ86">
        <v>8.771929824561403E-3</v>
      </c>
      <c r="CA86" t="s">
        <v>24</v>
      </c>
      <c r="CB86">
        <v>18</v>
      </c>
      <c r="CC86">
        <v>6.9350799460604889E-4</v>
      </c>
      <c r="CD86">
        <v>5.2631578947368418E-2</v>
      </c>
      <c r="CE86" t="s">
        <v>20</v>
      </c>
      <c r="CF86">
        <v>5</v>
      </c>
      <c r="CG86">
        <v>6.680919294494923E-4</v>
      </c>
      <c r="CH86">
        <v>1.461988304093567E-2</v>
      </c>
      <c r="CI86" t="s">
        <v>30</v>
      </c>
      <c r="CJ86">
        <v>3</v>
      </c>
      <c r="CK86">
        <v>6.4808813998703824E-4</v>
      </c>
      <c r="CL86">
        <v>8.771929824561403E-3</v>
      </c>
      <c r="CM86" t="s">
        <v>41</v>
      </c>
      <c r="CN86">
        <v>13</v>
      </c>
      <c r="CO86">
        <v>5.0640800903743526E-4</v>
      </c>
      <c r="CP86">
        <v>3.8011695906432753E-2</v>
      </c>
      <c r="CQ86" t="s">
        <v>22</v>
      </c>
      <c r="CR86">
        <v>13</v>
      </c>
      <c r="CS86">
        <v>4.2390843577787198E-4</v>
      </c>
      <c r="CT86">
        <v>3.8011695906432753E-2</v>
      </c>
      <c r="CU86" t="s">
        <v>39</v>
      </c>
      <c r="CV86">
        <v>3</v>
      </c>
      <c r="CW86">
        <v>3.8187372708757642E-4</v>
      </c>
      <c r="CX86">
        <v>8.771929824561403E-3</v>
      </c>
      <c r="CY86" t="s">
        <v>31</v>
      </c>
      <c r="CZ86">
        <v>5</v>
      </c>
      <c r="DA86">
        <v>3.0786281632904381E-4</v>
      </c>
      <c r="DB86">
        <v>1.461988304093567E-2</v>
      </c>
      <c r="DC86" t="s">
        <v>42</v>
      </c>
      <c r="DD86">
        <v>4</v>
      </c>
      <c r="DE86">
        <v>2.8015128169211372E-4</v>
      </c>
      <c r="DF86">
        <v>1.1695906432748541E-2</v>
      </c>
      <c r="DG86" t="s">
        <v>29</v>
      </c>
      <c r="DH86">
        <v>2</v>
      </c>
      <c r="DI86">
        <v>2.02757502027575E-4</v>
      </c>
      <c r="DJ86">
        <v>5.8479532163742687E-3</v>
      </c>
    </row>
    <row r="87" spans="1:114" x14ac:dyDescent="0.25">
      <c r="A87" t="s">
        <v>839</v>
      </c>
      <c r="B87" t="s">
        <v>18</v>
      </c>
      <c r="C87">
        <v>1</v>
      </c>
      <c r="D87">
        <v>454</v>
      </c>
      <c r="E87">
        <v>1.5047961233269911E-3</v>
      </c>
      <c r="F87">
        <v>767</v>
      </c>
      <c r="G87">
        <v>6.1613997543473215E-4</v>
      </c>
      <c r="H87">
        <v>0.59191655801825294</v>
      </c>
      <c r="I87">
        <v>20</v>
      </c>
      <c r="J87">
        <v>0.8</v>
      </c>
      <c r="K87" s="1">
        <v>1.4372339175981099E-3</v>
      </c>
      <c r="L87" s="2">
        <v>1.0587612493382741E-3</v>
      </c>
      <c r="M87">
        <v>1.4334518218628799E-3</v>
      </c>
      <c r="N87">
        <v>22</v>
      </c>
      <c r="O87" t="s">
        <v>42</v>
      </c>
      <c r="P87">
        <v>87</v>
      </c>
      <c r="Q87">
        <v>6.0932903768034742E-3</v>
      </c>
      <c r="R87">
        <v>0.19162995594713661</v>
      </c>
      <c r="S87" t="s">
        <v>43</v>
      </c>
      <c r="T87">
        <v>30</v>
      </c>
      <c r="U87">
        <v>3.4542314335060452E-3</v>
      </c>
      <c r="V87">
        <v>6.6079295154185022E-2</v>
      </c>
      <c r="W87" t="s">
        <v>21</v>
      </c>
      <c r="X87">
        <v>8</v>
      </c>
      <c r="Y87">
        <v>3.0041306796845658E-3</v>
      </c>
      <c r="Z87">
        <v>1.7621145374449341E-2</v>
      </c>
      <c r="AA87" t="s">
        <v>33</v>
      </c>
      <c r="AB87">
        <v>38</v>
      </c>
      <c r="AC87">
        <v>2.449716348633316E-3</v>
      </c>
      <c r="AD87">
        <v>8.3700440528634359E-2</v>
      </c>
      <c r="AE87" t="s">
        <v>39</v>
      </c>
      <c r="AF87">
        <v>19</v>
      </c>
      <c r="AG87">
        <v>2.4185336048879839E-3</v>
      </c>
      <c r="AH87">
        <v>4.185022026431718E-2</v>
      </c>
      <c r="AI87" t="s">
        <v>41</v>
      </c>
      <c r="AJ87">
        <v>62</v>
      </c>
      <c r="AK87">
        <v>2.4151766584862302E-3</v>
      </c>
      <c r="AL87">
        <v>0.13656387665198241</v>
      </c>
      <c r="AM87" t="s">
        <v>38</v>
      </c>
      <c r="AN87">
        <v>18</v>
      </c>
      <c r="AO87">
        <v>2.3926625016615711E-3</v>
      </c>
      <c r="AP87">
        <v>3.9647577092511023E-2</v>
      </c>
      <c r="AQ87" t="s">
        <v>35</v>
      </c>
      <c r="AR87">
        <v>16</v>
      </c>
      <c r="AS87">
        <v>2.304811293575338E-3</v>
      </c>
      <c r="AT87">
        <v>3.5242290748898682E-2</v>
      </c>
      <c r="AU87" t="s">
        <v>27</v>
      </c>
      <c r="AV87">
        <v>66</v>
      </c>
      <c r="AW87">
        <v>2.0371627878264091E-3</v>
      </c>
      <c r="AX87">
        <v>0.14537444933920701</v>
      </c>
      <c r="AY87" t="s">
        <v>29</v>
      </c>
      <c r="AZ87">
        <v>19</v>
      </c>
      <c r="BA87">
        <v>1.926196269261963E-3</v>
      </c>
      <c r="BB87">
        <v>4.185022026431718E-2</v>
      </c>
      <c r="BC87" t="s">
        <v>28</v>
      </c>
      <c r="BD87">
        <v>5</v>
      </c>
      <c r="BE87">
        <v>1.5918497293855461E-3</v>
      </c>
      <c r="BF87">
        <v>1.1013215859030839E-2</v>
      </c>
      <c r="BG87" t="s">
        <v>30</v>
      </c>
      <c r="BH87">
        <v>7</v>
      </c>
      <c r="BI87">
        <v>1.5122056599697559E-3</v>
      </c>
      <c r="BJ87">
        <v>1.541850220264317E-2</v>
      </c>
      <c r="BK87" t="s">
        <v>25</v>
      </c>
      <c r="BL87">
        <v>10</v>
      </c>
      <c r="BM87">
        <v>1.0587612493382741E-3</v>
      </c>
      <c r="BN87">
        <v>2.2026431718061679E-2</v>
      </c>
      <c r="BO87" t="s">
        <v>37</v>
      </c>
      <c r="BP87">
        <v>25</v>
      </c>
      <c r="BQ87">
        <v>9.4704144253352526E-4</v>
      </c>
      <c r="BR87">
        <v>5.5066079295154183E-2</v>
      </c>
      <c r="BS87" t="s">
        <v>24</v>
      </c>
      <c r="BT87">
        <v>24</v>
      </c>
      <c r="BU87">
        <v>9.2467732614139855E-4</v>
      </c>
      <c r="BV87">
        <v>5.2863436123348019E-2</v>
      </c>
      <c r="BW87" t="s">
        <v>40</v>
      </c>
      <c r="BX87">
        <v>9</v>
      </c>
      <c r="BY87">
        <v>6.7209319692330667E-4</v>
      </c>
      <c r="BZ87">
        <v>1.9823788546255511E-2</v>
      </c>
      <c r="CA87" t="s">
        <v>20</v>
      </c>
      <c r="CB87">
        <v>3</v>
      </c>
      <c r="CC87">
        <v>4.0085515766969543E-4</v>
      </c>
      <c r="CD87">
        <v>6.6079295154185024E-3</v>
      </c>
      <c r="CE87" t="s">
        <v>23</v>
      </c>
      <c r="CF87">
        <v>3</v>
      </c>
      <c r="CG87">
        <v>1.3544629554381691E-4</v>
      </c>
      <c r="CH87">
        <v>6.6079295154185024E-3</v>
      </c>
      <c r="CI87" t="s">
        <v>22</v>
      </c>
      <c r="CJ87">
        <v>4</v>
      </c>
      <c r="CK87">
        <v>1.3043336485472979E-4</v>
      </c>
      <c r="CL87">
        <v>8.8105726872246704E-3</v>
      </c>
      <c r="CM87" t="s">
        <v>31</v>
      </c>
      <c r="CN87">
        <v>1</v>
      </c>
      <c r="CO87">
        <v>6.157256326580875E-5</v>
      </c>
      <c r="CP87">
        <v>2.202643171806168E-3</v>
      </c>
    </row>
    <row r="88" spans="1:114" x14ac:dyDescent="0.25">
      <c r="A88" t="s">
        <v>108</v>
      </c>
      <c r="B88" t="s">
        <v>18</v>
      </c>
      <c r="C88">
        <v>0</v>
      </c>
      <c r="D88">
        <v>417</v>
      </c>
      <c r="E88">
        <v>1.382158553804748E-3</v>
      </c>
      <c r="F88">
        <v>1712</v>
      </c>
      <c r="G88">
        <v>1.3752694106183331E-3</v>
      </c>
      <c r="H88">
        <v>0.24357476635514019</v>
      </c>
      <c r="I88">
        <v>21</v>
      </c>
      <c r="J88">
        <v>0.84</v>
      </c>
      <c r="K88" s="1">
        <v>1.4058821117448679E-3</v>
      </c>
      <c r="L88" s="2">
        <v>1.018329938900204E-3</v>
      </c>
      <c r="M88">
        <v>1.609696446841713E-3</v>
      </c>
      <c r="N88">
        <v>22</v>
      </c>
      <c r="O88" t="s">
        <v>33</v>
      </c>
      <c r="P88">
        <v>112</v>
      </c>
      <c r="Q88">
        <v>7.2202166064981952E-3</v>
      </c>
      <c r="R88">
        <v>0.26858513189448441</v>
      </c>
      <c r="S88" t="s">
        <v>38</v>
      </c>
      <c r="T88">
        <v>32</v>
      </c>
      <c r="U88">
        <v>4.2536222251761263E-3</v>
      </c>
      <c r="V88">
        <v>7.6738609112709827E-2</v>
      </c>
      <c r="W88" t="s">
        <v>42</v>
      </c>
      <c r="X88">
        <v>40</v>
      </c>
      <c r="Y88">
        <v>2.801512816921137E-3</v>
      </c>
      <c r="Z88">
        <v>9.5923261390887291E-2</v>
      </c>
      <c r="AA88" t="s">
        <v>25</v>
      </c>
      <c r="AB88">
        <v>25</v>
      </c>
      <c r="AC88">
        <v>2.646903123345686E-3</v>
      </c>
      <c r="AD88">
        <v>5.9952038369304558E-2</v>
      </c>
      <c r="AE88" t="s">
        <v>28</v>
      </c>
      <c r="AF88">
        <v>8</v>
      </c>
      <c r="AG88">
        <v>2.5469595670168741E-3</v>
      </c>
      <c r="AH88">
        <v>1.918465227817746E-2</v>
      </c>
      <c r="AI88" t="s">
        <v>29</v>
      </c>
      <c r="AJ88">
        <v>24</v>
      </c>
      <c r="AK88">
        <v>2.4330900243308999E-3</v>
      </c>
      <c r="AL88">
        <v>5.7553956834532377E-2</v>
      </c>
      <c r="AM88" t="s">
        <v>41</v>
      </c>
      <c r="AN88">
        <v>48</v>
      </c>
      <c r="AO88">
        <v>1.869814187215146E-3</v>
      </c>
      <c r="AP88">
        <v>0.1151079136690648</v>
      </c>
      <c r="AQ88" t="s">
        <v>43</v>
      </c>
      <c r="AR88">
        <v>16</v>
      </c>
      <c r="AS88">
        <v>1.8422567645365569E-3</v>
      </c>
      <c r="AT88">
        <v>3.8369304556354913E-2</v>
      </c>
      <c r="AU88" t="s">
        <v>35</v>
      </c>
      <c r="AV88">
        <v>11</v>
      </c>
      <c r="AW88">
        <v>1.5845577643330451E-3</v>
      </c>
      <c r="AX88">
        <v>2.6378896882494E-2</v>
      </c>
      <c r="AY88" t="s">
        <v>30</v>
      </c>
      <c r="AZ88">
        <v>6</v>
      </c>
      <c r="BA88">
        <v>1.2961762799740761E-3</v>
      </c>
      <c r="BB88">
        <v>1.4388489208633091E-2</v>
      </c>
      <c r="BC88" t="s">
        <v>21</v>
      </c>
      <c r="BD88">
        <v>3</v>
      </c>
      <c r="BE88">
        <v>1.1265490048817119E-3</v>
      </c>
      <c r="BF88">
        <v>7.1942446043165471E-3</v>
      </c>
      <c r="BG88" t="s">
        <v>27</v>
      </c>
      <c r="BH88">
        <v>36</v>
      </c>
      <c r="BI88">
        <v>1.111179702450768E-3</v>
      </c>
      <c r="BJ88">
        <v>8.6330935251798566E-2</v>
      </c>
      <c r="BK88" t="s">
        <v>39</v>
      </c>
      <c r="BL88">
        <v>8</v>
      </c>
      <c r="BM88">
        <v>1.018329938900204E-3</v>
      </c>
      <c r="BN88">
        <v>1.918465227817746E-2</v>
      </c>
      <c r="BO88" t="s">
        <v>32</v>
      </c>
      <c r="BP88">
        <v>1</v>
      </c>
      <c r="BQ88">
        <v>8.3963056255247689E-4</v>
      </c>
      <c r="BR88">
        <v>2.3980815347721821E-3</v>
      </c>
      <c r="BS88" t="s">
        <v>24</v>
      </c>
      <c r="BT88">
        <v>21</v>
      </c>
      <c r="BU88">
        <v>8.0909266037372377E-4</v>
      </c>
      <c r="BV88">
        <v>5.0359712230215833E-2</v>
      </c>
      <c r="BW88" t="s">
        <v>37</v>
      </c>
      <c r="BX88">
        <v>16</v>
      </c>
      <c r="BY88">
        <v>6.0610652322145621E-4</v>
      </c>
      <c r="BZ88">
        <v>3.8369304556354913E-2</v>
      </c>
      <c r="CA88" t="s">
        <v>20</v>
      </c>
      <c r="CB88">
        <v>3</v>
      </c>
      <c r="CC88">
        <v>4.0085515766969543E-4</v>
      </c>
      <c r="CD88">
        <v>7.1942446043165471E-3</v>
      </c>
      <c r="CE88" t="s">
        <v>36</v>
      </c>
      <c r="CF88">
        <v>1</v>
      </c>
      <c r="CG88">
        <v>3.6429872495446271E-4</v>
      </c>
      <c r="CH88">
        <v>2.3980815347721821E-3</v>
      </c>
      <c r="CI88" t="s">
        <v>40</v>
      </c>
      <c r="CJ88">
        <v>3</v>
      </c>
      <c r="CK88">
        <v>2.240310656411022E-4</v>
      </c>
      <c r="CL88">
        <v>7.1942446043165471E-3</v>
      </c>
      <c r="CM88" t="s">
        <v>23</v>
      </c>
      <c r="CN88">
        <v>2</v>
      </c>
      <c r="CO88">
        <v>9.0297530362544578E-5</v>
      </c>
      <c r="CP88">
        <v>4.7961630695443642E-3</v>
      </c>
      <c r="CQ88" t="s">
        <v>31</v>
      </c>
      <c r="CR88">
        <v>1</v>
      </c>
      <c r="CS88">
        <v>6.157256326580875E-5</v>
      </c>
      <c r="CT88">
        <v>2.3980815347721821E-3</v>
      </c>
    </row>
    <row r="89" spans="1:114" x14ac:dyDescent="0.25">
      <c r="A89" t="s">
        <v>733</v>
      </c>
      <c r="B89" t="s">
        <v>18</v>
      </c>
      <c r="C89">
        <v>0</v>
      </c>
      <c r="D89">
        <v>358</v>
      </c>
      <c r="E89">
        <v>1.186601348350359E-3</v>
      </c>
      <c r="F89">
        <v>717</v>
      </c>
      <c r="G89">
        <v>5.759743968535892E-4</v>
      </c>
      <c r="H89">
        <v>0.49930264993026502</v>
      </c>
      <c r="I89">
        <v>25</v>
      </c>
      <c r="J89">
        <v>1</v>
      </c>
      <c r="K89" s="1">
        <v>1.319492441724169E-3</v>
      </c>
      <c r="L89" s="2">
        <v>1.018329938900204E-3</v>
      </c>
      <c r="M89">
        <v>1.218094526082087E-3</v>
      </c>
      <c r="N89">
        <v>25</v>
      </c>
      <c r="O89" t="s">
        <v>34</v>
      </c>
      <c r="P89">
        <v>3</v>
      </c>
      <c r="Q89">
        <v>6.1349693251533744E-3</v>
      </c>
      <c r="R89">
        <v>8.3798882681564244E-3</v>
      </c>
      <c r="S89" t="s">
        <v>32</v>
      </c>
      <c r="T89">
        <v>3</v>
      </c>
      <c r="U89">
        <v>2.5188916876574311E-3</v>
      </c>
      <c r="V89">
        <v>8.3798882681564244E-3</v>
      </c>
      <c r="W89" t="s">
        <v>29</v>
      </c>
      <c r="X89">
        <v>24</v>
      </c>
      <c r="Y89">
        <v>2.4330900243308999E-3</v>
      </c>
      <c r="Z89">
        <v>6.7039106145251395E-2</v>
      </c>
      <c r="AA89" t="s">
        <v>24</v>
      </c>
      <c r="AB89">
        <v>60</v>
      </c>
      <c r="AC89">
        <v>2.311693315353496E-3</v>
      </c>
      <c r="AD89">
        <v>0.16759776536312851</v>
      </c>
      <c r="AE89" t="s">
        <v>25</v>
      </c>
      <c r="AF89">
        <v>20</v>
      </c>
      <c r="AG89">
        <v>2.117522498676549E-3</v>
      </c>
      <c r="AH89">
        <v>5.5865921787709487E-2</v>
      </c>
      <c r="AI89" t="s">
        <v>27</v>
      </c>
      <c r="AJ89">
        <v>68</v>
      </c>
      <c r="AK89">
        <v>2.0988949935181181E-3</v>
      </c>
      <c r="AL89">
        <v>0.18994413407821231</v>
      </c>
      <c r="AM89" t="s">
        <v>38</v>
      </c>
      <c r="AN89">
        <v>13</v>
      </c>
      <c r="AO89">
        <v>1.7280340289778011E-3</v>
      </c>
      <c r="AP89">
        <v>3.6312849162011183E-2</v>
      </c>
      <c r="AQ89" t="s">
        <v>30</v>
      </c>
      <c r="AR89">
        <v>7</v>
      </c>
      <c r="AS89">
        <v>1.5122056599697559E-3</v>
      </c>
      <c r="AT89">
        <v>1.9553072625698321E-2</v>
      </c>
      <c r="AU89" t="s">
        <v>20</v>
      </c>
      <c r="AV89">
        <v>11</v>
      </c>
      <c r="AW89">
        <v>1.469802244788883E-3</v>
      </c>
      <c r="AX89">
        <v>3.0726256983240219E-2</v>
      </c>
      <c r="AY89" t="s">
        <v>31</v>
      </c>
      <c r="AZ89">
        <v>21</v>
      </c>
      <c r="BA89">
        <v>1.293023828581984E-3</v>
      </c>
      <c r="BB89">
        <v>5.8659217877094973E-2</v>
      </c>
      <c r="BC89" t="s">
        <v>37</v>
      </c>
      <c r="BD89">
        <v>34</v>
      </c>
      <c r="BE89">
        <v>1.287976361845594E-3</v>
      </c>
      <c r="BF89">
        <v>9.4972067039106142E-2</v>
      </c>
      <c r="BG89" t="s">
        <v>36</v>
      </c>
      <c r="BH89">
        <v>3</v>
      </c>
      <c r="BI89">
        <v>1.092896174863388E-3</v>
      </c>
      <c r="BJ89">
        <v>8.3798882681564244E-3</v>
      </c>
      <c r="BK89" t="s">
        <v>39</v>
      </c>
      <c r="BL89">
        <v>8</v>
      </c>
      <c r="BM89">
        <v>1.018329938900204E-3</v>
      </c>
      <c r="BN89">
        <v>2.23463687150838E-2</v>
      </c>
      <c r="BO89" t="s">
        <v>19</v>
      </c>
      <c r="BP89">
        <v>2</v>
      </c>
      <c r="BQ89">
        <v>7.3800738007380072E-4</v>
      </c>
      <c r="BR89">
        <v>5.5865921787709499E-3</v>
      </c>
      <c r="BS89" t="s">
        <v>23</v>
      </c>
      <c r="BT89">
        <v>16</v>
      </c>
      <c r="BU89">
        <v>7.2238024290035663E-4</v>
      </c>
      <c r="BV89">
        <v>4.4692737430167599E-2</v>
      </c>
      <c r="BW89" t="s">
        <v>35</v>
      </c>
      <c r="BX89">
        <v>5</v>
      </c>
      <c r="BY89">
        <v>7.2025352924229324E-4</v>
      </c>
      <c r="BZ89">
        <v>1.396648044692737E-2</v>
      </c>
      <c r="CA89" t="s">
        <v>22</v>
      </c>
      <c r="CB89">
        <v>22</v>
      </c>
      <c r="CC89">
        <v>7.1738350670101409E-4</v>
      </c>
      <c r="CD89">
        <v>6.1452513966480438E-2</v>
      </c>
      <c r="CE89" t="s">
        <v>33</v>
      </c>
      <c r="CF89">
        <v>9</v>
      </c>
      <c r="CG89">
        <v>5.8019597730789069E-4</v>
      </c>
      <c r="CH89">
        <v>2.5139664804469272E-2</v>
      </c>
      <c r="CI89" t="s">
        <v>42</v>
      </c>
      <c r="CJ89">
        <v>8</v>
      </c>
      <c r="CK89">
        <v>5.6030256338422744E-4</v>
      </c>
      <c r="CL89">
        <v>2.23463687150838E-2</v>
      </c>
      <c r="CM89" t="s">
        <v>41</v>
      </c>
      <c r="CN89">
        <v>14</v>
      </c>
      <c r="CO89">
        <v>5.4536247127108409E-4</v>
      </c>
      <c r="CP89">
        <v>3.9106145251396648E-2</v>
      </c>
      <c r="CQ89" t="s">
        <v>21</v>
      </c>
      <c r="CR89">
        <v>1</v>
      </c>
      <c r="CS89">
        <v>3.7551633496057078E-4</v>
      </c>
      <c r="CT89">
        <v>2.7932960893854749E-3</v>
      </c>
      <c r="CU89" t="s">
        <v>43</v>
      </c>
      <c r="CV89">
        <v>3</v>
      </c>
      <c r="CW89">
        <v>3.4542314335060447E-4</v>
      </c>
      <c r="CX89">
        <v>8.3798882681564244E-3</v>
      </c>
      <c r="CY89" t="s">
        <v>28</v>
      </c>
      <c r="CZ89">
        <v>1</v>
      </c>
      <c r="DA89">
        <v>3.1836994587710921E-4</v>
      </c>
      <c r="DB89">
        <v>2.7932960893854749E-3</v>
      </c>
      <c r="DC89" t="s">
        <v>26</v>
      </c>
      <c r="DD89">
        <v>1</v>
      </c>
      <c r="DE89">
        <v>2.7210884353741501E-4</v>
      </c>
      <c r="DF89">
        <v>2.7932960893854749E-3</v>
      </c>
      <c r="DG89" t="s">
        <v>40</v>
      </c>
      <c r="DH89">
        <v>1</v>
      </c>
      <c r="DI89">
        <v>7.4677021880367408E-5</v>
      </c>
      <c r="DJ89">
        <v>2.7932960893854749E-3</v>
      </c>
    </row>
    <row r="90" spans="1:114" x14ac:dyDescent="0.25">
      <c r="A90" t="s">
        <v>73</v>
      </c>
      <c r="B90" t="s">
        <v>18</v>
      </c>
      <c r="C90">
        <v>1</v>
      </c>
      <c r="D90">
        <v>372</v>
      </c>
      <c r="E90">
        <v>1.233004753034451E-3</v>
      </c>
      <c r="F90">
        <v>1024</v>
      </c>
      <c r="G90">
        <v>8.2259104934180669E-4</v>
      </c>
      <c r="H90">
        <v>0.36328125</v>
      </c>
      <c r="I90">
        <v>24</v>
      </c>
      <c r="J90">
        <v>0.96</v>
      </c>
      <c r="K90" s="1">
        <v>1.161711616767723E-3</v>
      </c>
      <c r="L90" s="2">
        <v>1.018329938900204E-3</v>
      </c>
      <c r="M90">
        <v>7.3588674027845523E-4</v>
      </c>
      <c r="N90">
        <v>24</v>
      </c>
      <c r="O90" t="s">
        <v>32</v>
      </c>
      <c r="P90">
        <v>4</v>
      </c>
      <c r="Q90">
        <v>3.358522250209908E-3</v>
      </c>
      <c r="R90">
        <v>1.075268817204301E-2</v>
      </c>
      <c r="S90" t="s">
        <v>40</v>
      </c>
      <c r="T90">
        <v>33</v>
      </c>
      <c r="U90">
        <v>2.4643417220521239E-3</v>
      </c>
      <c r="V90">
        <v>8.8709677419354843E-2</v>
      </c>
      <c r="W90" t="s">
        <v>37</v>
      </c>
      <c r="X90">
        <v>55</v>
      </c>
      <c r="Y90">
        <v>2.083491173573755E-3</v>
      </c>
      <c r="Z90">
        <v>0.14784946236559141</v>
      </c>
      <c r="AA90" t="s">
        <v>29</v>
      </c>
      <c r="AB90">
        <v>20</v>
      </c>
      <c r="AC90">
        <v>2.02757502027575E-3</v>
      </c>
      <c r="AD90">
        <v>5.3763440860215048E-2</v>
      </c>
      <c r="AE90" t="s">
        <v>24</v>
      </c>
      <c r="AF90">
        <v>49</v>
      </c>
      <c r="AG90">
        <v>1.887882874205355E-3</v>
      </c>
      <c r="AH90">
        <v>0.1317204301075269</v>
      </c>
      <c r="AI90" t="s">
        <v>20</v>
      </c>
      <c r="AJ90">
        <v>12</v>
      </c>
      <c r="AK90">
        <v>1.603420630678781E-3</v>
      </c>
      <c r="AL90">
        <v>3.2258064516129031E-2</v>
      </c>
      <c r="AM90" t="s">
        <v>43</v>
      </c>
      <c r="AN90">
        <v>13</v>
      </c>
      <c r="AO90">
        <v>1.4968336211859531E-3</v>
      </c>
      <c r="AP90">
        <v>3.4946236559139782E-2</v>
      </c>
      <c r="AQ90" t="s">
        <v>27</v>
      </c>
      <c r="AR90">
        <v>43</v>
      </c>
      <c r="AS90">
        <v>1.327242422371751E-3</v>
      </c>
      <c r="AT90">
        <v>0.1155913978494624</v>
      </c>
      <c r="AU90" t="s">
        <v>25</v>
      </c>
      <c r="AV90">
        <v>12</v>
      </c>
      <c r="AW90">
        <v>1.270513499205929E-3</v>
      </c>
      <c r="AX90">
        <v>3.2258064516129031E-2</v>
      </c>
      <c r="AY90" t="s">
        <v>38</v>
      </c>
      <c r="AZ90">
        <v>9</v>
      </c>
      <c r="BA90">
        <v>1.196331250830786E-3</v>
      </c>
      <c r="BB90">
        <v>2.419354838709677E-2</v>
      </c>
      <c r="BC90" t="s">
        <v>26</v>
      </c>
      <c r="BD90">
        <v>4</v>
      </c>
      <c r="BE90">
        <v>1.08843537414966E-3</v>
      </c>
      <c r="BF90">
        <v>1.075268817204301E-2</v>
      </c>
      <c r="BG90" t="s">
        <v>41</v>
      </c>
      <c r="BH90">
        <v>27</v>
      </c>
      <c r="BI90">
        <v>1.0517704803085189E-3</v>
      </c>
      <c r="BJ90">
        <v>7.2580645161290328E-2</v>
      </c>
      <c r="BK90" t="s">
        <v>39</v>
      </c>
      <c r="BL90">
        <v>8</v>
      </c>
      <c r="BM90">
        <v>1.018329938900204E-3</v>
      </c>
      <c r="BN90">
        <v>2.150537634408602E-2</v>
      </c>
      <c r="BO90" t="s">
        <v>30</v>
      </c>
      <c r="BP90">
        <v>4</v>
      </c>
      <c r="BQ90">
        <v>8.6411751998271766E-4</v>
      </c>
      <c r="BR90">
        <v>1.075268817204301E-2</v>
      </c>
      <c r="BS90" t="s">
        <v>42</v>
      </c>
      <c r="BT90">
        <v>12</v>
      </c>
      <c r="BU90">
        <v>8.4045384507634127E-4</v>
      </c>
      <c r="BV90">
        <v>3.2258064516129031E-2</v>
      </c>
      <c r="BW90" t="s">
        <v>33</v>
      </c>
      <c r="BX90">
        <v>12</v>
      </c>
      <c r="BY90">
        <v>7.7359463641052091E-4</v>
      </c>
      <c r="BZ90">
        <v>3.2258064516129031E-2</v>
      </c>
      <c r="CA90" t="s">
        <v>23</v>
      </c>
      <c r="CB90">
        <v>17</v>
      </c>
      <c r="CC90">
        <v>7.6752900808162898E-4</v>
      </c>
      <c r="CD90">
        <v>4.5698924731182797E-2</v>
      </c>
      <c r="CE90" t="s">
        <v>19</v>
      </c>
      <c r="CF90">
        <v>2</v>
      </c>
      <c r="CG90">
        <v>7.3800738007380072E-4</v>
      </c>
      <c r="CH90">
        <v>5.3763440860215058E-3</v>
      </c>
      <c r="CI90" t="s">
        <v>31</v>
      </c>
      <c r="CJ90">
        <v>11</v>
      </c>
      <c r="CK90">
        <v>6.7729819592389636E-4</v>
      </c>
      <c r="CL90">
        <v>2.9569892473118281E-2</v>
      </c>
      <c r="CM90" t="s">
        <v>28</v>
      </c>
      <c r="CN90">
        <v>2</v>
      </c>
      <c r="CO90">
        <v>6.3673989175421842E-4</v>
      </c>
      <c r="CP90">
        <v>5.3763440860215058E-3</v>
      </c>
      <c r="CQ90" t="s">
        <v>35</v>
      </c>
      <c r="CR90">
        <v>4</v>
      </c>
      <c r="CS90">
        <v>5.7620282339383461E-4</v>
      </c>
      <c r="CT90">
        <v>1.075268817204301E-2</v>
      </c>
      <c r="CU90" t="s">
        <v>22</v>
      </c>
      <c r="CV90">
        <v>17</v>
      </c>
      <c r="CW90">
        <v>5.5434180063260185E-4</v>
      </c>
      <c r="CX90">
        <v>4.5698924731182797E-2</v>
      </c>
      <c r="CY90" t="s">
        <v>21</v>
      </c>
      <c r="CZ90">
        <v>1</v>
      </c>
      <c r="DA90">
        <v>3.7551633496057078E-4</v>
      </c>
      <c r="DB90">
        <v>2.6881720430107529E-3</v>
      </c>
      <c r="DC90" t="s">
        <v>36</v>
      </c>
      <c r="DD90">
        <v>1</v>
      </c>
      <c r="DE90">
        <v>3.6429872495446271E-4</v>
      </c>
      <c r="DF90">
        <v>2.6881720430107529E-3</v>
      </c>
    </row>
    <row r="91" spans="1:114" x14ac:dyDescent="0.25">
      <c r="A91" t="s">
        <v>339</v>
      </c>
      <c r="B91" t="s">
        <v>18</v>
      </c>
      <c r="C91">
        <v>1</v>
      </c>
      <c r="D91">
        <v>321</v>
      </c>
      <c r="E91">
        <v>1.0639637788281151E-3</v>
      </c>
      <c r="F91">
        <v>1401</v>
      </c>
      <c r="G91">
        <v>1.1254395118436239E-3</v>
      </c>
      <c r="H91">
        <v>0.22912205567451821</v>
      </c>
      <c r="I91">
        <v>22</v>
      </c>
      <c r="J91">
        <v>0.88</v>
      </c>
      <c r="K91" s="1">
        <v>1.0961442544727071E-3</v>
      </c>
      <c r="L91" s="2">
        <v>1.018329938900204E-3</v>
      </c>
      <c r="M91">
        <v>8.7657014413596447E-4</v>
      </c>
      <c r="N91">
        <v>24</v>
      </c>
      <c r="O91" t="s">
        <v>40</v>
      </c>
      <c r="P91">
        <v>46</v>
      </c>
      <c r="Q91">
        <v>3.435143006496901E-3</v>
      </c>
      <c r="R91">
        <v>0.14330218068535819</v>
      </c>
      <c r="S91" t="s">
        <v>35</v>
      </c>
      <c r="T91">
        <v>21</v>
      </c>
      <c r="U91">
        <v>3.0250648228176318E-3</v>
      </c>
      <c r="V91">
        <v>6.5420560747663545E-2</v>
      </c>
      <c r="W91" t="s">
        <v>38</v>
      </c>
      <c r="X91">
        <v>16</v>
      </c>
      <c r="Y91">
        <v>2.1268111125880632E-3</v>
      </c>
      <c r="Z91">
        <v>4.9844236760124609E-2</v>
      </c>
      <c r="AA91" t="s">
        <v>21</v>
      </c>
      <c r="AB91">
        <v>5</v>
      </c>
      <c r="AC91">
        <v>1.8775816748028539E-3</v>
      </c>
      <c r="AD91">
        <v>1.5576323987538941E-2</v>
      </c>
      <c r="AE91" t="s">
        <v>33</v>
      </c>
      <c r="AF91">
        <v>26</v>
      </c>
      <c r="AG91">
        <v>1.6761217122227951E-3</v>
      </c>
      <c r="AH91">
        <v>8.0996884735202487E-2</v>
      </c>
      <c r="AI91" t="s">
        <v>27</v>
      </c>
      <c r="AJ91">
        <v>53</v>
      </c>
      <c r="AK91">
        <v>1.635903450830298E-3</v>
      </c>
      <c r="AL91">
        <v>0.16510903426791279</v>
      </c>
      <c r="AM91" t="s">
        <v>43</v>
      </c>
      <c r="AN91">
        <v>14</v>
      </c>
      <c r="AO91">
        <v>1.6119746689694881E-3</v>
      </c>
      <c r="AP91">
        <v>4.3613707165109032E-2</v>
      </c>
      <c r="AQ91" t="s">
        <v>25</v>
      </c>
      <c r="AR91">
        <v>14</v>
      </c>
      <c r="AS91">
        <v>1.4822657490735839E-3</v>
      </c>
      <c r="AT91">
        <v>4.3613707165109032E-2</v>
      </c>
      <c r="AU91" t="s">
        <v>30</v>
      </c>
      <c r="AV91">
        <v>6</v>
      </c>
      <c r="AW91">
        <v>1.2961762799740761E-3</v>
      </c>
      <c r="AX91">
        <v>1.8691588785046731E-2</v>
      </c>
      <c r="AY91" t="s">
        <v>28</v>
      </c>
      <c r="AZ91">
        <v>4</v>
      </c>
      <c r="BA91">
        <v>1.2734797835084371E-3</v>
      </c>
      <c r="BB91">
        <v>1.2461059190031151E-2</v>
      </c>
      <c r="BC91" t="s">
        <v>29</v>
      </c>
      <c r="BD91">
        <v>12</v>
      </c>
      <c r="BE91">
        <v>1.2165450121654499E-3</v>
      </c>
      <c r="BF91">
        <v>3.7383177570093462E-2</v>
      </c>
      <c r="BG91" t="s">
        <v>42</v>
      </c>
      <c r="BH91">
        <v>16</v>
      </c>
      <c r="BI91">
        <v>1.1206051267684551E-3</v>
      </c>
      <c r="BJ91">
        <v>4.9844236760124609E-2</v>
      </c>
      <c r="BK91" t="s">
        <v>39</v>
      </c>
      <c r="BL91">
        <v>8</v>
      </c>
      <c r="BM91">
        <v>1.018329938900204E-3</v>
      </c>
      <c r="BN91">
        <v>2.4922118380062301E-2</v>
      </c>
      <c r="BO91" t="s">
        <v>41</v>
      </c>
      <c r="BP91">
        <v>22</v>
      </c>
      <c r="BQ91">
        <v>8.5699816914027501E-4</v>
      </c>
      <c r="BR91">
        <v>6.8535825545171333E-2</v>
      </c>
      <c r="BS91" t="s">
        <v>31</v>
      </c>
      <c r="BT91">
        <v>13</v>
      </c>
      <c r="BU91">
        <v>8.0044332245551386E-4</v>
      </c>
      <c r="BV91">
        <v>4.0498442367601237E-2</v>
      </c>
      <c r="BW91" t="s">
        <v>36</v>
      </c>
      <c r="BX91">
        <v>2</v>
      </c>
      <c r="BY91">
        <v>7.2859744990892532E-4</v>
      </c>
      <c r="BZ91">
        <v>6.2305295950155761E-3</v>
      </c>
      <c r="CA91" t="s">
        <v>20</v>
      </c>
      <c r="CB91">
        <v>4</v>
      </c>
      <c r="CC91">
        <v>5.3447354355959376E-4</v>
      </c>
      <c r="CD91">
        <v>1.2461059190031151E-2</v>
      </c>
      <c r="CE91" t="s">
        <v>37</v>
      </c>
      <c r="CF91">
        <v>14</v>
      </c>
      <c r="CG91">
        <v>5.3034320781877419E-4</v>
      </c>
      <c r="CH91">
        <v>4.3613707165109032E-2</v>
      </c>
      <c r="CI91" t="s">
        <v>24</v>
      </c>
      <c r="CJ91">
        <v>13</v>
      </c>
      <c r="CK91">
        <v>5.0086688499325759E-4</v>
      </c>
      <c r="CL91">
        <v>4.0498442367601237E-2</v>
      </c>
      <c r="CM91" t="s">
        <v>22</v>
      </c>
      <c r="CN91">
        <v>9</v>
      </c>
      <c r="CO91">
        <v>2.9347507092314221E-4</v>
      </c>
      <c r="CP91">
        <v>2.803738317757009E-2</v>
      </c>
      <c r="CQ91" t="s">
        <v>26</v>
      </c>
      <c r="CR91">
        <v>1</v>
      </c>
      <c r="CS91">
        <v>2.7210884353741501E-4</v>
      </c>
      <c r="CT91">
        <v>3.1152647975077881E-3</v>
      </c>
      <c r="CU91" t="s">
        <v>23</v>
      </c>
      <c r="CV91">
        <v>2</v>
      </c>
      <c r="CW91">
        <v>9.0297530362544578E-5</v>
      </c>
      <c r="CX91">
        <v>6.2305295950155761E-3</v>
      </c>
    </row>
    <row r="92" spans="1:114" x14ac:dyDescent="0.25">
      <c r="A92" t="s">
        <v>137</v>
      </c>
      <c r="B92" t="s">
        <v>18</v>
      </c>
      <c r="C92">
        <v>1</v>
      </c>
      <c r="D92">
        <v>449</v>
      </c>
      <c r="E92">
        <v>1.488223478796959E-3</v>
      </c>
      <c r="F92">
        <v>1443</v>
      </c>
      <c r="G92">
        <v>1.159178597851784E-3</v>
      </c>
      <c r="H92">
        <v>0.31115731115731121</v>
      </c>
      <c r="I92">
        <v>25</v>
      </c>
      <c r="J92">
        <v>1</v>
      </c>
      <c r="K92" s="1">
        <v>1.5706537667464591E-3</v>
      </c>
      <c r="L92" s="2">
        <v>1.013787510137875E-3</v>
      </c>
      <c r="M92">
        <v>1.3380583323881819E-3</v>
      </c>
      <c r="N92">
        <v>25</v>
      </c>
      <c r="O92" t="s">
        <v>33</v>
      </c>
      <c r="P92">
        <v>77</v>
      </c>
      <c r="Q92">
        <v>4.9638989169675093E-3</v>
      </c>
      <c r="R92">
        <v>0.17149220489977729</v>
      </c>
      <c r="S92" t="s">
        <v>28</v>
      </c>
      <c r="T92">
        <v>15</v>
      </c>
      <c r="U92">
        <v>4.7755491881566383E-3</v>
      </c>
      <c r="V92">
        <v>3.34075723830735E-2</v>
      </c>
      <c r="W92" t="s">
        <v>19</v>
      </c>
      <c r="X92">
        <v>10</v>
      </c>
      <c r="Y92">
        <v>3.690036900369004E-3</v>
      </c>
      <c r="Z92">
        <v>2.2271714922049001E-2</v>
      </c>
      <c r="AA92" t="s">
        <v>31</v>
      </c>
      <c r="AB92">
        <v>57</v>
      </c>
      <c r="AC92">
        <v>3.5096361061510992E-3</v>
      </c>
      <c r="AD92">
        <v>0.12694877505567931</v>
      </c>
      <c r="AE92" t="s">
        <v>20</v>
      </c>
      <c r="AF92">
        <v>20</v>
      </c>
      <c r="AG92">
        <v>2.6723677177979692E-3</v>
      </c>
      <c r="AH92">
        <v>4.4543429844098002E-2</v>
      </c>
      <c r="AI92" t="s">
        <v>22</v>
      </c>
      <c r="AJ92">
        <v>71</v>
      </c>
      <c r="AK92">
        <v>2.315192226171455E-3</v>
      </c>
      <c r="AL92">
        <v>0.15812917594654791</v>
      </c>
      <c r="AM92" t="s">
        <v>34</v>
      </c>
      <c r="AN92">
        <v>1</v>
      </c>
      <c r="AO92">
        <v>2.0449897750511249E-3</v>
      </c>
      <c r="AP92">
        <v>2.2271714922049001E-3</v>
      </c>
      <c r="AQ92" t="s">
        <v>23</v>
      </c>
      <c r="AR92">
        <v>43</v>
      </c>
      <c r="AS92">
        <v>1.941396902794709E-3</v>
      </c>
      <c r="AT92">
        <v>9.5768374164810696E-2</v>
      </c>
      <c r="AU92" t="s">
        <v>38</v>
      </c>
      <c r="AV92">
        <v>10</v>
      </c>
      <c r="AW92">
        <v>1.329256945367539E-3</v>
      </c>
      <c r="AX92">
        <v>2.2271714922049001E-2</v>
      </c>
      <c r="AY92" t="s">
        <v>30</v>
      </c>
      <c r="AZ92">
        <v>6</v>
      </c>
      <c r="BA92">
        <v>1.2961762799740761E-3</v>
      </c>
      <c r="BB92">
        <v>1.3363028953229401E-2</v>
      </c>
      <c r="BC92" t="s">
        <v>37</v>
      </c>
      <c r="BD92">
        <v>34</v>
      </c>
      <c r="BE92">
        <v>1.287976361845594E-3</v>
      </c>
      <c r="BF92">
        <v>7.5723830734966593E-2</v>
      </c>
      <c r="BG92" t="s">
        <v>42</v>
      </c>
      <c r="BH92">
        <v>15</v>
      </c>
      <c r="BI92">
        <v>1.050567306345427E-3</v>
      </c>
      <c r="BJ92">
        <v>3.34075723830735E-2</v>
      </c>
      <c r="BK92" t="s">
        <v>29</v>
      </c>
      <c r="BL92">
        <v>10</v>
      </c>
      <c r="BM92">
        <v>1.013787510137875E-3</v>
      </c>
      <c r="BN92">
        <v>2.2271714922049001E-2</v>
      </c>
      <c r="BO92" t="s">
        <v>35</v>
      </c>
      <c r="BP92">
        <v>7</v>
      </c>
      <c r="BQ92">
        <v>1.008354940939211E-3</v>
      </c>
      <c r="BR92">
        <v>1.5590200445434301E-2</v>
      </c>
      <c r="BS92" t="s">
        <v>25</v>
      </c>
      <c r="BT92">
        <v>8</v>
      </c>
      <c r="BU92">
        <v>8.4700899947061934E-4</v>
      </c>
      <c r="BV92">
        <v>1.7817371937639201E-2</v>
      </c>
      <c r="BW92" t="s">
        <v>32</v>
      </c>
      <c r="BX92">
        <v>1</v>
      </c>
      <c r="BY92">
        <v>8.3963056255247689E-4</v>
      </c>
      <c r="BZ92">
        <v>2.2271714922049001E-3</v>
      </c>
      <c r="CA92" t="s">
        <v>40</v>
      </c>
      <c r="CB92">
        <v>11</v>
      </c>
      <c r="CC92">
        <v>8.2144724068404149E-4</v>
      </c>
      <c r="CD92">
        <v>2.44988864142539E-2</v>
      </c>
      <c r="CE92" t="s">
        <v>21</v>
      </c>
      <c r="CF92">
        <v>2</v>
      </c>
      <c r="CG92">
        <v>7.5103266992114157E-4</v>
      </c>
      <c r="CH92">
        <v>4.4543429844097994E-3</v>
      </c>
      <c r="CI92" t="s">
        <v>27</v>
      </c>
      <c r="CJ92">
        <v>23</v>
      </c>
      <c r="CK92">
        <v>7.099203654546577E-4</v>
      </c>
      <c r="CL92">
        <v>5.1224944320712687E-2</v>
      </c>
      <c r="CM92" t="s">
        <v>39</v>
      </c>
      <c r="CN92">
        <v>5</v>
      </c>
      <c r="CO92">
        <v>6.3645621181262731E-4</v>
      </c>
      <c r="CP92">
        <v>1.1135857461024501E-2</v>
      </c>
      <c r="CQ92" t="s">
        <v>41</v>
      </c>
      <c r="CR92">
        <v>14</v>
      </c>
      <c r="CS92">
        <v>5.4536247127108409E-4</v>
      </c>
      <c r="CT92">
        <v>3.1180400890868602E-2</v>
      </c>
      <c r="CU92" t="s">
        <v>26</v>
      </c>
      <c r="CV92">
        <v>2</v>
      </c>
      <c r="CW92">
        <v>5.4421768707482992E-4</v>
      </c>
      <c r="CX92">
        <v>4.4543429844097994E-3</v>
      </c>
      <c r="CY92" t="s">
        <v>36</v>
      </c>
      <c r="CZ92">
        <v>1</v>
      </c>
      <c r="DA92">
        <v>3.6429872495446271E-4</v>
      </c>
      <c r="DB92">
        <v>2.2271714922049001E-3</v>
      </c>
      <c r="DC92" t="s">
        <v>24</v>
      </c>
      <c r="DD92">
        <v>5</v>
      </c>
      <c r="DE92">
        <v>1.9264110961279141E-4</v>
      </c>
      <c r="DF92">
        <v>1.1135857461024501E-2</v>
      </c>
      <c r="DG92" t="s">
        <v>43</v>
      </c>
      <c r="DH92">
        <v>1</v>
      </c>
      <c r="DI92">
        <v>1.1514104778353481E-4</v>
      </c>
      <c r="DJ92">
        <v>2.2271714922049001E-3</v>
      </c>
    </row>
    <row r="93" spans="1:114" x14ac:dyDescent="0.25">
      <c r="A93" t="s">
        <v>239</v>
      </c>
      <c r="B93" t="s">
        <v>18</v>
      </c>
      <c r="C93">
        <v>1</v>
      </c>
      <c r="D93">
        <v>355</v>
      </c>
      <c r="E93">
        <v>1.176657761632339E-3</v>
      </c>
      <c r="F93">
        <v>818</v>
      </c>
      <c r="G93">
        <v>6.5710886558749794E-4</v>
      </c>
      <c r="H93">
        <v>0.43398533007334961</v>
      </c>
      <c r="I93">
        <v>22</v>
      </c>
      <c r="J93">
        <v>0.88</v>
      </c>
      <c r="K93" s="1">
        <v>1.3548428470001931E-3</v>
      </c>
      <c r="L93" s="2">
        <v>1.013787510137875E-3</v>
      </c>
      <c r="M93">
        <v>1.46146181245366E-3</v>
      </c>
      <c r="N93">
        <v>23</v>
      </c>
      <c r="O93" t="s">
        <v>28</v>
      </c>
      <c r="P93">
        <v>20</v>
      </c>
      <c r="Q93">
        <v>6.3673989175421844E-3</v>
      </c>
      <c r="R93">
        <v>5.6338028169014093E-2</v>
      </c>
      <c r="S93" t="s">
        <v>21</v>
      </c>
      <c r="T93">
        <v>12</v>
      </c>
      <c r="U93">
        <v>4.5061960195268494E-3</v>
      </c>
      <c r="V93">
        <v>3.3802816901408447E-2</v>
      </c>
      <c r="W93" t="s">
        <v>32</v>
      </c>
      <c r="X93">
        <v>4</v>
      </c>
      <c r="Y93">
        <v>3.358522250209908E-3</v>
      </c>
      <c r="Z93">
        <v>1.1267605633802819E-2</v>
      </c>
      <c r="AA93" t="s">
        <v>24</v>
      </c>
      <c r="AB93">
        <v>62</v>
      </c>
      <c r="AC93">
        <v>2.3887497591986132E-3</v>
      </c>
      <c r="AD93">
        <v>0.17464788732394371</v>
      </c>
      <c r="AE93" t="s">
        <v>35</v>
      </c>
      <c r="AF93">
        <v>14</v>
      </c>
      <c r="AG93">
        <v>2.0167098818784212E-3</v>
      </c>
      <c r="AH93">
        <v>3.9436619718309862E-2</v>
      </c>
      <c r="AI93" t="s">
        <v>33</v>
      </c>
      <c r="AJ93">
        <v>28</v>
      </c>
      <c r="AK93">
        <v>1.805054151624549E-3</v>
      </c>
      <c r="AL93">
        <v>7.8873239436619724E-2</v>
      </c>
      <c r="AM93" t="s">
        <v>27</v>
      </c>
      <c r="AN93">
        <v>53</v>
      </c>
      <c r="AO93">
        <v>1.635903450830298E-3</v>
      </c>
      <c r="AP93">
        <v>0.14929577464788729</v>
      </c>
      <c r="AQ93" t="s">
        <v>23</v>
      </c>
      <c r="AR93">
        <v>33</v>
      </c>
      <c r="AS93">
        <v>1.489909250981986E-3</v>
      </c>
      <c r="AT93">
        <v>9.295774647887324E-2</v>
      </c>
      <c r="AU93" t="s">
        <v>31</v>
      </c>
      <c r="AV93">
        <v>20</v>
      </c>
      <c r="AW93">
        <v>1.231451265316175E-3</v>
      </c>
      <c r="AX93">
        <v>5.6338028169014093E-2</v>
      </c>
      <c r="AY93" t="s">
        <v>25</v>
      </c>
      <c r="AZ93">
        <v>11</v>
      </c>
      <c r="BA93">
        <v>1.1646373742721021E-3</v>
      </c>
      <c r="BB93">
        <v>3.098591549295775E-2</v>
      </c>
      <c r="BC93" t="s">
        <v>30</v>
      </c>
      <c r="BD93">
        <v>5</v>
      </c>
      <c r="BE93">
        <v>1.0801468999783971E-3</v>
      </c>
      <c r="BF93">
        <v>1.408450704225352E-2</v>
      </c>
      <c r="BG93" t="s">
        <v>20</v>
      </c>
      <c r="BH93">
        <v>8</v>
      </c>
      <c r="BI93">
        <v>1.0689470871191879E-3</v>
      </c>
      <c r="BJ93">
        <v>2.2535211267605638E-2</v>
      </c>
      <c r="BK93" t="s">
        <v>29</v>
      </c>
      <c r="BL93">
        <v>10</v>
      </c>
      <c r="BM93">
        <v>1.013787510137875E-3</v>
      </c>
      <c r="BN93">
        <v>2.8169014084507039E-2</v>
      </c>
      <c r="BO93" t="s">
        <v>41</v>
      </c>
      <c r="BP93">
        <v>24</v>
      </c>
      <c r="BQ93">
        <v>9.3490709360757277E-4</v>
      </c>
      <c r="BR93">
        <v>6.7605633802816895E-2</v>
      </c>
      <c r="BS93" t="s">
        <v>42</v>
      </c>
      <c r="BT93">
        <v>11</v>
      </c>
      <c r="BU93">
        <v>7.7041602465331282E-4</v>
      </c>
      <c r="BV93">
        <v>3.098591549295775E-2</v>
      </c>
      <c r="BW93" t="s">
        <v>38</v>
      </c>
      <c r="BX93">
        <v>5</v>
      </c>
      <c r="BY93">
        <v>6.6462847268376974E-4</v>
      </c>
      <c r="BZ93">
        <v>1.408450704225352E-2</v>
      </c>
      <c r="CA93" t="s">
        <v>39</v>
      </c>
      <c r="CB93">
        <v>5</v>
      </c>
      <c r="CC93">
        <v>6.3645621181262731E-4</v>
      </c>
      <c r="CD93">
        <v>1.408450704225352E-2</v>
      </c>
      <c r="CE93" t="s">
        <v>22</v>
      </c>
      <c r="CF93">
        <v>17</v>
      </c>
      <c r="CG93">
        <v>5.5434180063260185E-4</v>
      </c>
      <c r="CH93">
        <v>4.788732394366197E-2</v>
      </c>
      <c r="CI93" t="s">
        <v>43</v>
      </c>
      <c r="CJ93">
        <v>4</v>
      </c>
      <c r="CK93">
        <v>4.6056419113413928E-4</v>
      </c>
      <c r="CL93">
        <v>1.1267605633802819E-2</v>
      </c>
      <c r="CM93" t="s">
        <v>40</v>
      </c>
      <c r="CN93">
        <v>4</v>
      </c>
      <c r="CO93">
        <v>2.9870808752146958E-4</v>
      </c>
      <c r="CP93">
        <v>1.1267605633802819E-2</v>
      </c>
      <c r="CQ93" t="s">
        <v>26</v>
      </c>
      <c r="CR93">
        <v>1</v>
      </c>
      <c r="CS93">
        <v>2.7210884353741501E-4</v>
      </c>
      <c r="CT93">
        <v>2.8169014084507039E-3</v>
      </c>
      <c r="CU93" t="s">
        <v>37</v>
      </c>
      <c r="CV93">
        <v>4</v>
      </c>
      <c r="CW93">
        <v>1.5152663080536411E-4</v>
      </c>
      <c r="CX93">
        <v>1.1267605633802819E-2</v>
      </c>
    </row>
    <row r="94" spans="1:114" x14ac:dyDescent="0.25">
      <c r="A94" t="s">
        <v>349</v>
      </c>
      <c r="B94" t="s">
        <v>18</v>
      </c>
      <c r="C94">
        <v>0</v>
      </c>
      <c r="D94">
        <v>410</v>
      </c>
      <c r="E94">
        <v>1.3589568514627019E-3</v>
      </c>
      <c r="F94">
        <v>1121</v>
      </c>
      <c r="G94">
        <v>9.0051227178922384E-4</v>
      </c>
      <c r="H94">
        <v>0.36574487065120431</v>
      </c>
      <c r="I94">
        <v>24</v>
      </c>
      <c r="J94">
        <v>0.96</v>
      </c>
      <c r="K94" s="1">
        <v>1.514528089470188E-3</v>
      </c>
      <c r="L94" s="2">
        <v>1.012816018074871E-3</v>
      </c>
      <c r="M94">
        <v>1.150795752853785E-3</v>
      </c>
      <c r="N94">
        <v>25</v>
      </c>
      <c r="O94" t="s">
        <v>34</v>
      </c>
      <c r="P94">
        <v>2</v>
      </c>
      <c r="Q94">
        <v>4.0899795501022499E-3</v>
      </c>
      <c r="R94">
        <v>4.8780487804878049E-3</v>
      </c>
      <c r="S94" t="s">
        <v>38</v>
      </c>
      <c r="T94">
        <v>24</v>
      </c>
      <c r="U94">
        <v>3.1902166688820952E-3</v>
      </c>
      <c r="V94">
        <v>5.8536585365853662E-2</v>
      </c>
      <c r="W94" t="s">
        <v>25</v>
      </c>
      <c r="X94">
        <v>30</v>
      </c>
      <c r="Y94">
        <v>3.1762837480148231E-3</v>
      </c>
      <c r="Z94">
        <v>7.3170731707317069E-2</v>
      </c>
      <c r="AA94" t="s">
        <v>35</v>
      </c>
      <c r="AB94">
        <v>20</v>
      </c>
      <c r="AC94">
        <v>2.8810141169691729E-3</v>
      </c>
      <c r="AD94">
        <v>4.878048780487805E-2</v>
      </c>
      <c r="AE94" t="s">
        <v>42</v>
      </c>
      <c r="AF94">
        <v>40</v>
      </c>
      <c r="AG94">
        <v>2.801512816921137E-3</v>
      </c>
      <c r="AH94">
        <v>9.7560975609756101E-2</v>
      </c>
      <c r="AI94" t="s">
        <v>29</v>
      </c>
      <c r="AJ94">
        <v>27</v>
      </c>
      <c r="AK94">
        <v>2.7372262773722629E-3</v>
      </c>
      <c r="AL94">
        <v>6.5853658536585369E-2</v>
      </c>
      <c r="AM94" t="s">
        <v>31</v>
      </c>
      <c r="AN94">
        <v>38</v>
      </c>
      <c r="AO94">
        <v>2.3397574041007329E-3</v>
      </c>
      <c r="AP94">
        <v>9.2682926829268292E-2</v>
      </c>
      <c r="AQ94" t="s">
        <v>33</v>
      </c>
      <c r="AR94">
        <v>35</v>
      </c>
      <c r="AS94">
        <v>2.2563176895306859E-3</v>
      </c>
      <c r="AT94">
        <v>8.5365853658536592E-2</v>
      </c>
      <c r="AU94" t="s">
        <v>43</v>
      </c>
      <c r="AV94">
        <v>19</v>
      </c>
      <c r="AW94">
        <v>2.1876799078871618E-3</v>
      </c>
      <c r="AX94">
        <v>4.6341463414634153E-2</v>
      </c>
      <c r="AY94" t="s">
        <v>27</v>
      </c>
      <c r="AZ94">
        <v>66</v>
      </c>
      <c r="BA94">
        <v>2.0371627878264091E-3</v>
      </c>
      <c r="BB94">
        <v>0.16097560975609759</v>
      </c>
      <c r="BC94" t="s">
        <v>21</v>
      </c>
      <c r="BD94">
        <v>5</v>
      </c>
      <c r="BE94">
        <v>1.8775816748028539E-3</v>
      </c>
      <c r="BF94">
        <v>1.2195121951219509E-2</v>
      </c>
      <c r="BG94" t="s">
        <v>36</v>
      </c>
      <c r="BH94">
        <v>3</v>
      </c>
      <c r="BI94">
        <v>1.092896174863388E-3</v>
      </c>
      <c r="BJ94">
        <v>7.3170731707317077E-3</v>
      </c>
      <c r="BK94" t="s">
        <v>41</v>
      </c>
      <c r="BL94">
        <v>26</v>
      </c>
      <c r="BM94">
        <v>1.012816018074871E-3</v>
      </c>
      <c r="BN94">
        <v>6.3414634146341464E-2</v>
      </c>
      <c r="BO94" t="s">
        <v>28</v>
      </c>
      <c r="BP94">
        <v>3</v>
      </c>
      <c r="BQ94">
        <v>9.5510983763132757E-4</v>
      </c>
      <c r="BR94">
        <v>7.3170731707317077E-3</v>
      </c>
      <c r="BS94" t="s">
        <v>20</v>
      </c>
      <c r="BT94">
        <v>7</v>
      </c>
      <c r="BU94">
        <v>9.3532870122928918E-4</v>
      </c>
      <c r="BV94">
        <v>1.7073170731707318E-2</v>
      </c>
      <c r="BW94" t="s">
        <v>24</v>
      </c>
      <c r="BX94">
        <v>24</v>
      </c>
      <c r="BY94">
        <v>9.2467732614139855E-4</v>
      </c>
      <c r="BZ94">
        <v>5.8536585365853662E-2</v>
      </c>
      <c r="CA94" t="s">
        <v>39</v>
      </c>
      <c r="CB94">
        <v>6</v>
      </c>
      <c r="CC94">
        <v>7.6374745417515273E-4</v>
      </c>
      <c r="CD94">
        <v>1.4634146341463421E-2</v>
      </c>
      <c r="CE94" t="s">
        <v>37</v>
      </c>
      <c r="CF94">
        <v>20</v>
      </c>
      <c r="CG94">
        <v>7.5763315402682023E-4</v>
      </c>
      <c r="CH94">
        <v>4.878048780487805E-2</v>
      </c>
      <c r="CI94" t="s">
        <v>30</v>
      </c>
      <c r="CJ94">
        <v>3</v>
      </c>
      <c r="CK94">
        <v>6.4808813998703824E-4</v>
      </c>
      <c r="CL94">
        <v>7.3170731707317077E-3</v>
      </c>
      <c r="CM94" t="s">
        <v>19</v>
      </c>
      <c r="CN94">
        <v>1</v>
      </c>
      <c r="CO94">
        <v>3.6900369003690041E-4</v>
      </c>
      <c r="CP94">
        <v>2.439024390243902E-3</v>
      </c>
      <c r="CQ94" t="s">
        <v>40</v>
      </c>
      <c r="CR94">
        <v>4</v>
      </c>
      <c r="CS94">
        <v>2.9870808752146958E-4</v>
      </c>
      <c r="CT94">
        <v>9.7560975609756097E-3</v>
      </c>
      <c r="CU94" t="s">
        <v>26</v>
      </c>
      <c r="CV94">
        <v>1</v>
      </c>
      <c r="CW94">
        <v>2.7210884353741501E-4</v>
      </c>
      <c r="CX94">
        <v>2.439024390243902E-3</v>
      </c>
      <c r="CY94" t="s">
        <v>23</v>
      </c>
      <c r="CZ94">
        <v>5</v>
      </c>
      <c r="DA94">
        <v>2.2574382590636149E-4</v>
      </c>
      <c r="DB94">
        <v>1.2195121951219509E-2</v>
      </c>
      <c r="DC94" t="s">
        <v>22</v>
      </c>
      <c r="DD94">
        <v>1</v>
      </c>
      <c r="DE94">
        <v>3.2608341213682462E-5</v>
      </c>
      <c r="DF94">
        <v>2.439024390243902E-3</v>
      </c>
    </row>
    <row r="95" spans="1:114" x14ac:dyDescent="0.25">
      <c r="A95" t="s">
        <v>50</v>
      </c>
      <c r="B95" t="s">
        <v>18</v>
      </c>
      <c r="C95">
        <v>1</v>
      </c>
      <c r="D95">
        <v>460</v>
      </c>
      <c r="E95">
        <v>1.524683296763031E-3</v>
      </c>
      <c r="F95">
        <v>1320</v>
      </c>
      <c r="G95">
        <v>1.0603712745421729E-3</v>
      </c>
      <c r="H95">
        <v>0.34848484848484851</v>
      </c>
      <c r="I95">
        <v>23</v>
      </c>
      <c r="J95">
        <v>0.92</v>
      </c>
      <c r="K95" s="1">
        <v>1.3426832659575319E-3</v>
      </c>
      <c r="L95" s="2">
        <v>1.008354940939211E-3</v>
      </c>
      <c r="M95">
        <v>1.203566443864879E-3</v>
      </c>
      <c r="N95">
        <v>25</v>
      </c>
      <c r="O95" t="s">
        <v>25</v>
      </c>
      <c r="P95">
        <v>40</v>
      </c>
      <c r="Q95">
        <v>4.2350449973530971E-3</v>
      </c>
      <c r="R95">
        <v>8.6956521739130432E-2</v>
      </c>
      <c r="S95" t="s">
        <v>21</v>
      </c>
      <c r="T95">
        <v>11</v>
      </c>
      <c r="U95">
        <v>4.1306796845662786E-3</v>
      </c>
      <c r="V95">
        <v>2.391304347826087E-2</v>
      </c>
      <c r="W95" t="s">
        <v>37</v>
      </c>
      <c r="X95">
        <v>99</v>
      </c>
      <c r="Y95">
        <v>3.7502841124327601E-3</v>
      </c>
      <c r="Z95">
        <v>0.2152173913043478</v>
      </c>
      <c r="AA95" t="s">
        <v>27</v>
      </c>
      <c r="AB95">
        <v>88</v>
      </c>
      <c r="AC95">
        <v>2.7162170504352119E-3</v>
      </c>
      <c r="AD95">
        <v>0.19130434782608699</v>
      </c>
      <c r="AE95" t="s">
        <v>30</v>
      </c>
      <c r="AF95">
        <v>9</v>
      </c>
      <c r="AG95">
        <v>1.9442644199611149E-3</v>
      </c>
      <c r="AH95">
        <v>1.9565217391304349E-2</v>
      </c>
      <c r="AI95" t="s">
        <v>40</v>
      </c>
      <c r="AJ95">
        <v>25</v>
      </c>
      <c r="AK95">
        <v>1.8669255470091851E-3</v>
      </c>
      <c r="AL95">
        <v>5.434782608695652E-2</v>
      </c>
      <c r="AM95" t="s">
        <v>39</v>
      </c>
      <c r="AN95">
        <v>14</v>
      </c>
      <c r="AO95">
        <v>1.782077393075357E-3</v>
      </c>
      <c r="AP95">
        <v>3.043478260869565E-2</v>
      </c>
      <c r="AQ95" t="s">
        <v>38</v>
      </c>
      <c r="AR95">
        <v>13</v>
      </c>
      <c r="AS95">
        <v>1.7280340289778011E-3</v>
      </c>
      <c r="AT95">
        <v>2.8260869565217391E-2</v>
      </c>
      <c r="AU95" t="s">
        <v>29</v>
      </c>
      <c r="AV95">
        <v>16</v>
      </c>
      <c r="AW95">
        <v>1.6220600162206E-3</v>
      </c>
      <c r="AX95">
        <v>3.4782608695652167E-2</v>
      </c>
      <c r="AY95" t="s">
        <v>24</v>
      </c>
      <c r="AZ95">
        <v>34</v>
      </c>
      <c r="BA95">
        <v>1.309959545366981E-3</v>
      </c>
      <c r="BB95">
        <v>7.3913043478260873E-2</v>
      </c>
      <c r="BC95" t="s">
        <v>41</v>
      </c>
      <c r="BD95">
        <v>32</v>
      </c>
      <c r="BE95">
        <v>1.2465427914767639E-3</v>
      </c>
      <c r="BF95">
        <v>6.9565217391304349E-2</v>
      </c>
      <c r="BG95" t="s">
        <v>33</v>
      </c>
      <c r="BH95">
        <v>18</v>
      </c>
      <c r="BI95">
        <v>1.1603919546157809E-3</v>
      </c>
      <c r="BJ95">
        <v>3.9130434782608699E-2</v>
      </c>
      <c r="BK95" t="s">
        <v>35</v>
      </c>
      <c r="BL95">
        <v>7</v>
      </c>
      <c r="BM95">
        <v>1.008354940939211E-3</v>
      </c>
      <c r="BN95">
        <v>1.521739130434783E-2</v>
      </c>
      <c r="BO95" t="s">
        <v>32</v>
      </c>
      <c r="BP95">
        <v>1</v>
      </c>
      <c r="BQ95">
        <v>8.3963056255247689E-4</v>
      </c>
      <c r="BR95">
        <v>2.1739130434782609E-3</v>
      </c>
      <c r="BS95" t="s">
        <v>43</v>
      </c>
      <c r="BT95">
        <v>7</v>
      </c>
      <c r="BU95">
        <v>8.0598733448474381E-4</v>
      </c>
      <c r="BV95">
        <v>1.521739130434783E-2</v>
      </c>
      <c r="BW95" t="s">
        <v>23</v>
      </c>
      <c r="BX95">
        <v>15</v>
      </c>
      <c r="BY95">
        <v>6.7723147771908438E-4</v>
      </c>
      <c r="BZ95">
        <v>3.2608695652173912E-2</v>
      </c>
      <c r="CA95" t="s">
        <v>20</v>
      </c>
      <c r="CB95">
        <v>5</v>
      </c>
      <c r="CC95">
        <v>6.680919294494923E-4</v>
      </c>
      <c r="CD95">
        <v>1.0869565217391301E-2</v>
      </c>
      <c r="CE95" t="s">
        <v>42</v>
      </c>
      <c r="CF95">
        <v>9</v>
      </c>
      <c r="CG95">
        <v>6.303403838072559E-4</v>
      </c>
      <c r="CH95">
        <v>1.9565217391304349E-2</v>
      </c>
      <c r="CI95" t="s">
        <v>22</v>
      </c>
      <c r="CJ95">
        <v>13</v>
      </c>
      <c r="CK95">
        <v>4.2390843577787198E-4</v>
      </c>
      <c r="CL95">
        <v>2.8260869565217391E-2</v>
      </c>
      <c r="CM95" t="s">
        <v>19</v>
      </c>
      <c r="CN95">
        <v>1</v>
      </c>
      <c r="CO95">
        <v>3.6900369003690041E-4</v>
      </c>
      <c r="CP95">
        <v>2.1739130434782609E-3</v>
      </c>
      <c r="CQ95" t="s">
        <v>28</v>
      </c>
      <c r="CR95">
        <v>1</v>
      </c>
      <c r="CS95">
        <v>3.1836994587710921E-4</v>
      </c>
      <c r="CT95">
        <v>2.1739130434782609E-3</v>
      </c>
      <c r="CU95" t="s">
        <v>26</v>
      </c>
      <c r="CV95">
        <v>1</v>
      </c>
      <c r="CW95">
        <v>2.7210884353741501E-4</v>
      </c>
      <c r="CX95">
        <v>2.1739130434782609E-3</v>
      </c>
      <c r="CY95" t="s">
        <v>31</v>
      </c>
      <c r="CZ95">
        <v>1</v>
      </c>
      <c r="DA95">
        <v>6.157256326580875E-5</v>
      </c>
      <c r="DB95">
        <v>2.1739130434782609E-3</v>
      </c>
    </row>
    <row r="96" spans="1:114" x14ac:dyDescent="0.25">
      <c r="A96" t="s">
        <v>398</v>
      </c>
      <c r="B96" t="s">
        <v>18</v>
      </c>
      <c r="C96">
        <v>1</v>
      </c>
      <c r="D96">
        <v>306</v>
      </c>
      <c r="E96">
        <v>1.0142458452380161E-3</v>
      </c>
      <c r="F96">
        <v>909</v>
      </c>
      <c r="G96">
        <v>7.3021021860517803E-4</v>
      </c>
      <c r="H96">
        <v>0.33663366336633671</v>
      </c>
      <c r="I96">
        <v>25</v>
      </c>
      <c r="J96">
        <v>1</v>
      </c>
      <c r="K96" s="1">
        <v>1.098402784266821E-3</v>
      </c>
      <c r="L96" s="1">
        <v>9.8052948592239819E-4</v>
      </c>
      <c r="M96">
        <v>7.8604281034364964E-4</v>
      </c>
      <c r="N96">
        <v>25</v>
      </c>
      <c r="O96" t="s">
        <v>34</v>
      </c>
      <c r="P96">
        <v>2</v>
      </c>
      <c r="Q96">
        <v>4.0899795501022499E-3</v>
      </c>
      <c r="R96">
        <v>6.5359477124183009E-3</v>
      </c>
      <c r="S96" t="s">
        <v>24</v>
      </c>
      <c r="T96">
        <v>54</v>
      </c>
      <c r="U96">
        <v>2.0805239838181471E-3</v>
      </c>
      <c r="V96">
        <v>0.1764705882352941</v>
      </c>
      <c r="W96" t="s">
        <v>43</v>
      </c>
      <c r="X96">
        <v>16</v>
      </c>
      <c r="Y96">
        <v>1.8422567645365569E-3</v>
      </c>
      <c r="Z96">
        <v>5.2287581699346407E-2</v>
      </c>
      <c r="AA96" t="s">
        <v>32</v>
      </c>
      <c r="AB96">
        <v>2</v>
      </c>
      <c r="AC96">
        <v>1.679261125104954E-3</v>
      </c>
      <c r="AD96">
        <v>6.5359477124183009E-3</v>
      </c>
      <c r="AE96" t="s">
        <v>38</v>
      </c>
      <c r="AF96">
        <v>12</v>
      </c>
      <c r="AG96">
        <v>1.5951083344410469E-3</v>
      </c>
      <c r="AH96">
        <v>3.9215686274509803E-2</v>
      </c>
      <c r="AI96" t="s">
        <v>21</v>
      </c>
      <c r="AJ96">
        <v>4</v>
      </c>
      <c r="AK96">
        <v>1.5020653398422829E-3</v>
      </c>
      <c r="AL96">
        <v>1.30718954248366E-2</v>
      </c>
      <c r="AM96" t="s">
        <v>35</v>
      </c>
      <c r="AN96">
        <v>9</v>
      </c>
      <c r="AO96">
        <v>1.2964563526361281E-3</v>
      </c>
      <c r="AP96">
        <v>2.9411764705882349E-2</v>
      </c>
      <c r="AQ96" t="s">
        <v>33</v>
      </c>
      <c r="AR96">
        <v>20</v>
      </c>
      <c r="AS96">
        <v>1.2893243940175351E-3</v>
      </c>
      <c r="AT96">
        <v>6.535947712418301E-2</v>
      </c>
      <c r="AU96" t="s">
        <v>31</v>
      </c>
      <c r="AV96">
        <v>19</v>
      </c>
      <c r="AW96">
        <v>1.169878702050366E-3</v>
      </c>
      <c r="AX96">
        <v>6.2091503267973858E-2</v>
      </c>
      <c r="AY96" t="s">
        <v>41</v>
      </c>
      <c r="AZ96">
        <v>30</v>
      </c>
      <c r="BA96">
        <v>1.168633867009466E-3</v>
      </c>
      <c r="BB96">
        <v>9.8039215686274508E-2</v>
      </c>
      <c r="BC96" t="s">
        <v>37</v>
      </c>
      <c r="BD96">
        <v>29</v>
      </c>
      <c r="BE96">
        <v>1.0985680733388891E-3</v>
      </c>
      <c r="BF96">
        <v>9.4771241830065356E-2</v>
      </c>
      <c r="BG96" t="s">
        <v>30</v>
      </c>
      <c r="BH96">
        <v>5</v>
      </c>
      <c r="BI96">
        <v>1.0801468999783971E-3</v>
      </c>
      <c r="BJ96">
        <v>1.6339869281045749E-2</v>
      </c>
      <c r="BK96" t="s">
        <v>42</v>
      </c>
      <c r="BL96">
        <v>14</v>
      </c>
      <c r="BM96">
        <v>9.8052948592239819E-4</v>
      </c>
      <c r="BN96">
        <v>4.5751633986928102E-2</v>
      </c>
      <c r="BO96" t="s">
        <v>27</v>
      </c>
      <c r="BP96">
        <v>31</v>
      </c>
      <c r="BQ96">
        <v>9.5684918822149521E-4</v>
      </c>
      <c r="BR96">
        <v>0.1013071895424837</v>
      </c>
      <c r="BS96" t="s">
        <v>29</v>
      </c>
      <c r="BT96">
        <v>8</v>
      </c>
      <c r="BU96">
        <v>8.110300081103001E-4</v>
      </c>
      <c r="BV96">
        <v>2.61437908496732E-2</v>
      </c>
      <c r="BW96" t="s">
        <v>25</v>
      </c>
      <c r="BX96">
        <v>7</v>
      </c>
      <c r="BY96">
        <v>7.4113287453679197E-4</v>
      </c>
      <c r="BZ96">
        <v>2.2875816993464051E-2</v>
      </c>
      <c r="CA96" t="s">
        <v>36</v>
      </c>
      <c r="CB96">
        <v>2</v>
      </c>
      <c r="CC96">
        <v>7.2859744990892532E-4</v>
      </c>
      <c r="CD96">
        <v>6.5359477124183009E-3</v>
      </c>
      <c r="CE96" t="s">
        <v>20</v>
      </c>
      <c r="CF96">
        <v>4</v>
      </c>
      <c r="CG96">
        <v>5.3447354355959376E-4</v>
      </c>
      <c r="CH96">
        <v>1.30718954248366E-2</v>
      </c>
      <c r="CI96" t="s">
        <v>22</v>
      </c>
      <c r="CJ96">
        <v>16</v>
      </c>
      <c r="CK96">
        <v>5.2173345941891938E-4</v>
      </c>
      <c r="CL96">
        <v>5.2287581699346407E-2</v>
      </c>
      <c r="CM96" t="s">
        <v>39</v>
      </c>
      <c r="CN96">
        <v>4</v>
      </c>
      <c r="CO96">
        <v>5.0916496945010179E-4</v>
      </c>
      <c r="CP96">
        <v>1.30718954248366E-2</v>
      </c>
      <c r="CQ96" t="s">
        <v>23</v>
      </c>
      <c r="CR96">
        <v>10</v>
      </c>
      <c r="CS96">
        <v>4.5148765181272292E-4</v>
      </c>
      <c r="CT96">
        <v>3.2679738562091512E-2</v>
      </c>
      <c r="CU96" t="s">
        <v>40</v>
      </c>
      <c r="CV96">
        <v>5</v>
      </c>
      <c r="CW96">
        <v>3.7338510940183699E-4</v>
      </c>
      <c r="CX96">
        <v>1.6339869281045749E-2</v>
      </c>
      <c r="CY96" t="s">
        <v>19</v>
      </c>
      <c r="CZ96">
        <v>1</v>
      </c>
      <c r="DA96">
        <v>3.6900369003690041E-4</v>
      </c>
      <c r="DB96">
        <v>3.26797385620915E-3</v>
      </c>
      <c r="DC96" t="s">
        <v>28</v>
      </c>
      <c r="DD96">
        <v>1</v>
      </c>
      <c r="DE96">
        <v>3.1836994587710921E-4</v>
      </c>
      <c r="DF96">
        <v>3.26797385620915E-3</v>
      </c>
      <c r="DG96" t="s">
        <v>26</v>
      </c>
      <c r="DH96">
        <v>1</v>
      </c>
      <c r="DI96">
        <v>2.7210884353741501E-4</v>
      </c>
      <c r="DJ96">
        <v>3.26797385620915E-3</v>
      </c>
    </row>
    <row r="97" spans="1:110" x14ac:dyDescent="0.25">
      <c r="A97" t="s">
        <v>189</v>
      </c>
      <c r="B97" t="s">
        <v>18</v>
      </c>
      <c r="C97">
        <v>1</v>
      </c>
      <c r="D97">
        <v>318</v>
      </c>
      <c r="E97">
        <v>1.0540201921100951E-3</v>
      </c>
      <c r="F97">
        <v>1232</v>
      </c>
      <c r="G97">
        <v>9.8967985623936113E-4</v>
      </c>
      <c r="H97">
        <v>0.25811688311688308</v>
      </c>
      <c r="I97">
        <v>22</v>
      </c>
      <c r="J97">
        <v>0.88</v>
      </c>
      <c r="K97" s="1">
        <v>9.5023469150083543E-4</v>
      </c>
      <c r="L97" s="1">
        <v>9.6699329551315114E-4</v>
      </c>
      <c r="M97">
        <v>5.8721082458981246E-4</v>
      </c>
      <c r="N97">
        <v>25</v>
      </c>
      <c r="O97" t="s">
        <v>24</v>
      </c>
      <c r="P97">
        <v>48</v>
      </c>
      <c r="Q97">
        <v>1.8493546522827971E-3</v>
      </c>
      <c r="R97">
        <v>0.15094339622641509</v>
      </c>
      <c r="S97" t="s">
        <v>19</v>
      </c>
      <c r="T97">
        <v>5</v>
      </c>
      <c r="U97">
        <v>1.845018450184502E-3</v>
      </c>
      <c r="V97">
        <v>1.5723270440251569E-2</v>
      </c>
      <c r="W97" t="s">
        <v>29</v>
      </c>
      <c r="X97">
        <v>17</v>
      </c>
      <c r="Y97">
        <v>1.7234387672343881E-3</v>
      </c>
      <c r="Z97">
        <v>5.3459119496855348E-2</v>
      </c>
      <c r="AA97" t="s">
        <v>25</v>
      </c>
      <c r="AB97">
        <v>16</v>
      </c>
      <c r="AC97">
        <v>1.6940179989412391E-3</v>
      </c>
      <c r="AD97">
        <v>5.0314465408805027E-2</v>
      </c>
      <c r="AE97" t="s">
        <v>27</v>
      </c>
      <c r="AF97">
        <v>51</v>
      </c>
      <c r="AG97">
        <v>1.574171245138589E-3</v>
      </c>
      <c r="AH97">
        <v>0.160377358490566</v>
      </c>
      <c r="AI97" t="s">
        <v>21</v>
      </c>
      <c r="AJ97">
        <v>4</v>
      </c>
      <c r="AK97">
        <v>1.5020653398422829E-3</v>
      </c>
      <c r="AL97">
        <v>1.257861635220126E-2</v>
      </c>
      <c r="AM97" t="s">
        <v>37</v>
      </c>
      <c r="AN97">
        <v>39</v>
      </c>
      <c r="AO97">
        <v>1.4773846503522989E-3</v>
      </c>
      <c r="AP97">
        <v>0.12264150943396231</v>
      </c>
      <c r="AQ97" t="s">
        <v>38</v>
      </c>
      <c r="AR97">
        <v>11</v>
      </c>
      <c r="AS97">
        <v>1.462182639904293E-3</v>
      </c>
      <c r="AT97">
        <v>3.4591194968553458E-2</v>
      </c>
      <c r="AU97" t="s">
        <v>35</v>
      </c>
      <c r="AV97">
        <v>8</v>
      </c>
      <c r="AW97">
        <v>1.152405646787669E-3</v>
      </c>
      <c r="AX97">
        <v>2.5157232704402521E-2</v>
      </c>
      <c r="AY97" t="s">
        <v>30</v>
      </c>
      <c r="AZ97">
        <v>5</v>
      </c>
      <c r="BA97">
        <v>1.0801468999783971E-3</v>
      </c>
      <c r="BB97">
        <v>1.5723270440251569E-2</v>
      </c>
      <c r="BC97" t="s">
        <v>20</v>
      </c>
      <c r="BD97">
        <v>8</v>
      </c>
      <c r="BE97">
        <v>1.0689470871191879E-3</v>
      </c>
      <c r="BF97">
        <v>2.5157232704402521E-2</v>
      </c>
      <c r="BG97" t="s">
        <v>40</v>
      </c>
      <c r="BH97">
        <v>13</v>
      </c>
      <c r="BI97">
        <v>9.708012844447763E-4</v>
      </c>
      <c r="BJ97">
        <v>4.0880503144654093E-2</v>
      </c>
      <c r="BK97" t="s">
        <v>33</v>
      </c>
      <c r="BL97">
        <v>15</v>
      </c>
      <c r="BM97">
        <v>9.6699329551315114E-4</v>
      </c>
      <c r="BN97">
        <v>4.716981132075472E-2</v>
      </c>
      <c r="BO97" t="s">
        <v>39</v>
      </c>
      <c r="BP97">
        <v>7</v>
      </c>
      <c r="BQ97">
        <v>8.9103869653767826E-4</v>
      </c>
      <c r="BR97">
        <v>2.20125786163522E-2</v>
      </c>
      <c r="BS97" t="s">
        <v>23</v>
      </c>
      <c r="BT97">
        <v>19</v>
      </c>
      <c r="BU97">
        <v>8.5782653844417359E-4</v>
      </c>
      <c r="BV97">
        <v>5.9748427672955982E-2</v>
      </c>
      <c r="BW97" t="s">
        <v>41</v>
      </c>
      <c r="BX97">
        <v>22</v>
      </c>
      <c r="BY97">
        <v>8.5699816914027501E-4</v>
      </c>
      <c r="BZ97">
        <v>6.9182389937106917E-2</v>
      </c>
      <c r="CA97" t="s">
        <v>32</v>
      </c>
      <c r="CB97">
        <v>1</v>
      </c>
      <c r="CC97">
        <v>8.3963056255247689E-4</v>
      </c>
      <c r="CD97">
        <v>3.1446540880503151E-3</v>
      </c>
      <c r="CE97" t="s">
        <v>28</v>
      </c>
      <c r="CF97">
        <v>2</v>
      </c>
      <c r="CG97">
        <v>6.3673989175421842E-4</v>
      </c>
      <c r="CH97">
        <v>6.2893081761006293E-3</v>
      </c>
      <c r="CI97" t="s">
        <v>22</v>
      </c>
      <c r="CJ97">
        <v>19</v>
      </c>
      <c r="CK97">
        <v>6.1955848305996679E-4</v>
      </c>
      <c r="CL97">
        <v>5.9748427672955982E-2</v>
      </c>
      <c r="CM97" t="s">
        <v>43</v>
      </c>
      <c r="CN97">
        <v>3</v>
      </c>
      <c r="CO97">
        <v>3.4542314335060447E-4</v>
      </c>
      <c r="CP97">
        <v>9.433962264150943E-3</v>
      </c>
      <c r="CQ97" t="s">
        <v>42</v>
      </c>
      <c r="CR97">
        <v>4</v>
      </c>
      <c r="CS97">
        <v>2.8015128169211372E-4</v>
      </c>
      <c r="CT97">
        <v>1.257861635220126E-2</v>
      </c>
      <c r="CU97" t="s">
        <v>31</v>
      </c>
      <c r="CV97">
        <v>1</v>
      </c>
      <c r="CW97">
        <v>6.157256326580875E-5</v>
      </c>
      <c r="CX97">
        <v>3.1446540880503151E-3</v>
      </c>
    </row>
    <row r="98" spans="1:110" x14ac:dyDescent="0.25">
      <c r="A98" t="s">
        <v>257</v>
      </c>
      <c r="B98" t="s">
        <v>18</v>
      </c>
      <c r="C98">
        <v>1</v>
      </c>
      <c r="D98">
        <v>483</v>
      </c>
      <c r="E98">
        <v>1.6009174616011829E-3</v>
      </c>
      <c r="F98">
        <v>930</v>
      </c>
      <c r="G98">
        <v>7.4707976160925797E-4</v>
      </c>
      <c r="H98">
        <v>0.51935483870967747</v>
      </c>
      <c r="I98">
        <v>24</v>
      </c>
      <c r="J98">
        <v>0.96</v>
      </c>
      <c r="K98" s="1">
        <v>2.878970289842909E-3</v>
      </c>
      <c r="L98" s="1">
        <v>9.5510983763132757E-4</v>
      </c>
      <c r="M98">
        <v>8.7253067870929936E-3</v>
      </c>
      <c r="N98">
        <v>25</v>
      </c>
      <c r="O98" t="s">
        <v>19</v>
      </c>
      <c r="P98">
        <v>123</v>
      </c>
      <c r="Q98">
        <v>4.5387453874538748E-2</v>
      </c>
      <c r="R98">
        <v>0.25465838509316768</v>
      </c>
      <c r="S98" t="s">
        <v>22</v>
      </c>
      <c r="T98">
        <v>107</v>
      </c>
      <c r="U98">
        <v>3.489092509864023E-3</v>
      </c>
      <c r="V98">
        <v>0.22153209109730851</v>
      </c>
      <c r="W98" t="s">
        <v>31</v>
      </c>
      <c r="X98">
        <v>51</v>
      </c>
      <c r="Y98">
        <v>3.1402007265562471E-3</v>
      </c>
      <c r="Z98">
        <v>0.10559006211180121</v>
      </c>
      <c r="AA98" t="s">
        <v>26</v>
      </c>
      <c r="AB98">
        <v>8</v>
      </c>
      <c r="AC98">
        <v>2.1768707482993201E-3</v>
      </c>
      <c r="AD98">
        <v>1.6563146997929611E-2</v>
      </c>
      <c r="AE98" t="s">
        <v>20</v>
      </c>
      <c r="AF98">
        <v>16</v>
      </c>
      <c r="AG98">
        <v>2.137894174238375E-3</v>
      </c>
      <c r="AH98">
        <v>3.3126293995859223E-2</v>
      </c>
      <c r="AI98" t="s">
        <v>34</v>
      </c>
      <c r="AJ98">
        <v>1</v>
      </c>
      <c r="AK98">
        <v>2.0449897750511249E-3</v>
      </c>
      <c r="AL98">
        <v>2.070393374741201E-3</v>
      </c>
      <c r="AM98" t="s">
        <v>23</v>
      </c>
      <c r="AN98">
        <v>39</v>
      </c>
      <c r="AO98">
        <v>1.7608018420696191E-3</v>
      </c>
      <c r="AP98">
        <v>8.0745341614906832E-2</v>
      </c>
      <c r="AQ98" t="s">
        <v>32</v>
      </c>
      <c r="AR98">
        <v>2</v>
      </c>
      <c r="AS98">
        <v>1.679261125104954E-3</v>
      </c>
      <c r="AT98">
        <v>4.140786749482402E-3</v>
      </c>
      <c r="AU98" t="s">
        <v>40</v>
      </c>
      <c r="AV98">
        <v>19</v>
      </c>
      <c r="AW98">
        <v>1.4188634157269811E-3</v>
      </c>
      <c r="AX98">
        <v>3.9337474120082823E-2</v>
      </c>
      <c r="AY98" t="s">
        <v>24</v>
      </c>
      <c r="AZ98">
        <v>35</v>
      </c>
      <c r="BA98">
        <v>1.3484877672895401E-3</v>
      </c>
      <c r="BB98">
        <v>7.2463768115942032E-2</v>
      </c>
      <c r="BC98" t="s">
        <v>39</v>
      </c>
      <c r="BD98">
        <v>8</v>
      </c>
      <c r="BE98">
        <v>1.018329938900204E-3</v>
      </c>
      <c r="BF98">
        <v>1.6563146997929611E-2</v>
      </c>
      <c r="BG98" t="s">
        <v>29</v>
      </c>
      <c r="BH98">
        <v>10</v>
      </c>
      <c r="BI98">
        <v>1.013787510137875E-3</v>
      </c>
      <c r="BJ98">
        <v>2.0703933747412012E-2</v>
      </c>
      <c r="BK98" t="s">
        <v>28</v>
      </c>
      <c r="BL98">
        <v>3</v>
      </c>
      <c r="BM98">
        <v>9.5510983763132757E-4</v>
      </c>
      <c r="BN98">
        <v>6.2111801242236021E-3</v>
      </c>
      <c r="BO98" t="s">
        <v>25</v>
      </c>
      <c r="BP98">
        <v>8</v>
      </c>
      <c r="BQ98">
        <v>8.4700899947061934E-4</v>
      </c>
      <c r="BR98">
        <v>1.6563146997929611E-2</v>
      </c>
      <c r="BS98" t="s">
        <v>35</v>
      </c>
      <c r="BT98">
        <v>4</v>
      </c>
      <c r="BU98">
        <v>5.7620282339383461E-4</v>
      </c>
      <c r="BV98">
        <v>8.2815734989648039E-3</v>
      </c>
      <c r="BW98" t="s">
        <v>37</v>
      </c>
      <c r="BX98">
        <v>15</v>
      </c>
      <c r="BY98">
        <v>5.682248655201152E-4</v>
      </c>
      <c r="BZ98">
        <v>3.1055900621118009E-2</v>
      </c>
      <c r="CA98" t="s">
        <v>38</v>
      </c>
      <c r="CB98">
        <v>4</v>
      </c>
      <c r="CC98">
        <v>5.3170277814701579E-4</v>
      </c>
      <c r="CD98">
        <v>8.2815734989648039E-3</v>
      </c>
      <c r="CE98" t="s">
        <v>27</v>
      </c>
      <c r="CF98">
        <v>14</v>
      </c>
      <c r="CG98">
        <v>4.3212543984196548E-4</v>
      </c>
      <c r="CH98">
        <v>2.8985507246376808E-2</v>
      </c>
      <c r="CI98" t="s">
        <v>36</v>
      </c>
      <c r="CJ98">
        <v>1</v>
      </c>
      <c r="CK98">
        <v>3.6429872495446271E-4</v>
      </c>
      <c r="CL98">
        <v>2.070393374741201E-3</v>
      </c>
      <c r="CM98" t="s">
        <v>41</v>
      </c>
      <c r="CN98">
        <v>6</v>
      </c>
      <c r="CO98">
        <v>2.3372677340189319E-4</v>
      </c>
      <c r="CP98">
        <v>1.2422360248447201E-2</v>
      </c>
      <c r="CQ98" t="s">
        <v>43</v>
      </c>
      <c r="CR98">
        <v>2</v>
      </c>
      <c r="CS98">
        <v>2.3028209556706969E-4</v>
      </c>
      <c r="CT98">
        <v>4.140786749482402E-3</v>
      </c>
      <c r="CU98" t="s">
        <v>30</v>
      </c>
      <c r="CV98">
        <v>1</v>
      </c>
      <c r="CW98">
        <v>2.1602937999567939E-4</v>
      </c>
      <c r="CX98">
        <v>2.070393374741201E-3</v>
      </c>
      <c r="CY98" t="s">
        <v>42</v>
      </c>
      <c r="CZ98">
        <v>3</v>
      </c>
      <c r="DA98">
        <v>2.1011346126908529E-4</v>
      </c>
      <c r="DB98">
        <v>6.2111801242236021E-3</v>
      </c>
      <c r="DC98" t="s">
        <v>33</v>
      </c>
      <c r="DD98">
        <v>3</v>
      </c>
      <c r="DE98">
        <v>1.933986591026302E-4</v>
      </c>
      <c r="DF98">
        <v>6.2111801242236021E-3</v>
      </c>
    </row>
    <row r="99" spans="1:110" x14ac:dyDescent="0.25">
      <c r="A99" t="s">
        <v>378</v>
      </c>
      <c r="B99" t="s">
        <v>18</v>
      </c>
      <c r="C99">
        <v>0</v>
      </c>
      <c r="D99">
        <v>391</v>
      </c>
      <c r="E99">
        <v>1.2959808022485759E-3</v>
      </c>
      <c r="F99">
        <v>1698</v>
      </c>
      <c r="G99">
        <v>1.3640230486156131E-3</v>
      </c>
      <c r="H99">
        <v>0.23027090694935221</v>
      </c>
      <c r="I99">
        <v>23</v>
      </c>
      <c r="J99">
        <v>0.92</v>
      </c>
      <c r="K99" s="1">
        <v>1.3038266798660911E-3</v>
      </c>
      <c r="L99" s="1">
        <v>9.5510983763132757E-4</v>
      </c>
      <c r="M99">
        <v>1.0865299136538029E-3</v>
      </c>
      <c r="N99">
        <v>25</v>
      </c>
      <c r="O99" t="s">
        <v>38</v>
      </c>
      <c r="P99">
        <v>35</v>
      </c>
      <c r="Q99">
        <v>4.6523993087863886E-3</v>
      </c>
      <c r="R99">
        <v>8.9514066496163683E-2</v>
      </c>
      <c r="S99" t="s">
        <v>27</v>
      </c>
      <c r="T99">
        <v>90</v>
      </c>
      <c r="U99">
        <v>2.7779492561269209E-3</v>
      </c>
      <c r="V99">
        <v>0.23017902813299229</v>
      </c>
      <c r="W99" t="s">
        <v>29</v>
      </c>
      <c r="X99">
        <v>24</v>
      </c>
      <c r="Y99">
        <v>2.4330900243308999E-3</v>
      </c>
      <c r="Z99">
        <v>6.1381074168797962E-2</v>
      </c>
      <c r="AA99" t="s">
        <v>30</v>
      </c>
      <c r="AB99">
        <v>11</v>
      </c>
      <c r="AC99">
        <v>2.376323179952474E-3</v>
      </c>
      <c r="AD99">
        <v>2.8132992327365731E-2</v>
      </c>
      <c r="AE99" t="s">
        <v>35</v>
      </c>
      <c r="AF99">
        <v>16</v>
      </c>
      <c r="AG99">
        <v>2.304811293575338E-3</v>
      </c>
      <c r="AH99">
        <v>4.0920716112531973E-2</v>
      </c>
      <c r="AI99" t="s">
        <v>39</v>
      </c>
      <c r="AJ99">
        <v>17</v>
      </c>
      <c r="AK99">
        <v>2.1639511201629329E-3</v>
      </c>
      <c r="AL99">
        <v>4.3478260869565223E-2</v>
      </c>
      <c r="AM99" t="s">
        <v>41</v>
      </c>
      <c r="AN99">
        <v>54</v>
      </c>
      <c r="AO99">
        <v>2.1035409606170391E-3</v>
      </c>
      <c r="AP99">
        <v>0.13810741687979541</v>
      </c>
      <c r="AQ99" t="s">
        <v>34</v>
      </c>
      <c r="AR99">
        <v>1</v>
      </c>
      <c r="AS99">
        <v>2.0449897750511249E-3</v>
      </c>
      <c r="AT99">
        <v>2.5575447570332479E-3</v>
      </c>
      <c r="AU99" t="s">
        <v>25</v>
      </c>
      <c r="AV99">
        <v>18</v>
      </c>
      <c r="AW99">
        <v>1.9057702488088941E-3</v>
      </c>
      <c r="AX99">
        <v>4.6035805626598467E-2</v>
      </c>
      <c r="AY99" t="s">
        <v>24</v>
      </c>
      <c r="AZ99">
        <v>33</v>
      </c>
      <c r="BA99">
        <v>1.2714313234444231E-3</v>
      </c>
      <c r="BB99">
        <v>8.4398976982097182E-2</v>
      </c>
      <c r="BC99" t="s">
        <v>43</v>
      </c>
      <c r="BD99">
        <v>11</v>
      </c>
      <c r="BE99">
        <v>1.2665515256188829E-3</v>
      </c>
      <c r="BF99">
        <v>2.8132992327365731E-2</v>
      </c>
      <c r="BG99" t="s">
        <v>40</v>
      </c>
      <c r="BH99">
        <v>14</v>
      </c>
      <c r="BI99">
        <v>1.0454783063251439E-3</v>
      </c>
      <c r="BJ99">
        <v>3.5805626598465472E-2</v>
      </c>
      <c r="BK99" t="s">
        <v>28</v>
      </c>
      <c r="BL99">
        <v>3</v>
      </c>
      <c r="BM99">
        <v>9.5510983763132757E-4</v>
      </c>
      <c r="BN99">
        <v>7.6726342710997436E-3</v>
      </c>
      <c r="BO99" t="s">
        <v>23</v>
      </c>
      <c r="BP99">
        <v>20</v>
      </c>
      <c r="BQ99">
        <v>9.0297530362544584E-4</v>
      </c>
      <c r="BR99">
        <v>5.1150895140664961E-2</v>
      </c>
      <c r="BS99" t="s">
        <v>32</v>
      </c>
      <c r="BT99">
        <v>1</v>
      </c>
      <c r="BU99">
        <v>8.3963056255247689E-4</v>
      </c>
      <c r="BV99">
        <v>2.5575447570332479E-3</v>
      </c>
      <c r="BW99" t="s">
        <v>42</v>
      </c>
      <c r="BX99">
        <v>11</v>
      </c>
      <c r="BY99">
        <v>7.7041602465331282E-4</v>
      </c>
      <c r="BZ99">
        <v>2.8132992327365731E-2</v>
      </c>
      <c r="CA99" t="s">
        <v>20</v>
      </c>
      <c r="CB99">
        <v>5</v>
      </c>
      <c r="CC99">
        <v>6.680919294494923E-4</v>
      </c>
      <c r="CD99">
        <v>1.278772378516624E-2</v>
      </c>
      <c r="CE99" t="s">
        <v>33</v>
      </c>
      <c r="CF99">
        <v>10</v>
      </c>
      <c r="CG99">
        <v>6.4466219700876743E-4</v>
      </c>
      <c r="CH99">
        <v>2.557544757033248E-2</v>
      </c>
      <c r="CI99" t="s">
        <v>26</v>
      </c>
      <c r="CJ99">
        <v>2</v>
      </c>
      <c r="CK99">
        <v>5.4421768707482992E-4</v>
      </c>
      <c r="CL99">
        <v>5.1150895140664966E-3</v>
      </c>
      <c r="CM99" t="s">
        <v>37</v>
      </c>
      <c r="CN99">
        <v>12</v>
      </c>
      <c r="CO99">
        <v>4.5457989241609207E-4</v>
      </c>
      <c r="CP99">
        <v>3.0690537084398981E-2</v>
      </c>
      <c r="CQ99" t="s">
        <v>21</v>
      </c>
      <c r="CR99">
        <v>1</v>
      </c>
      <c r="CS99">
        <v>3.7551633496057078E-4</v>
      </c>
      <c r="CT99">
        <v>2.5575447570332479E-3</v>
      </c>
      <c r="CU99" t="s">
        <v>31</v>
      </c>
      <c r="CV99">
        <v>1</v>
      </c>
      <c r="CW99">
        <v>6.157256326580875E-5</v>
      </c>
      <c r="CX99">
        <v>2.5575447570332479E-3</v>
      </c>
      <c r="CY99" t="s">
        <v>22</v>
      </c>
      <c r="CZ99">
        <v>1</v>
      </c>
      <c r="DA99">
        <v>3.2608341213682462E-5</v>
      </c>
      <c r="DB99">
        <v>2.5575447570332479E-3</v>
      </c>
    </row>
    <row r="100" spans="1:110" x14ac:dyDescent="0.25">
      <c r="A100" t="s">
        <v>365</v>
      </c>
      <c r="B100" t="s">
        <v>18</v>
      </c>
      <c r="C100">
        <v>1</v>
      </c>
      <c r="D100">
        <v>515</v>
      </c>
      <c r="E100">
        <v>1.706982386593393E-3</v>
      </c>
      <c r="F100">
        <v>2394</v>
      </c>
      <c r="G100">
        <v>1.9231279024651219E-3</v>
      </c>
      <c r="H100">
        <v>0.21512113617376771</v>
      </c>
      <c r="I100">
        <v>24</v>
      </c>
      <c r="J100">
        <v>0.96</v>
      </c>
      <c r="K100" s="1">
        <v>1.3275808164451091E-3</v>
      </c>
      <c r="L100" s="1">
        <v>9.3047986175727763E-4</v>
      </c>
      <c r="M100">
        <v>1.250461749397827E-3</v>
      </c>
      <c r="N100">
        <v>25</v>
      </c>
      <c r="O100" t="s">
        <v>37</v>
      </c>
      <c r="P100">
        <v>131</v>
      </c>
      <c r="Q100">
        <v>4.9624971588756728E-3</v>
      </c>
      <c r="R100">
        <v>0.25436893203883493</v>
      </c>
      <c r="S100" t="s">
        <v>29</v>
      </c>
      <c r="T100">
        <v>41</v>
      </c>
      <c r="U100">
        <v>4.1565287915652878E-3</v>
      </c>
      <c r="V100">
        <v>7.9611650485436891E-2</v>
      </c>
      <c r="W100" t="s">
        <v>23</v>
      </c>
      <c r="X100">
        <v>83</v>
      </c>
      <c r="Y100">
        <v>3.7473475100456002E-3</v>
      </c>
      <c r="Z100">
        <v>0.16116504854368929</v>
      </c>
      <c r="AA100" t="s">
        <v>27</v>
      </c>
      <c r="AB100">
        <v>73</v>
      </c>
      <c r="AC100">
        <v>2.2532255077473921E-3</v>
      </c>
      <c r="AD100">
        <v>0.14174757281553399</v>
      </c>
      <c r="AE100" t="s">
        <v>26</v>
      </c>
      <c r="AF100">
        <v>8</v>
      </c>
      <c r="AG100">
        <v>2.1768707482993201E-3</v>
      </c>
      <c r="AH100">
        <v>1.5533980582524269E-2</v>
      </c>
      <c r="AI100" t="s">
        <v>25</v>
      </c>
      <c r="AJ100">
        <v>17</v>
      </c>
      <c r="AK100">
        <v>1.799894123875066E-3</v>
      </c>
      <c r="AL100">
        <v>3.3009708737864081E-2</v>
      </c>
      <c r="AM100" t="s">
        <v>22</v>
      </c>
      <c r="AN100">
        <v>51</v>
      </c>
      <c r="AO100">
        <v>1.663025401897805E-3</v>
      </c>
      <c r="AP100">
        <v>9.9029126213592236E-2</v>
      </c>
      <c r="AQ100" t="s">
        <v>36</v>
      </c>
      <c r="AR100">
        <v>4</v>
      </c>
      <c r="AS100">
        <v>1.4571948998178511E-3</v>
      </c>
      <c r="AT100">
        <v>7.7669902912621356E-3</v>
      </c>
      <c r="AU100" t="s">
        <v>30</v>
      </c>
      <c r="AV100">
        <v>6</v>
      </c>
      <c r="AW100">
        <v>1.2961762799740761E-3</v>
      </c>
      <c r="AX100">
        <v>1.1650485436893201E-2</v>
      </c>
      <c r="AY100" t="s">
        <v>41</v>
      </c>
      <c r="AZ100">
        <v>26</v>
      </c>
      <c r="BA100">
        <v>1.012816018074871E-3</v>
      </c>
      <c r="BB100">
        <v>5.0485436893203881E-2</v>
      </c>
      <c r="BC100" t="s">
        <v>28</v>
      </c>
      <c r="BD100">
        <v>3</v>
      </c>
      <c r="BE100">
        <v>9.5510983763132757E-4</v>
      </c>
      <c r="BF100">
        <v>5.8252427184466021E-3</v>
      </c>
      <c r="BG100" t="s">
        <v>20</v>
      </c>
      <c r="BH100">
        <v>7</v>
      </c>
      <c r="BI100">
        <v>9.3532870122928918E-4</v>
      </c>
      <c r="BJ100">
        <v>1.3592233009708739E-2</v>
      </c>
      <c r="BK100" t="s">
        <v>38</v>
      </c>
      <c r="BL100">
        <v>7</v>
      </c>
      <c r="BM100">
        <v>9.3047986175727763E-4</v>
      </c>
      <c r="BN100">
        <v>1.3592233009708739E-2</v>
      </c>
      <c r="BO100" t="s">
        <v>24</v>
      </c>
      <c r="BP100">
        <v>24</v>
      </c>
      <c r="BQ100">
        <v>9.2467732614139855E-4</v>
      </c>
      <c r="BR100">
        <v>4.6601941747572817E-2</v>
      </c>
      <c r="BS100" t="s">
        <v>32</v>
      </c>
      <c r="BT100">
        <v>1</v>
      </c>
      <c r="BU100">
        <v>8.3963056255247689E-4</v>
      </c>
      <c r="BV100">
        <v>1.9417475728155339E-3</v>
      </c>
      <c r="BW100" t="s">
        <v>39</v>
      </c>
      <c r="BX100">
        <v>6</v>
      </c>
      <c r="BY100">
        <v>7.6374745417515273E-4</v>
      </c>
      <c r="BZ100">
        <v>1.1650485436893201E-2</v>
      </c>
      <c r="CA100" t="s">
        <v>19</v>
      </c>
      <c r="CB100">
        <v>2</v>
      </c>
      <c r="CC100">
        <v>7.3800738007380072E-4</v>
      </c>
      <c r="CD100">
        <v>3.8834951456310678E-3</v>
      </c>
      <c r="CE100" t="s">
        <v>35</v>
      </c>
      <c r="CF100">
        <v>5</v>
      </c>
      <c r="CG100">
        <v>7.2025352924229324E-4</v>
      </c>
      <c r="CH100">
        <v>9.7087378640776691E-3</v>
      </c>
      <c r="CI100" t="s">
        <v>42</v>
      </c>
      <c r="CJ100">
        <v>7</v>
      </c>
      <c r="CK100">
        <v>4.9026474296119909E-4</v>
      </c>
      <c r="CL100">
        <v>1.3592233009708739E-2</v>
      </c>
      <c r="CM100" t="s">
        <v>43</v>
      </c>
      <c r="CN100">
        <v>4</v>
      </c>
      <c r="CO100">
        <v>4.6056419113413928E-4</v>
      </c>
      <c r="CP100">
        <v>7.7669902912621356E-3</v>
      </c>
      <c r="CQ100" t="s">
        <v>21</v>
      </c>
      <c r="CR100">
        <v>1</v>
      </c>
      <c r="CS100">
        <v>3.7551633496057078E-4</v>
      </c>
      <c r="CT100">
        <v>1.9417475728155339E-3</v>
      </c>
      <c r="CU100" t="s">
        <v>33</v>
      </c>
      <c r="CV100">
        <v>4</v>
      </c>
      <c r="CW100">
        <v>2.5786487880350703E-4</v>
      </c>
      <c r="CX100">
        <v>7.7669902912621356E-3</v>
      </c>
      <c r="CY100" t="s">
        <v>40</v>
      </c>
      <c r="CZ100">
        <v>2</v>
      </c>
      <c r="DA100">
        <v>1.4935404376073479E-4</v>
      </c>
      <c r="DB100">
        <v>3.8834951456310678E-3</v>
      </c>
      <c r="DC100" t="s">
        <v>31</v>
      </c>
      <c r="DD100">
        <v>2</v>
      </c>
      <c r="DE100">
        <v>1.231451265316175E-4</v>
      </c>
      <c r="DF100">
        <v>3.8834951456310678E-3</v>
      </c>
    </row>
    <row r="101" spans="1:110" x14ac:dyDescent="0.25">
      <c r="A101" t="s">
        <v>620</v>
      </c>
      <c r="B101" t="s">
        <v>18</v>
      </c>
      <c r="C101">
        <v>1</v>
      </c>
      <c r="D101">
        <v>334</v>
      </c>
      <c r="E101">
        <v>1.1070526546062009E-3</v>
      </c>
      <c r="F101">
        <v>1319</v>
      </c>
      <c r="G101">
        <v>1.0595679629705501E-3</v>
      </c>
      <c r="H101">
        <v>0.25322213798332072</v>
      </c>
      <c r="I101">
        <v>23</v>
      </c>
      <c r="J101">
        <v>0.92</v>
      </c>
      <c r="K101" s="1">
        <v>1.0898337217856509E-3</v>
      </c>
      <c r="L101" s="1">
        <v>9.3047986175727763E-4</v>
      </c>
      <c r="M101">
        <v>8.4892811054316987E-4</v>
      </c>
      <c r="N101">
        <v>25</v>
      </c>
      <c r="O101" t="s">
        <v>23</v>
      </c>
      <c r="P101">
        <v>81</v>
      </c>
      <c r="Q101">
        <v>3.6570499796830551E-3</v>
      </c>
      <c r="R101">
        <v>0.24251497005988021</v>
      </c>
      <c r="S101" t="s">
        <v>24</v>
      </c>
      <c r="T101">
        <v>59</v>
      </c>
      <c r="U101">
        <v>2.2731650934309381E-3</v>
      </c>
      <c r="V101">
        <v>0.17664670658682641</v>
      </c>
      <c r="W101" t="s">
        <v>36</v>
      </c>
      <c r="X101">
        <v>6</v>
      </c>
      <c r="Y101">
        <v>2.185792349726776E-3</v>
      </c>
      <c r="Z101">
        <v>1.7964071856287421E-2</v>
      </c>
      <c r="AA101" t="s">
        <v>34</v>
      </c>
      <c r="AB101">
        <v>1</v>
      </c>
      <c r="AC101">
        <v>2.0449897750511249E-3</v>
      </c>
      <c r="AD101">
        <v>2.9940119760479039E-3</v>
      </c>
      <c r="AE101" t="s">
        <v>33</v>
      </c>
      <c r="AF101">
        <v>29</v>
      </c>
      <c r="AG101">
        <v>1.869520371325425E-3</v>
      </c>
      <c r="AH101">
        <v>8.6826347305389226E-2</v>
      </c>
      <c r="AI101" t="s">
        <v>39</v>
      </c>
      <c r="AJ101">
        <v>12</v>
      </c>
      <c r="AK101">
        <v>1.527494908350305E-3</v>
      </c>
      <c r="AL101">
        <v>3.5928143712574849E-2</v>
      </c>
      <c r="AM101" t="s">
        <v>29</v>
      </c>
      <c r="AN101">
        <v>15</v>
      </c>
      <c r="AO101">
        <v>1.520681265206813E-3</v>
      </c>
      <c r="AP101">
        <v>4.4910179640718563E-2</v>
      </c>
      <c r="AQ101" t="s">
        <v>21</v>
      </c>
      <c r="AR101">
        <v>4</v>
      </c>
      <c r="AS101">
        <v>1.5020653398422829E-3</v>
      </c>
      <c r="AT101">
        <v>1.1976047904191619E-2</v>
      </c>
      <c r="AU101" t="s">
        <v>28</v>
      </c>
      <c r="AV101">
        <v>4</v>
      </c>
      <c r="AW101">
        <v>1.2734797835084371E-3</v>
      </c>
      <c r="AX101">
        <v>1.1976047904191619E-2</v>
      </c>
      <c r="AY101" t="s">
        <v>37</v>
      </c>
      <c r="AZ101">
        <v>31</v>
      </c>
      <c r="BA101">
        <v>1.1743313887415711E-3</v>
      </c>
      <c r="BB101">
        <v>9.2814371257485026E-2</v>
      </c>
      <c r="BC101" t="s">
        <v>43</v>
      </c>
      <c r="BD101">
        <v>10</v>
      </c>
      <c r="BE101">
        <v>1.151410477835348E-3</v>
      </c>
      <c r="BF101">
        <v>2.9940119760479039E-2</v>
      </c>
      <c r="BG101" t="s">
        <v>20</v>
      </c>
      <c r="BH101">
        <v>8</v>
      </c>
      <c r="BI101">
        <v>1.0689470871191879E-3</v>
      </c>
      <c r="BJ101">
        <v>2.3952095808383232E-2</v>
      </c>
      <c r="BK101" t="s">
        <v>38</v>
      </c>
      <c r="BL101">
        <v>7</v>
      </c>
      <c r="BM101">
        <v>9.3047986175727763E-4</v>
      </c>
      <c r="BN101">
        <v>2.0958083832335331E-2</v>
      </c>
      <c r="BO101" t="s">
        <v>35</v>
      </c>
      <c r="BP101">
        <v>6</v>
      </c>
      <c r="BQ101">
        <v>8.6430423509075197E-4</v>
      </c>
      <c r="BR101">
        <v>1.7964071856287421E-2</v>
      </c>
      <c r="BS101" t="s">
        <v>26</v>
      </c>
      <c r="BT101">
        <v>3</v>
      </c>
      <c r="BU101">
        <v>8.1632653061224493E-4</v>
      </c>
      <c r="BV101">
        <v>8.9820359281437123E-3</v>
      </c>
      <c r="BW101" t="s">
        <v>27</v>
      </c>
      <c r="BX101">
        <v>25</v>
      </c>
      <c r="BY101">
        <v>7.7165257114636702E-4</v>
      </c>
      <c r="BZ101">
        <v>7.4850299401197598E-2</v>
      </c>
      <c r="CA101" t="s">
        <v>25</v>
      </c>
      <c r="CB101">
        <v>7</v>
      </c>
      <c r="CC101">
        <v>7.4113287453679197E-4</v>
      </c>
      <c r="CD101">
        <v>2.0958083832335331E-2</v>
      </c>
      <c r="CE101" t="s">
        <v>30</v>
      </c>
      <c r="CF101">
        <v>3</v>
      </c>
      <c r="CG101">
        <v>6.4808813998703824E-4</v>
      </c>
      <c r="CH101">
        <v>8.9820359281437123E-3</v>
      </c>
      <c r="CI101" t="s">
        <v>42</v>
      </c>
      <c r="CJ101">
        <v>9</v>
      </c>
      <c r="CK101">
        <v>6.303403838072559E-4</v>
      </c>
      <c r="CL101">
        <v>2.6946107784431138E-2</v>
      </c>
      <c r="CM101" t="s">
        <v>41</v>
      </c>
      <c r="CN101">
        <v>6</v>
      </c>
      <c r="CO101">
        <v>2.3372677340189319E-4</v>
      </c>
      <c r="CP101">
        <v>1.7964071856287421E-2</v>
      </c>
      <c r="CQ101" t="s">
        <v>22</v>
      </c>
      <c r="CR101">
        <v>5</v>
      </c>
      <c r="CS101">
        <v>1.6304170606841229E-4</v>
      </c>
      <c r="CT101">
        <v>1.4970059880239519E-2</v>
      </c>
      <c r="CU101" t="s">
        <v>31</v>
      </c>
      <c r="CV101">
        <v>2</v>
      </c>
      <c r="CW101">
        <v>1.231451265316175E-4</v>
      </c>
      <c r="CX101">
        <v>5.9880239520958087E-3</v>
      </c>
      <c r="CY101" t="s">
        <v>40</v>
      </c>
      <c r="CZ101">
        <v>1</v>
      </c>
      <c r="DA101">
        <v>7.4677021880367408E-5</v>
      </c>
      <c r="DB101">
        <v>2.9940119760479039E-3</v>
      </c>
    </row>
    <row r="102" spans="1:110" x14ac:dyDescent="0.25">
      <c r="A102" t="s">
        <v>370</v>
      </c>
      <c r="B102" t="s">
        <v>18</v>
      </c>
      <c r="C102">
        <v>1</v>
      </c>
      <c r="D102">
        <v>334</v>
      </c>
      <c r="E102">
        <v>1.1070526546062009E-3</v>
      </c>
      <c r="F102">
        <v>1433</v>
      </c>
      <c r="G102">
        <v>1.151145482135556E-3</v>
      </c>
      <c r="H102">
        <v>0.23307745987438941</v>
      </c>
      <c r="I102">
        <v>23</v>
      </c>
      <c r="J102">
        <v>0.92</v>
      </c>
      <c r="K102" s="1">
        <v>1.1498819639331919E-3</v>
      </c>
      <c r="L102" s="1">
        <v>9.130335539831089E-4</v>
      </c>
      <c r="M102">
        <v>8.9369332006445908E-4</v>
      </c>
      <c r="N102">
        <v>24</v>
      </c>
      <c r="O102" t="s">
        <v>21</v>
      </c>
      <c r="P102">
        <v>9</v>
      </c>
      <c r="Q102">
        <v>3.379647014645137E-3</v>
      </c>
      <c r="R102">
        <v>2.6946107784431138E-2</v>
      </c>
      <c r="S102" t="s">
        <v>36</v>
      </c>
      <c r="T102">
        <v>9</v>
      </c>
      <c r="U102">
        <v>3.2786885245901639E-3</v>
      </c>
      <c r="V102">
        <v>2.6946107784431138E-2</v>
      </c>
      <c r="W102" t="s">
        <v>39</v>
      </c>
      <c r="X102">
        <v>20</v>
      </c>
      <c r="Y102">
        <v>2.5458248472505088E-3</v>
      </c>
      <c r="Z102">
        <v>5.9880239520958077E-2</v>
      </c>
      <c r="AA102" t="s">
        <v>28</v>
      </c>
      <c r="AB102">
        <v>7</v>
      </c>
      <c r="AC102">
        <v>2.2285896211397642E-3</v>
      </c>
      <c r="AD102">
        <v>2.0958083832335331E-2</v>
      </c>
      <c r="AE102" t="s">
        <v>25</v>
      </c>
      <c r="AF102">
        <v>17</v>
      </c>
      <c r="AG102">
        <v>1.799894123875066E-3</v>
      </c>
      <c r="AH102">
        <v>5.089820359281437E-2</v>
      </c>
      <c r="AI102" t="s">
        <v>33</v>
      </c>
      <c r="AJ102">
        <v>26</v>
      </c>
      <c r="AK102">
        <v>1.6761217122227951E-3</v>
      </c>
      <c r="AL102">
        <v>7.7844311377245512E-2</v>
      </c>
      <c r="AM102" t="s">
        <v>37</v>
      </c>
      <c r="AN102">
        <v>36</v>
      </c>
      <c r="AO102">
        <v>1.363739677248276E-3</v>
      </c>
      <c r="AP102">
        <v>0.1077844311377246</v>
      </c>
      <c r="AQ102" t="s">
        <v>40</v>
      </c>
      <c r="AR102">
        <v>18</v>
      </c>
      <c r="AS102">
        <v>1.3441863938466129E-3</v>
      </c>
      <c r="AT102">
        <v>5.3892215568862277E-2</v>
      </c>
      <c r="AU102" t="s">
        <v>41</v>
      </c>
      <c r="AV102">
        <v>34</v>
      </c>
      <c r="AW102">
        <v>1.3244517159440609E-3</v>
      </c>
      <c r="AX102">
        <v>0.1017964071856287</v>
      </c>
      <c r="AY102" t="s">
        <v>42</v>
      </c>
      <c r="AZ102">
        <v>18</v>
      </c>
      <c r="BA102">
        <v>1.260680767614512E-3</v>
      </c>
      <c r="BB102">
        <v>5.3892215568862277E-2</v>
      </c>
      <c r="BC102" t="s">
        <v>24</v>
      </c>
      <c r="BD102">
        <v>26</v>
      </c>
      <c r="BE102">
        <v>1.001733769986515E-3</v>
      </c>
      <c r="BF102">
        <v>7.7844311377245512E-2</v>
      </c>
      <c r="BG102" t="s">
        <v>27</v>
      </c>
      <c r="BH102">
        <v>30</v>
      </c>
      <c r="BI102">
        <v>9.2598308537564049E-4</v>
      </c>
      <c r="BJ102">
        <v>8.9820359281437126E-2</v>
      </c>
      <c r="BK102" t="s">
        <v>22</v>
      </c>
      <c r="BL102">
        <v>28</v>
      </c>
      <c r="BM102">
        <v>9.130335539831089E-4</v>
      </c>
      <c r="BN102">
        <v>8.3832335329341312E-2</v>
      </c>
      <c r="BO102" t="s">
        <v>38</v>
      </c>
      <c r="BP102">
        <v>6</v>
      </c>
      <c r="BQ102">
        <v>7.9755416722052368E-4</v>
      </c>
      <c r="BR102">
        <v>1.7964071856287421E-2</v>
      </c>
      <c r="BS102" t="s">
        <v>23</v>
      </c>
      <c r="BT102">
        <v>17</v>
      </c>
      <c r="BU102">
        <v>7.6752900808162898E-4</v>
      </c>
      <c r="BV102">
        <v>5.089820359281437E-2</v>
      </c>
      <c r="BW102" t="s">
        <v>19</v>
      </c>
      <c r="BX102">
        <v>2</v>
      </c>
      <c r="BY102">
        <v>7.3800738007380072E-4</v>
      </c>
      <c r="BZ102">
        <v>5.9880239520958087E-3</v>
      </c>
      <c r="CA102" t="s">
        <v>35</v>
      </c>
      <c r="CB102">
        <v>5</v>
      </c>
      <c r="CC102">
        <v>7.2025352924229324E-4</v>
      </c>
      <c r="CD102">
        <v>1.4970059880239519E-2</v>
      </c>
      <c r="CE102" t="s">
        <v>31</v>
      </c>
      <c r="CF102">
        <v>11</v>
      </c>
      <c r="CG102">
        <v>6.7729819592389636E-4</v>
      </c>
      <c r="CH102">
        <v>3.2934131736526949E-2</v>
      </c>
      <c r="CI102" t="s">
        <v>43</v>
      </c>
      <c r="CJ102">
        <v>5</v>
      </c>
      <c r="CK102">
        <v>5.757052389176742E-4</v>
      </c>
      <c r="CL102">
        <v>1.4970059880239519E-2</v>
      </c>
      <c r="CM102" t="s">
        <v>20</v>
      </c>
      <c r="CN102">
        <v>4</v>
      </c>
      <c r="CO102">
        <v>5.3447354355959376E-4</v>
      </c>
      <c r="CP102">
        <v>1.1976047904191619E-2</v>
      </c>
      <c r="CQ102" t="s">
        <v>29</v>
      </c>
      <c r="CR102">
        <v>4</v>
      </c>
      <c r="CS102">
        <v>4.0551500405515011E-4</v>
      </c>
      <c r="CT102">
        <v>1.1976047904191619E-2</v>
      </c>
      <c r="CU102" t="s">
        <v>26</v>
      </c>
      <c r="CV102">
        <v>1</v>
      </c>
      <c r="CW102">
        <v>2.7210884353741501E-4</v>
      </c>
      <c r="CX102">
        <v>2.9940119760479039E-3</v>
      </c>
      <c r="CY102" t="s">
        <v>30</v>
      </c>
      <c r="CZ102">
        <v>1</v>
      </c>
      <c r="DA102">
        <v>2.1602937999567939E-4</v>
      </c>
      <c r="DB102">
        <v>2.9940119760479039E-3</v>
      </c>
    </row>
    <row r="103" spans="1:110" x14ac:dyDescent="0.25">
      <c r="A103" t="s">
        <v>748</v>
      </c>
      <c r="B103" t="s">
        <v>18</v>
      </c>
      <c r="C103">
        <v>1</v>
      </c>
      <c r="D103">
        <v>277</v>
      </c>
      <c r="E103">
        <v>9.1812450696382528E-4</v>
      </c>
      <c r="F103">
        <v>637</v>
      </c>
      <c r="G103">
        <v>5.1170947112376061E-4</v>
      </c>
      <c r="H103">
        <v>0.43485086342229201</v>
      </c>
      <c r="I103">
        <v>22</v>
      </c>
      <c r="J103">
        <v>0.88</v>
      </c>
      <c r="K103" s="1">
        <v>1.082131396695767E-3</v>
      </c>
      <c r="L103" s="1">
        <v>8.9103869653767826E-4</v>
      </c>
      <c r="M103">
        <v>1.0356882258362821E-3</v>
      </c>
      <c r="N103">
        <v>25</v>
      </c>
      <c r="O103" t="s">
        <v>25</v>
      </c>
      <c r="P103">
        <v>41</v>
      </c>
      <c r="Q103">
        <v>4.3409211222869247E-3</v>
      </c>
      <c r="R103">
        <v>0.14801444043321299</v>
      </c>
      <c r="S103" t="s">
        <v>21</v>
      </c>
      <c r="T103">
        <v>9</v>
      </c>
      <c r="U103">
        <v>3.379647014645137E-3</v>
      </c>
      <c r="V103">
        <v>3.2490974729241867E-2</v>
      </c>
      <c r="W103" t="s">
        <v>34</v>
      </c>
      <c r="X103">
        <v>1</v>
      </c>
      <c r="Y103">
        <v>2.0449897750511249E-3</v>
      </c>
      <c r="Z103">
        <v>3.610108303249098E-3</v>
      </c>
      <c r="AA103" t="s">
        <v>31</v>
      </c>
      <c r="AB103">
        <v>33</v>
      </c>
      <c r="AC103">
        <v>2.0318945877716892E-3</v>
      </c>
      <c r="AD103">
        <v>0.1191335740072202</v>
      </c>
      <c r="AE103" t="s">
        <v>20</v>
      </c>
      <c r="AF103">
        <v>15</v>
      </c>
      <c r="AG103">
        <v>2.004275788348477E-3</v>
      </c>
      <c r="AH103">
        <v>5.4151624548736461E-2</v>
      </c>
      <c r="AI103" t="s">
        <v>32</v>
      </c>
      <c r="AJ103">
        <v>2</v>
      </c>
      <c r="AK103">
        <v>1.679261125104954E-3</v>
      </c>
      <c r="AL103">
        <v>7.2202166064981952E-3</v>
      </c>
      <c r="AM103" t="s">
        <v>24</v>
      </c>
      <c r="AN103">
        <v>36</v>
      </c>
      <c r="AO103">
        <v>1.387015989212098E-3</v>
      </c>
      <c r="AP103">
        <v>0.1299638989169675</v>
      </c>
      <c r="AQ103" t="s">
        <v>23</v>
      </c>
      <c r="AR103">
        <v>24</v>
      </c>
      <c r="AS103">
        <v>1.083570364350535E-3</v>
      </c>
      <c r="AT103">
        <v>8.6642599277978335E-2</v>
      </c>
      <c r="AU103" t="s">
        <v>27</v>
      </c>
      <c r="AV103">
        <v>35</v>
      </c>
      <c r="AW103">
        <v>1.080313599604914E-3</v>
      </c>
      <c r="AX103">
        <v>0.1263537906137184</v>
      </c>
      <c r="AY103" t="s">
        <v>30</v>
      </c>
      <c r="AZ103">
        <v>5</v>
      </c>
      <c r="BA103">
        <v>1.0801468999783971E-3</v>
      </c>
      <c r="BB103">
        <v>1.8050541516245491E-2</v>
      </c>
      <c r="BC103" t="s">
        <v>28</v>
      </c>
      <c r="BD103">
        <v>3</v>
      </c>
      <c r="BE103">
        <v>9.5510983763132757E-4</v>
      </c>
      <c r="BF103">
        <v>1.083032490974729E-2</v>
      </c>
      <c r="BG103" t="s">
        <v>22</v>
      </c>
      <c r="BH103">
        <v>28</v>
      </c>
      <c r="BI103">
        <v>9.130335539831089E-4</v>
      </c>
      <c r="BJ103">
        <v>0.10108303249097469</v>
      </c>
      <c r="BK103" t="s">
        <v>39</v>
      </c>
      <c r="BL103">
        <v>7</v>
      </c>
      <c r="BM103">
        <v>8.9103869653767826E-4</v>
      </c>
      <c r="BN103">
        <v>2.5270758122743681E-2</v>
      </c>
      <c r="BO103" t="s">
        <v>35</v>
      </c>
      <c r="BP103">
        <v>6</v>
      </c>
      <c r="BQ103">
        <v>8.6430423509075197E-4</v>
      </c>
      <c r="BR103">
        <v>2.166064981949458E-2</v>
      </c>
      <c r="BS103" t="s">
        <v>33</v>
      </c>
      <c r="BT103">
        <v>13</v>
      </c>
      <c r="BU103">
        <v>8.3806085611139766E-4</v>
      </c>
      <c r="BV103">
        <v>4.6931407942238268E-2</v>
      </c>
      <c r="BW103" t="s">
        <v>36</v>
      </c>
      <c r="BX103">
        <v>2</v>
      </c>
      <c r="BY103">
        <v>7.2859744990892532E-4</v>
      </c>
      <c r="BZ103">
        <v>7.2202166064981952E-3</v>
      </c>
      <c r="CA103" t="s">
        <v>38</v>
      </c>
      <c r="CB103">
        <v>4</v>
      </c>
      <c r="CC103">
        <v>5.3170277814701579E-4</v>
      </c>
      <c r="CD103">
        <v>1.444043321299639E-2</v>
      </c>
      <c r="CE103" t="s">
        <v>29</v>
      </c>
      <c r="CF103">
        <v>5</v>
      </c>
      <c r="CG103">
        <v>5.0689375506893751E-4</v>
      </c>
      <c r="CH103">
        <v>1.8050541516245491E-2</v>
      </c>
      <c r="CI103" t="s">
        <v>19</v>
      </c>
      <c r="CJ103">
        <v>1</v>
      </c>
      <c r="CK103">
        <v>3.6900369003690041E-4</v>
      </c>
      <c r="CL103">
        <v>3.610108303249098E-3</v>
      </c>
      <c r="CM103" t="s">
        <v>37</v>
      </c>
      <c r="CN103">
        <v>5</v>
      </c>
      <c r="CO103">
        <v>1.8940828850670511E-4</v>
      </c>
      <c r="CP103">
        <v>1.8050541516245491E-2</v>
      </c>
      <c r="CQ103" t="s">
        <v>43</v>
      </c>
      <c r="CR103">
        <v>1</v>
      </c>
      <c r="CS103">
        <v>1.1514104778353481E-4</v>
      </c>
      <c r="CT103">
        <v>3.610108303249098E-3</v>
      </c>
      <c r="CU103" t="s">
        <v>41</v>
      </c>
      <c r="CV103">
        <v>1</v>
      </c>
      <c r="CW103">
        <v>3.8954462233648872E-5</v>
      </c>
      <c r="CX103">
        <v>3.610108303249098E-3</v>
      </c>
    </row>
    <row r="104" spans="1:110" x14ac:dyDescent="0.25">
      <c r="A104" t="s">
        <v>540</v>
      </c>
      <c r="B104" t="s">
        <v>18</v>
      </c>
      <c r="C104">
        <v>1</v>
      </c>
      <c r="D104">
        <v>376</v>
      </c>
      <c r="E104">
        <v>1.246262868658478E-3</v>
      </c>
      <c r="F104">
        <v>2336</v>
      </c>
      <c r="G104">
        <v>1.876535831310997E-3</v>
      </c>
      <c r="H104">
        <v>0.16095890410958899</v>
      </c>
      <c r="I104">
        <v>23</v>
      </c>
      <c r="J104">
        <v>0.92</v>
      </c>
      <c r="K104" s="1">
        <v>1.16738610092535E-3</v>
      </c>
      <c r="L104" s="1">
        <v>8.6430423509075197E-4</v>
      </c>
      <c r="M104">
        <v>8.1405300982018071E-4</v>
      </c>
      <c r="N104">
        <v>24</v>
      </c>
      <c r="O104" t="s">
        <v>27</v>
      </c>
      <c r="P104">
        <v>89</v>
      </c>
      <c r="Q104">
        <v>2.7470831532810671E-3</v>
      </c>
      <c r="R104">
        <v>0.23670212765957449</v>
      </c>
      <c r="S104" t="s">
        <v>30</v>
      </c>
      <c r="T104">
        <v>12</v>
      </c>
      <c r="U104">
        <v>2.592352559948153E-3</v>
      </c>
      <c r="V104">
        <v>3.1914893617021267E-2</v>
      </c>
      <c r="W104" t="s">
        <v>43</v>
      </c>
      <c r="X104">
        <v>19</v>
      </c>
      <c r="Y104">
        <v>2.1876799078871618E-3</v>
      </c>
      <c r="Z104">
        <v>5.0531914893617018E-2</v>
      </c>
      <c r="AA104" t="s">
        <v>41</v>
      </c>
      <c r="AB104">
        <v>53</v>
      </c>
      <c r="AC104">
        <v>2.0645864983833899E-3</v>
      </c>
      <c r="AD104">
        <v>0.14095744680851061</v>
      </c>
      <c r="AE104" t="s">
        <v>38</v>
      </c>
      <c r="AF104">
        <v>15</v>
      </c>
      <c r="AG104">
        <v>1.9938854180513092E-3</v>
      </c>
      <c r="AH104">
        <v>3.9893617021276598E-2</v>
      </c>
      <c r="AI104" t="s">
        <v>21</v>
      </c>
      <c r="AJ104">
        <v>5</v>
      </c>
      <c r="AK104">
        <v>1.8775816748028539E-3</v>
      </c>
      <c r="AL104">
        <v>1.329787234042553E-2</v>
      </c>
      <c r="AM104" t="s">
        <v>33</v>
      </c>
      <c r="AN104">
        <v>29</v>
      </c>
      <c r="AO104">
        <v>1.869520371325425E-3</v>
      </c>
      <c r="AP104">
        <v>7.7127659574468085E-2</v>
      </c>
      <c r="AQ104" t="s">
        <v>39</v>
      </c>
      <c r="AR104">
        <v>14</v>
      </c>
      <c r="AS104">
        <v>1.782077393075357E-3</v>
      </c>
      <c r="AT104">
        <v>3.7234042553191488E-2</v>
      </c>
      <c r="AU104" t="s">
        <v>42</v>
      </c>
      <c r="AV104">
        <v>24</v>
      </c>
      <c r="AW104">
        <v>1.680907690152683E-3</v>
      </c>
      <c r="AX104">
        <v>6.3829787234042548E-2</v>
      </c>
      <c r="AY104" t="s">
        <v>29</v>
      </c>
      <c r="AZ104">
        <v>16</v>
      </c>
      <c r="BA104">
        <v>1.6220600162206E-3</v>
      </c>
      <c r="BB104">
        <v>4.2553191489361701E-2</v>
      </c>
      <c r="BC104" t="s">
        <v>28</v>
      </c>
      <c r="BD104">
        <v>5</v>
      </c>
      <c r="BE104">
        <v>1.5918497293855461E-3</v>
      </c>
      <c r="BF104">
        <v>1.329787234042553E-2</v>
      </c>
      <c r="BG104" t="s">
        <v>24</v>
      </c>
      <c r="BH104">
        <v>29</v>
      </c>
      <c r="BI104">
        <v>1.1173184357541901E-3</v>
      </c>
      <c r="BJ104">
        <v>7.7127659574468085E-2</v>
      </c>
      <c r="BK104" t="s">
        <v>35</v>
      </c>
      <c r="BL104">
        <v>6</v>
      </c>
      <c r="BM104">
        <v>8.6430423509075197E-4</v>
      </c>
      <c r="BN104">
        <v>1.5957446808510641E-2</v>
      </c>
      <c r="BO104" t="s">
        <v>32</v>
      </c>
      <c r="BP104">
        <v>1</v>
      </c>
      <c r="BQ104">
        <v>8.3963056255247689E-4</v>
      </c>
      <c r="BR104">
        <v>2.6595744680851059E-3</v>
      </c>
      <c r="BS104" t="s">
        <v>36</v>
      </c>
      <c r="BT104">
        <v>2</v>
      </c>
      <c r="BU104">
        <v>7.2859744990892532E-4</v>
      </c>
      <c r="BV104">
        <v>5.3191489361702126E-3</v>
      </c>
      <c r="BW104" t="s">
        <v>37</v>
      </c>
      <c r="BX104">
        <v>19</v>
      </c>
      <c r="BY104">
        <v>7.1975149632547922E-4</v>
      </c>
      <c r="BZ104">
        <v>5.0531914893617018E-2</v>
      </c>
      <c r="CA104" t="s">
        <v>40</v>
      </c>
      <c r="CB104">
        <v>9</v>
      </c>
      <c r="CC104">
        <v>6.7209319692330667E-4</v>
      </c>
      <c r="CD104">
        <v>2.3936170212765961E-2</v>
      </c>
      <c r="CE104" t="s">
        <v>26</v>
      </c>
      <c r="CF104">
        <v>2</v>
      </c>
      <c r="CG104">
        <v>5.4421768707482992E-4</v>
      </c>
      <c r="CH104">
        <v>5.3191489361702126E-3</v>
      </c>
      <c r="CI104" t="s">
        <v>25</v>
      </c>
      <c r="CJ104">
        <v>5</v>
      </c>
      <c r="CK104">
        <v>5.2938062466913714E-4</v>
      </c>
      <c r="CL104">
        <v>1.329787234042553E-2</v>
      </c>
      <c r="CM104" t="s">
        <v>31</v>
      </c>
      <c r="CN104">
        <v>7</v>
      </c>
      <c r="CO104">
        <v>4.3100794286066131E-4</v>
      </c>
      <c r="CP104">
        <v>1.861702127659574E-2</v>
      </c>
      <c r="CQ104" t="s">
        <v>22</v>
      </c>
      <c r="CR104">
        <v>10</v>
      </c>
      <c r="CS104">
        <v>3.2608341213682457E-4</v>
      </c>
      <c r="CT104">
        <v>2.6595744680851061E-2</v>
      </c>
      <c r="CU104" t="s">
        <v>20</v>
      </c>
      <c r="CV104">
        <v>2</v>
      </c>
      <c r="CW104">
        <v>2.6723677177979688E-4</v>
      </c>
      <c r="CX104">
        <v>5.3191489361702126E-3</v>
      </c>
      <c r="CY104" t="s">
        <v>23</v>
      </c>
      <c r="CZ104">
        <v>3</v>
      </c>
      <c r="DA104">
        <v>1.3544629554381691E-4</v>
      </c>
      <c r="DB104">
        <v>7.9787234042553185E-3</v>
      </c>
    </row>
    <row r="105" spans="1:110" x14ac:dyDescent="0.25">
      <c r="A105" t="s">
        <v>327</v>
      </c>
      <c r="B105" t="s">
        <v>18</v>
      </c>
      <c r="C105">
        <v>0</v>
      </c>
      <c r="D105">
        <v>295</v>
      </c>
      <c r="E105">
        <v>9.7778602727194384E-4</v>
      </c>
      <c r="F105">
        <v>526</v>
      </c>
      <c r="G105">
        <v>4.2254188667362332E-4</v>
      </c>
      <c r="H105">
        <v>0.56083650190114065</v>
      </c>
      <c r="I105">
        <v>24</v>
      </c>
      <c r="J105">
        <v>0.96</v>
      </c>
      <c r="K105" s="1">
        <v>1.222247522842996E-3</v>
      </c>
      <c r="L105" s="1">
        <v>8.6411751998271766E-4</v>
      </c>
      <c r="M105">
        <v>1.3199972560812949E-3</v>
      </c>
      <c r="N105">
        <v>24</v>
      </c>
      <c r="O105" t="s">
        <v>34</v>
      </c>
      <c r="P105">
        <v>3</v>
      </c>
      <c r="Q105">
        <v>6.1349693251533744E-3</v>
      </c>
      <c r="R105">
        <v>1.016949152542373E-2</v>
      </c>
      <c r="S105" t="s">
        <v>21</v>
      </c>
      <c r="T105">
        <v>8</v>
      </c>
      <c r="U105">
        <v>3.0041306796845658E-3</v>
      </c>
      <c r="V105">
        <v>2.7118644067796609E-2</v>
      </c>
      <c r="W105" t="s">
        <v>28</v>
      </c>
      <c r="X105">
        <v>9</v>
      </c>
      <c r="Y105">
        <v>2.8653295128939832E-3</v>
      </c>
      <c r="Z105">
        <v>3.0508474576271191E-2</v>
      </c>
      <c r="AA105" t="s">
        <v>24</v>
      </c>
      <c r="AB105">
        <v>68</v>
      </c>
      <c r="AC105">
        <v>2.6199190907339629E-3</v>
      </c>
      <c r="AD105">
        <v>0.23050847457627119</v>
      </c>
      <c r="AE105" t="s">
        <v>23</v>
      </c>
      <c r="AF105">
        <v>52</v>
      </c>
      <c r="AG105">
        <v>2.3477357894261591E-3</v>
      </c>
      <c r="AH105">
        <v>0.17627118644067799</v>
      </c>
      <c r="AI105" t="s">
        <v>38</v>
      </c>
      <c r="AJ105">
        <v>14</v>
      </c>
      <c r="AK105">
        <v>1.860959723514555E-3</v>
      </c>
      <c r="AL105">
        <v>4.7457627118644069E-2</v>
      </c>
      <c r="AM105" t="s">
        <v>36</v>
      </c>
      <c r="AN105">
        <v>4</v>
      </c>
      <c r="AO105">
        <v>1.4571948998178511E-3</v>
      </c>
      <c r="AP105">
        <v>1.3559322033898299E-2</v>
      </c>
      <c r="AQ105" t="s">
        <v>20</v>
      </c>
      <c r="AR105">
        <v>9</v>
      </c>
      <c r="AS105">
        <v>1.202565473009086E-3</v>
      </c>
      <c r="AT105">
        <v>3.0508474576271191E-2</v>
      </c>
      <c r="AU105" t="s">
        <v>25</v>
      </c>
      <c r="AV105">
        <v>10</v>
      </c>
      <c r="AW105">
        <v>1.0587612493382741E-3</v>
      </c>
      <c r="AX105">
        <v>3.3898305084745763E-2</v>
      </c>
      <c r="AY105" t="s">
        <v>31</v>
      </c>
      <c r="AZ105">
        <v>17</v>
      </c>
      <c r="BA105">
        <v>1.046733575518749E-3</v>
      </c>
      <c r="BB105">
        <v>5.7627118644067797E-2</v>
      </c>
      <c r="BC105" t="s">
        <v>22</v>
      </c>
      <c r="BD105">
        <v>30</v>
      </c>
      <c r="BE105">
        <v>9.7825023641047383E-4</v>
      </c>
      <c r="BF105">
        <v>0.10169491525423729</v>
      </c>
      <c r="BG105" t="s">
        <v>35</v>
      </c>
      <c r="BH105">
        <v>6</v>
      </c>
      <c r="BI105">
        <v>8.6430423509075197E-4</v>
      </c>
      <c r="BJ105">
        <v>2.033898305084746E-2</v>
      </c>
      <c r="BK105" t="s">
        <v>30</v>
      </c>
      <c r="BL105">
        <v>4</v>
      </c>
      <c r="BM105">
        <v>8.6411751998271766E-4</v>
      </c>
      <c r="BN105">
        <v>1.3559322033898299E-2</v>
      </c>
      <c r="BO105" t="s">
        <v>42</v>
      </c>
      <c r="BP105">
        <v>10</v>
      </c>
      <c r="BQ105">
        <v>7.0037820423028436E-4</v>
      </c>
      <c r="BR105">
        <v>3.3898305084745763E-2</v>
      </c>
      <c r="BS105" t="s">
        <v>26</v>
      </c>
      <c r="BT105">
        <v>2</v>
      </c>
      <c r="BU105">
        <v>5.4421768707482992E-4</v>
      </c>
      <c r="BV105">
        <v>6.7796610169491523E-3</v>
      </c>
      <c r="BW105" t="s">
        <v>29</v>
      </c>
      <c r="BX105">
        <v>5</v>
      </c>
      <c r="BY105">
        <v>5.0689375506893751E-4</v>
      </c>
      <c r="BZ105">
        <v>1.6949152542372881E-2</v>
      </c>
      <c r="CA105" t="s">
        <v>27</v>
      </c>
      <c r="CB105">
        <v>16</v>
      </c>
      <c r="CC105">
        <v>4.9385764553367491E-4</v>
      </c>
      <c r="CD105">
        <v>5.4237288135593219E-2</v>
      </c>
      <c r="CE105" t="s">
        <v>43</v>
      </c>
      <c r="CF105">
        <v>4</v>
      </c>
      <c r="CG105">
        <v>4.6056419113413928E-4</v>
      </c>
      <c r="CH105">
        <v>1.3559322033898299E-2</v>
      </c>
      <c r="CI105" t="s">
        <v>19</v>
      </c>
      <c r="CJ105">
        <v>1</v>
      </c>
      <c r="CK105">
        <v>3.6900369003690041E-4</v>
      </c>
      <c r="CL105">
        <v>3.3898305084745762E-3</v>
      </c>
      <c r="CM105" t="s">
        <v>41</v>
      </c>
      <c r="CN105">
        <v>9</v>
      </c>
      <c r="CO105">
        <v>3.505901601028398E-4</v>
      </c>
      <c r="CP105">
        <v>3.0508474576271191E-2</v>
      </c>
      <c r="CQ105" t="s">
        <v>37</v>
      </c>
      <c r="CR105">
        <v>8</v>
      </c>
      <c r="CS105">
        <v>3.030532616107281E-4</v>
      </c>
      <c r="CT105">
        <v>2.7118644067796609E-2</v>
      </c>
      <c r="CU105" t="s">
        <v>39</v>
      </c>
      <c r="CV105">
        <v>2</v>
      </c>
      <c r="CW105">
        <v>2.5458248472505089E-4</v>
      </c>
      <c r="CX105">
        <v>6.7796610169491523E-3</v>
      </c>
      <c r="CY105" t="s">
        <v>33</v>
      </c>
      <c r="CZ105">
        <v>3</v>
      </c>
      <c r="DA105">
        <v>1.933986591026302E-4</v>
      </c>
      <c r="DB105">
        <v>1.016949152542373E-2</v>
      </c>
      <c r="DC105" t="s">
        <v>40</v>
      </c>
      <c r="DD105">
        <v>1</v>
      </c>
      <c r="DE105">
        <v>7.4677021880367408E-5</v>
      </c>
      <c r="DF105">
        <v>3.3898305084745762E-3</v>
      </c>
    </row>
    <row r="106" spans="1:110" x14ac:dyDescent="0.25">
      <c r="A106" t="s">
        <v>322</v>
      </c>
      <c r="B106" t="s">
        <v>18</v>
      </c>
      <c r="C106">
        <v>0</v>
      </c>
      <c r="D106">
        <v>425</v>
      </c>
      <c r="E106">
        <v>1.4086747850528001E-3</v>
      </c>
      <c r="F106">
        <v>2609</v>
      </c>
      <c r="G106">
        <v>2.0958398903640368E-3</v>
      </c>
      <c r="H106">
        <v>0.16289766193944041</v>
      </c>
      <c r="I106">
        <v>23</v>
      </c>
      <c r="J106">
        <v>0.92</v>
      </c>
      <c r="K106" s="1">
        <v>1.571465608851304E-3</v>
      </c>
      <c r="L106" s="1">
        <v>8.4781687155574396E-4</v>
      </c>
      <c r="M106">
        <v>1.579338462311252E-3</v>
      </c>
      <c r="N106">
        <v>25</v>
      </c>
      <c r="O106" t="s">
        <v>34</v>
      </c>
      <c r="P106">
        <v>3</v>
      </c>
      <c r="Q106">
        <v>6.1349693251533744E-3</v>
      </c>
      <c r="R106">
        <v>7.058823529411765E-3</v>
      </c>
      <c r="S106" t="s">
        <v>32</v>
      </c>
      <c r="T106">
        <v>5</v>
      </c>
      <c r="U106">
        <v>4.1981528127623836E-3</v>
      </c>
      <c r="V106">
        <v>1.1764705882352939E-2</v>
      </c>
      <c r="W106" t="s">
        <v>20</v>
      </c>
      <c r="X106">
        <v>29</v>
      </c>
      <c r="Y106">
        <v>3.8749331908070552E-3</v>
      </c>
      <c r="Z106">
        <v>6.8235294117647061E-2</v>
      </c>
      <c r="AA106" t="s">
        <v>26</v>
      </c>
      <c r="AB106">
        <v>13</v>
      </c>
      <c r="AC106">
        <v>3.5374149659863951E-3</v>
      </c>
      <c r="AD106">
        <v>3.0588235294117649E-2</v>
      </c>
      <c r="AE106" t="s">
        <v>27</v>
      </c>
      <c r="AF106">
        <v>106</v>
      </c>
      <c r="AG106">
        <v>3.2718069016605959E-3</v>
      </c>
      <c r="AH106">
        <v>0.24941176470588239</v>
      </c>
      <c r="AI106" t="s">
        <v>24</v>
      </c>
      <c r="AJ106">
        <v>79</v>
      </c>
      <c r="AK106">
        <v>3.0437295318821041E-3</v>
      </c>
      <c r="AL106">
        <v>0.1858823529411765</v>
      </c>
      <c r="AM106" t="s">
        <v>37</v>
      </c>
      <c r="AN106">
        <v>64</v>
      </c>
      <c r="AO106">
        <v>2.4244260928858248E-3</v>
      </c>
      <c r="AP106">
        <v>0.15058823529411761</v>
      </c>
      <c r="AQ106" t="s">
        <v>28</v>
      </c>
      <c r="AR106">
        <v>6</v>
      </c>
      <c r="AS106">
        <v>1.9102196752626549E-3</v>
      </c>
      <c r="AT106">
        <v>1.411764705882353E-2</v>
      </c>
      <c r="AU106" t="s">
        <v>21</v>
      </c>
      <c r="AV106">
        <v>5</v>
      </c>
      <c r="AW106">
        <v>1.8775816748028539E-3</v>
      </c>
      <c r="AX106">
        <v>1.1764705882352939E-2</v>
      </c>
      <c r="AY106" t="s">
        <v>23</v>
      </c>
      <c r="AZ106">
        <v>37</v>
      </c>
      <c r="BA106">
        <v>1.670504311707075E-3</v>
      </c>
      <c r="BB106">
        <v>8.7058823529411758E-2</v>
      </c>
      <c r="BC106" t="s">
        <v>30</v>
      </c>
      <c r="BD106">
        <v>5</v>
      </c>
      <c r="BE106">
        <v>1.0801468999783971E-3</v>
      </c>
      <c r="BF106">
        <v>1.1764705882352939E-2</v>
      </c>
      <c r="BG106" t="s">
        <v>38</v>
      </c>
      <c r="BH106">
        <v>8</v>
      </c>
      <c r="BI106">
        <v>1.063405556294032E-3</v>
      </c>
      <c r="BJ106">
        <v>1.8823529411764701E-2</v>
      </c>
      <c r="BK106" t="s">
        <v>22</v>
      </c>
      <c r="BL106">
        <v>26</v>
      </c>
      <c r="BM106">
        <v>8.4781687155574396E-4</v>
      </c>
      <c r="BN106">
        <v>6.1176470588235297E-2</v>
      </c>
      <c r="BO106" t="s">
        <v>29</v>
      </c>
      <c r="BP106">
        <v>8</v>
      </c>
      <c r="BQ106">
        <v>8.110300081103001E-4</v>
      </c>
      <c r="BR106">
        <v>1.8823529411764701E-2</v>
      </c>
      <c r="BS106" t="s">
        <v>19</v>
      </c>
      <c r="BT106">
        <v>2</v>
      </c>
      <c r="BU106">
        <v>7.3800738007380072E-4</v>
      </c>
      <c r="BV106">
        <v>4.7058823529411761E-3</v>
      </c>
      <c r="BW106" t="s">
        <v>35</v>
      </c>
      <c r="BX106">
        <v>5</v>
      </c>
      <c r="BY106">
        <v>7.2025352924229324E-4</v>
      </c>
      <c r="BZ106">
        <v>1.1764705882352939E-2</v>
      </c>
      <c r="CA106" t="s">
        <v>43</v>
      </c>
      <c r="CB106">
        <v>4</v>
      </c>
      <c r="CC106">
        <v>4.6056419113413928E-4</v>
      </c>
      <c r="CD106">
        <v>9.4117647058823521E-3</v>
      </c>
      <c r="CE106" t="s">
        <v>25</v>
      </c>
      <c r="CF106">
        <v>4</v>
      </c>
      <c r="CG106">
        <v>4.2350449973530972E-4</v>
      </c>
      <c r="CH106">
        <v>9.4117647058823521E-3</v>
      </c>
      <c r="CI106" t="s">
        <v>31</v>
      </c>
      <c r="CJ106">
        <v>6</v>
      </c>
      <c r="CK106">
        <v>3.6943537959485261E-4</v>
      </c>
      <c r="CL106">
        <v>1.411764705882353E-2</v>
      </c>
      <c r="CM106" t="s">
        <v>36</v>
      </c>
      <c r="CN106">
        <v>1</v>
      </c>
      <c r="CO106">
        <v>3.6429872495446271E-4</v>
      </c>
      <c r="CP106">
        <v>2.352941176470588E-3</v>
      </c>
      <c r="CQ106" t="s">
        <v>41</v>
      </c>
      <c r="CR106">
        <v>7</v>
      </c>
      <c r="CS106">
        <v>2.7268123563554199E-4</v>
      </c>
      <c r="CT106">
        <v>1.6470588235294119E-2</v>
      </c>
      <c r="CU106" t="s">
        <v>39</v>
      </c>
      <c r="CV106">
        <v>1</v>
      </c>
      <c r="CW106">
        <v>1.2729124236252539E-4</v>
      </c>
      <c r="CX106">
        <v>2.352941176470588E-3</v>
      </c>
      <c r="CY106" t="s">
        <v>33</v>
      </c>
      <c r="CZ106">
        <v>1</v>
      </c>
      <c r="DA106">
        <v>6.4466219700876743E-5</v>
      </c>
      <c r="DB106">
        <v>2.352941176470588E-3</v>
      </c>
    </row>
    <row r="107" spans="1:110" x14ac:dyDescent="0.25">
      <c r="A107" t="s">
        <v>90</v>
      </c>
      <c r="B107" t="s">
        <v>18</v>
      </c>
      <c r="C107">
        <v>1</v>
      </c>
      <c r="D107">
        <v>365</v>
      </c>
      <c r="E107">
        <v>1.2098030506924051E-3</v>
      </c>
      <c r="F107">
        <v>1289</v>
      </c>
      <c r="G107">
        <v>1.0354686158218641E-3</v>
      </c>
      <c r="H107">
        <v>0.28316524437548479</v>
      </c>
      <c r="I107">
        <v>22</v>
      </c>
      <c r="J107">
        <v>0.88</v>
      </c>
      <c r="K107" s="1">
        <v>1.292067039030183E-3</v>
      </c>
      <c r="L107" s="1">
        <v>8.3963056255247689E-4</v>
      </c>
      <c r="M107">
        <v>1.7445585210046079E-3</v>
      </c>
      <c r="N107">
        <v>24</v>
      </c>
      <c r="O107" t="s">
        <v>34</v>
      </c>
      <c r="P107">
        <v>4</v>
      </c>
      <c r="Q107">
        <v>8.1799591002044997E-3</v>
      </c>
      <c r="R107">
        <v>1.0958904109589039E-2</v>
      </c>
      <c r="S107" t="s">
        <v>24</v>
      </c>
      <c r="T107">
        <v>111</v>
      </c>
      <c r="U107">
        <v>4.276632633403968E-3</v>
      </c>
      <c r="V107">
        <v>0.30410958904109592</v>
      </c>
      <c r="W107" t="s">
        <v>29</v>
      </c>
      <c r="X107">
        <v>36</v>
      </c>
      <c r="Y107">
        <v>3.6496350364963498E-3</v>
      </c>
      <c r="Z107">
        <v>9.8630136986301367E-2</v>
      </c>
      <c r="AA107" t="s">
        <v>27</v>
      </c>
      <c r="AB107">
        <v>58</v>
      </c>
      <c r="AC107">
        <v>1.790233965059572E-3</v>
      </c>
      <c r="AD107">
        <v>0.15890410958904111</v>
      </c>
      <c r="AE107" t="s">
        <v>39</v>
      </c>
      <c r="AF107">
        <v>12</v>
      </c>
      <c r="AG107">
        <v>1.527494908350305E-3</v>
      </c>
      <c r="AH107">
        <v>3.287671232876712E-2</v>
      </c>
      <c r="AI107" t="s">
        <v>30</v>
      </c>
      <c r="AJ107">
        <v>7</v>
      </c>
      <c r="AK107">
        <v>1.5122056599697559E-3</v>
      </c>
      <c r="AL107">
        <v>1.9178082191780819E-2</v>
      </c>
      <c r="AM107" t="s">
        <v>41</v>
      </c>
      <c r="AN107">
        <v>38</v>
      </c>
      <c r="AO107">
        <v>1.4802695648786571E-3</v>
      </c>
      <c r="AP107">
        <v>0.10410958904109591</v>
      </c>
      <c r="AQ107" t="s">
        <v>35</v>
      </c>
      <c r="AR107">
        <v>10</v>
      </c>
      <c r="AS107">
        <v>1.440507058484586E-3</v>
      </c>
      <c r="AT107">
        <v>2.7397260273972601E-2</v>
      </c>
      <c r="AU107" t="s">
        <v>37</v>
      </c>
      <c r="AV107">
        <v>34</v>
      </c>
      <c r="AW107">
        <v>1.287976361845594E-3</v>
      </c>
      <c r="AX107">
        <v>9.3150684931506855E-2</v>
      </c>
      <c r="AY107" t="s">
        <v>38</v>
      </c>
      <c r="AZ107">
        <v>9</v>
      </c>
      <c r="BA107">
        <v>1.196331250830786E-3</v>
      </c>
      <c r="BB107">
        <v>2.4657534246575338E-2</v>
      </c>
      <c r="BC107" t="s">
        <v>26</v>
      </c>
      <c r="BD107">
        <v>4</v>
      </c>
      <c r="BE107">
        <v>1.08843537414966E-3</v>
      </c>
      <c r="BF107">
        <v>1.0958904109589039E-2</v>
      </c>
      <c r="BG107" t="s">
        <v>20</v>
      </c>
      <c r="BH107">
        <v>7</v>
      </c>
      <c r="BI107">
        <v>9.3532870122928918E-4</v>
      </c>
      <c r="BJ107">
        <v>1.9178082191780819E-2</v>
      </c>
      <c r="BK107" t="s">
        <v>32</v>
      </c>
      <c r="BL107">
        <v>1</v>
      </c>
      <c r="BM107">
        <v>8.3963056255247689E-4</v>
      </c>
      <c r="BN107">
        <v>2.7397260273972599E-3</v>
      </c>
      <c r="BO107" t="s">
        <v>43</v>
      </c>
      <c r="BP107">
        <v>6</v>
      </c>
      <c r="BQ107">
        <v>6.9084628670120895E-4</v>
      </c>
      <c r="BR107">
        <v>1.643835616438356E-2</v>
      </c>
      <c r="BS107" t="s">
        <v>33</v>
      </c>
      <c r="BT107">
        <v>7</v>
      </c>
      <c r="BU107">
        <v>4.512635379061372E-4</v>
      </c>
      <c r="BV107">
        <v>1.9178082191780819E-2</v>
      </c>
      <c r="BW107" t="s">
        <v>23</v>
      </c>
      <c r="BX107">
        <v>9</v>
      </c>
      <c r="BY107">
        <v>4.0633888663145062E-4</v>
      </c>
      <c r="BZ107">
        <v>2.4657534246575338E-2</v>
      </c>
      <c r="CA107" t="s">
        <v>21</v>
      </c>
      <c r="CB107">
        <v>1</v>
      </c>
      <c r="CC107">
        <v>3.7551633496057078E-4</v>
      </c>
      <c r="CD107">
        <v>2.7397260273972599E-3</v>
      </c>
      <c r="CE107" t="s">
        <v>19</v>
      </c>
      <c r="CF107">
        <v>1</v>
      </c>
      <c r="CG107">
        <v>3.6900369003690041E-4</v>
      </c>
      <c r="CH107">
        <v>2.7397260273972599E-3</v>
      </c>
      <c r="CI107" t="s">
        <v>42</v>
      </c>
      <c r="CJ107">
        <v>5</v>
      </c>
      <c r="CK107">
        <v>3.5018910211514218E-4</v>
      </c>
      <c r="CL107">
        <v>1.3698630136986301E-2</v>
      </c>
      <c r="CM107" t="s">
        <v>25</v>
      </c>
      <c r="CN107">
        <v>3</v>
      </c>
      <c r="CO107">
        <v>3.1762837480148231E-4</v>
      </c>
      <c r="CP107">
        <v>8.21917808219178E-3</v>
      </c>
      <c r="CQ107" t="s">
        <v>40</v>
      </c>
      <c r="CR107">
        <v>1</v>
      </c>
      <c r="CS107">
        <v>7.4677021880367408E-5</v>
      </c>
      <c r="CT107">
        <v>2.7397260273972599E-3</v>
      </c>
      <c r="CU107" t="s">
        <v>31</v>
      </c>
      <c r="CV107">
        <v>1</v>
      </c>
      <c r="CW107">
        <v>6.157256326580875E-5</v>
      </c>
      <c r="CX107">
        <v>2.7397260273972599E-3</v>
      </c>
    </row>
    <row r="108" spans="1:110" x14ac:dyDescent="0.25">
      <c r="A108" t="s">
        <v>386</v>
      </c>
      <c r="B108" t="s">
        <v>18</v>
      </c>
      <c r="C108">
        <v>1</v>
      </c>
      <c r="D108">
        <v>340</v>
      </c>
      <c r="E108">
        <v>1.12693982804224E-3</v>
      </c>
      <c r="F108">
        <v>938</v>
      </c>
      <c r="G108">
        <v>7.5350625418224083E-4</v>
      </c>
      <c r="H108">
        <v>0.36247334754797439</v>
      </c>
      <c r="I108">
        <v>23</v>
      </c>
      <c r="J108">
        <v>0.92</v>
      </c>
      <c r="K108" s="1">
        <v>1.129371197773034E-3</v>
      </c>
      <c r="L108" s="1">
        <v>8.3963056255247689E-4</v>
      </c>
      <c r="M108">
        <v>8.8927872146081521E-4</v>
      </c>
      <c r="N108">
        <v>24</v>
      </c>
      <c r="O108" t="s">
        <v>29</v>
      </c>
      <c r="P108">
        <v>31</v>
      </c>
      <c r="Q108">
        <v>3.1427412814274132E-3</v>
      </c>
      <c r="R108">
        <v>9.1176470588235289E-2</v>
      </c>
      <c r="S108" t="s">
        <v>19</v>
      </c>
      <c r="T108">
        <v>8</v>
      </c>
      <c r="U108">
        <v>2.9520295202952029E-3</v>
      </c>
      <c r="V108">
        <v>2.3529411764705879E-2</v>
      </c>
      <c r="W108" t="s">
        <v>30</v>
      </c>
      <c r="X108">
        <v>12</v>
      </c>
      <c r="Y108">
        <v>2.592352559948153E-3</v>
      </c>
      <c r="Z108">
        <v>3.5294117647058823E-2</v>
      </c>
      <c r="AA108" t="s">
        <v>27</v>
      </c>
      <c r="AB108">
        <v>82</v>
      </c>
      <c r="AC108">
        <v>2.5310204333600841E-3</v>
      </c>
      <c r="AD108">
        <v>0.2411764705882353</v>
      </c>
      <c r="AE108" t="s">
        <v>36</v>
      </c>
      <c r="AF108">
        <v>5</v>
      </c>
      <c r="AG108">
        <v>1.8214936247723131E-3</v>
      </c>
      <c r="AH108">
        <v>1.470588235294118E-2</v>
      </c>
      <c r="AI108" t="s">
        <v>35</v>
      </c>
      <c r="AJ108">
        <v>12</v>
      </c>
      <c r="AK108">
        <v>1.7286084701815039E-3</v>
      </c>
      <c r="AL108">
        <v>3.5294117647058823E-2</v>
      </c>
      <c r="AM108" t="s">
        <v>21</v>
      </c>
      <c r="AN108">
        <v>4</v>
      </c>
      <c r="AO108">
        <v>1.5020653398422829E-3</v>
      </c>
      <c r="AP108">
        <v>1.1764705882352939E-2</v>
      </c>
      <c r="AQ108" t="s">
        <v>38</v>
      </c>
      <c r="AR108">
        <v>11</v>
      </c>
      <c r="AS108">
        <v>1.462182639904293E-3</v>
      </c>
      <c r="AT108">
        <v>3.2352941176470591E-2</v>
      </c>
      <c r="AU108" t="s">
        <v>24</v>
      </c>
      <c r="AV108">
        <v>36</v>
      </c>
      <c r="AW108">
        <v>1.387015989212098E-3</v>
      </c>
      <c r="AX108">
        <v>0.1058823529411765</v>
      </c>
      <c r="AY108" t="s">
        <v>31</v>
      </c>
      <c r="AZ108">
        <v>21</v>
      </c>
      <c r="BA108">
        <v>1.293023828581984E-3</v>
      </c>
      <c r="BB108">
        <v>6.1764705882352937E-2</v>
      </c>
      <c r="BC108" t="s">
        <v>25</v>
      </c>
      <c r="BD108">
        <v>10</v>
      </c>
      <c r="BE108">
        <v>1.0587612493382741E-3</v>
      </c>
      <c r="BF108">
        <v>2.9411764705882349E-2</v>
      </c>
      <c r="BG108" t="s">
        <v>22</v>
      </c>
      <c r="BH108">
        <v>29</v>
      </c>
      <c r="BI108">
        <v>9.4564189519679136E-4</v>
      </c>
      <c r="BJ108">
        <v>8.5294117647058826E-2</v>
      </c>
      <c r="BK108" t="s">
        <v>32</v>
      </c>
      <c r="BL108">
        <v>1</v>
      </c>
      <c r="BM108">
        <v>8.3963056255247689E-4</v>
      </c>
      <c r="BN108">
        <v>2.9411764705882348E-3</v>
      </c>
      <c r="BO108" t="s">
        <v>41</v>
      </c>
      <c r="BP108">
        <v>19</v>
      </c>
      <c r="BQ108">
        <v>7.4013478243932843E-4</v>
      </c>
      <c r="BR108">
        <v>5.5882352941176473E-2</v>
      </c>
      <c r="BS108" t="s">
        <v>23</v>
      </c>
      <c r="BT108">
        <v>15</v>
      </c>
      <c r="BU108">
        <v>6.7723147771908438E-4</v>
      </c>
      <c r="BV108">
        <v>4.4117647058823532E-2</v>
      </c>
      <c r="BW108" t="s">
        <v>40</v>
      </c>
      <c r="BX108">
        <v>9</v>
      </c>
      <c r="BY108">
        <v>6.7209319692330667E-4</v>
      </c>
      <c r="BZ108">
        <v>2.6470588235294121E-2</v>
      </c>
      <c r="CA108" t="s">
        <v>37</v>
      </c>
      <c r="CB108">
        <v>17</v>
      </c>
      <c r="CC108">
        <v>6.4398818092279721E-4</v>
      </c>
      <c r="CD108">
        <v>0.05</v>
      </c>
      <c r="CE108" t="s">
        <v>28</v>
      </c>
      <c r="CF108">
        <v>2</v>
      </c>
      <c r="CG108">
        <v>6.3673989175421842E-4</v>
      </c>
      <c r="CH108">
        <v>5.8823529411764714E-3</v>
      </c>
      <c r="CI108" t="s">
        <v>39</v>
      </c>
      <c r="CJ108">
        <v>5</v>
      </c>
      <c r="CK108">
        <v>6.3645621181262731E-4</v>
      </c>
      <c r="CL108">
        <v>1.470588235294118E-2</v>
      </c>
      <c r="CM108" t="s">
        <v>42</v>
      </c>
      <c r="CN108">
        <v>4</v>
      </c>
      <c r="CO108">
        <v>2.8015128169211372E-4</v>
      </c>
      <c r="CP108">
        <v>1.1764705882352939E-2</v>
      </c>
      <c r="CQ108" t="s">
        <v>20</v>
      </c>
      <c r="CR108">
        <v>2</v>
      </c>
      <c r="CS108">
        <v>2.6723677177979688E-4</v>
      </c>
      <c r="CT108">
        <v>5.8823529411764714E-3</v>
      </c>
      <c r="CU108" t="s">
        <v>43</v>
      </c>
      <c r="CV108">
        <v>2</v>
      </c>
      <c r="CW108">
        <v>2.3028209556706969E-4</v>
      </c>
      <c r="CX108">
        <v>5.8823529411764714E-3</v>
      </c>
      <c r="CY108" t="s">
        <v>33</v>
      </c>
      <c r="CZ108">
        <v>3</v>
      </c>
      <c r="DA108">
        <v>1.933986591026302E-4</v>
      </c>
      <c r="DB108">
        <v>8.8235294117647058E-3</v>
      </c>
    </row>
    <row r="109" spans="1:110" x14ac:dyDescent="0.25">
      <c r="A109" t="s">
        <v>608</v>
      </c>
      <c r="B109" t="s">
        <v>18</v>
      </c>
      <c r="C109">
        <v>0</v>
      </c>
      <c r="D109">
        <v>412</v>
      </c>
      <c r="E109">
        <v>1.3655859092747151E-3</v>
      </c>
      <c r="F109">
        <v>1292</v>
      </c>
      <c r="G109">
        <v>1.0378785505367331E-3</v>
      </c>
      <c r="H109">
        <v>0.31888544891640869</v>
      </c>
      <c r="I109">
        <v>21</v>
      </c>
      <c r="J109">
        <v>0.84</v>
      </c>
      <c r="K109" s="1">
        <v>1.396120360609755E-3</v>
      </c>
      <c r="L109" s="1">
        <v>8.3806085611139766E-4</v>
      </c>
      <c r="M109">
        <v>1.308375033441674E-3</v>
      </c>
      <c r="N109">
        <v>22</v>
      </c>
      <c r="O109" t="s">
        <v>35</v>
      </c>
      <c r="P109">
        <v>28</v>
      </c>
      <c r="Q109">
        <v>4.0334197637568424E-3</v>
      </c>
      <c r="R109">
        <v>6.7961165048543687E-2</v>
      </c>
      <c r="S109" t="s">
        <v>29</v>
      </c>
      <c r="T109">
        <v>36</v>
      </c>
      <c r="U109">
        <v>3.6496350364963498E-3</v>
      </c>
      <c r="V109">
        <v>8.7378640776699032E-2</v>
      </c>
      <c r="W109" t="s">
        <v>38</v>
      </c>
      <c r="X109">
        <v>26</v>
      </c>
      <c r="Y109">
        <v>3.4560680579556031E-3</v>
      </c>
      <c r="Z109">
        <v>6.3106796116504854E-2</v>
      </c>
      <c r="AA109" t="s">
        <v>39</v>
      </c>
      <c r="AB109">
        <v>24</v>
      </c>
      <c r="AC109">
        <v>3.0549898167006109E-3</v>
      </c>
      <c r="AD109">
        <v>5.8252427184466021E-2</v>
      </c>
      <c r="AE109" t="s">
        <v>21</v>
      </c>
      <c r="AF109">
        <v>7</v>
      </c>
      <c r="AG109">
        <v>2.628614344723995E-3</v>
      </c>
      <c r="AH109">
        <v>1.6990291262135922E-2</v>
      </c>
      <c r="AI109" t="s">
        <v>27</v>
      </c>
      <c r="AJ109">
        <v>84</v>
      </c>
      <c r="AK109">
        <v>2.5927526390517939E-3</v>
      </c>
      <c r="AL109">
        <v>0.20388349514563109</v>
      </c>
      <c r="AM109" t="s">
        <v>41</v>
      </c>
      <c r="AN109">
        <v>66</v>
      </c>
      <c r="AO109">
        <v>2.570994507420825E-3</v>
      </c>
      <c r="AP109">
        <v>0.16019417475728159</v>
      </c>
      <c r="AQ109" t="s">
        <v>25</v>
      </c>
      <c r="AR109">
        <v>24</v>
      </c>
      <c r="AS109">
        <v>2.541026998411858E-3</v>
      </c>
      <c r="AT109">
        <v>5.8252427184466021E-2</v>
      </c>
      <c r="AU109" t="s">
        <v>32</v>
      </c>
      <c r="AV109">
        <v>3</v>
      </c>
      <c r="AW109">
        <v>2.5188916876574311E-3</v>
      </c>
      <c r="AX109">
        <v>7.2815533980582527E-3</v>
      </c>
      <c r="AY109" t="s">
        <v>42</v>
      </c>
      <c r="AZ109">
        <v>24</v>
      </c>
      <c r="BA109">
        <v>1.680907690152683E-3</v>
      </c>
      <c r="BB109">
        <v>5.8252427184466021E-2</v>
      </c>
      <c r="BC109" t="s">
        <v>37</v>
      </c>
      <c r="BD109">
        <v>33</v>
      </c>
      <c r="BE109">
        <v>1.2500947041442531E-3</v>
      </c>
      <c r="BF109">
        <v>8.0097087378640783E-2</v>
      </c>
      <c r="BG109" t="s">
        <v>43</v>
      </c>
      <c r="BH109">
        <v>8</v>
      </c>
      <c r="BI109">
        <v>9.2112838226827867E-4</v>
      </c>
      <c r="BJ109">
        <v>1.9417475728155342E-2</v>
      </c>
      <c r="BK109" t="s">
        <v>33</v>
      </c>
      <c r="BL109">
        <v>13</v>
      </c>
      <c r="BM109">
        <v>8.3806085611139766E-4</v>
      </c>
      <c r="BN109">
        <v>3.1553398058252427E-2</v>
      </c>
      <c r="BO109" t="s">
        <v>40</v>
      </c>
      <c r="BP109">
        <v>10</v>
      </c>
      <c r="BQ109">
        <v>7.4677021880367408E-4</v>
      </c>
      <c r="BR109">
        <v>2.4271844660194171E-2</v>
      </c>
      <c r="BS109" t="s">
        <v>28</v>
      </c>
      <c r="BT109">
        <v>2</v>
      </c>
      <c r="BU109">
        <v>6.3673989175421842E-4</v>
      </c>
      <c r="BV109">
        <v>4.8543689320388354E-3</v>
      </c>
      <c r="BW109" t="s">
        <v>24</v>
      </c>
      <c r="BX109">
        <v>15</v>
      </c>
      <c r="BY109">
        <v>5.7792332883837411E-4</v>
      </c>
      <c r="BZ109">
        <v>3.640776699029126E-2</v>
      </c>
      <c r="CA109" t="s">
        <v>30</v>
      </c>
      <c r="CB109">
        <v>2</v>
      </c>
      <c r="CC109">
        <v>4.3205875999135877E-4</v>
      </c>
      <c r="CD109">
        <v>4.8543689320388354E-3</v>
      </c>
      <c r="CE109" t="s">
        <v>36</v>
      </c>
      <c r="CF109">
        <v>1</v>
      </c>
      <c r="CG109">
        <v>3.6429872495446271E-4</v>
      </c>
      <c r="CH109">
        <v>2.4271844660194168E-3</v>
      </c>
      <c r="CI109" t="s">
        <v>31</v>
      </c>
      <c r="CJ109">
        <v>3</v>
      </c>
      <c r="CK109">
        <v>1.8471768979742631E-4</v>
      </c>
      <c r="CL109">
        <v>7.2815533980582527E-3</v>
      </c>
      <c r="CM109" t="s">
        <v>20</v>
      </c>
      <c r="CN109">
        <v>1</v>
      </c>
      <c r="CO109">
        <v>1.3361838588989841E-4</v>
      </c>
      <c r="CP109">
        <v>2.4271844660194168E-3</v>
      </c>
      <c r="CQ109" t="s">
        <v>23</v>
      </c>
      <c r="CR109">
        <v>2</v>
      </c>
      <c r="CS109">
        <v>9.0297530362544578E-5</v>
      </c>
      <c r="CT109">
        <v>4.8543689320388354E-3</v>
      </c>
    </row>
    <row r="110" spans="1:110" x14ac:dyDescent="0.25">
      <c r="A110" t="s">
        <v>502</v>
      </c>
      <c r="B110" t="s">
        <v>18</v>
      </c>
      <c r="C110">
        <v>0</v>
      </c>
      <c r="D110">
        <v>436</v>
      </c>
      <c r="E110">
        <v>1.4451346030188729E-3</v>
      </c>
      <c r="F110">
        <v>1154</v>
      </c>
      <c r="G110">
        <v>9.2702155365277823E-4</v>
      </c>
      <c r="H110">
        <v>0.37781629116117849</v>
      </c>
      <c r="I110">
        <v>21</v>
      </c>
      <c r="J110">
        <v>0.84</v>
      </c>
      <c r="K110" s="1">
        <v>1.1892088942235929E-3</v>
      </c>
      <c r="L110" s="1">
        <v>8.2144724068404149E-4</v>
      </c>
      <c r="M110">
        <v>1.1285048897487779E-3</v>
      </c>
      <c r="N110">
        <v>24</v>
      </c>
      <c r="O110" t="s">
        <v>43</v>
      </c>
      <c r="P110">
        <v>37</v>
      </c>
      <c r="Q110">
        <v>4.2602187679907887E-3</v>
      </c>
      <c r="R110">
        <v>8.4862385321100922E-2</v>
      </c>
      <c r="S110" t="s">
        <v>41</v>
      </c>
      <c r="T110">
        <v>89</v>
      </c>
      <c r="U110">
        <v>3.4669471387947489E-3</v>
      </c>
      <c r="V110">
        <v>0.2041284403669725</v>
      </c>
      <c r="W110" t="s">
        <v>35</v>
      </c>
      <c r="X110">
        <v>23</v>
      </c>
      <c r="Y110">
        <v>3.313166234514549E-3</v>
      </c>
      <c r="Z110">
        <v>5.2752293577981647E-2</v>
      </c>
      <c r="AA110" t="s">
        <v>33</v>
      </c>
      <c r="AB110">
        <v>36</v>
      </c>
      <c r="AC110">
        <v>2.3207839092315632E-3</v>
      </c>
      <c r="AD110">
        <v>8.2568807339449546E-2</v>
      </c>
      <c r="AE110" t="s">
        <v>39</v>
      </c>
      <c r="AF110">
        <v>16</v>
      </c>
      <c r="AG110">
        <v>2.0366598778004071E-3</v>
      </c>
      <c r="AH110">
        <v>3.669724770642202E-2</v>
      </c>
      <c r="AI110" t="s">
        <v>42</v>
      </c>
      <c r="AJ110">
        <v>28</v>
      </c>
      <c r="AK110">
        <v>1.9610589718447959E-3</v>
      </c>
      <c r="AL110">
        <v>6.4220183486238536E-2</v>
      </c>
      <c r="AM110" t="s">
        <v>37</v>
      </c>
      <c r="AN110">
        <v>47</v>
      </c>
      <c r="AO110">
        <v>1.780437911963027E-3</v>
      </c>
      <c r="AP110">
        <v>0.1077981651376147</v>
      </c>
      <c r="AQ110" t="s">
        <v>23</v>
      </c>
      <c r="AR110">
        <v>30</v>
      </c>
      <c r="AS110">
        <v>1.354462955438169E-3</v>
      </c>
      <c r="AT110">
        <v>6.8807339449541288E-2</v>
      </c>
      <c r="AU110" t="s">
        <v>27</v>
      </c>
      <c r="AV110">
        <v>42</v>
      </c>
      <c r="AW110">
        <v>1.296376319525897E-3</v>
      </c>
      <c r="AX110">
        <v>9.6330275229357804E-2</v>
      </c>
      <c r="AY110" t="s">
        <v>30</v>
      </c>
      <c r="AZ110">
        <v>5</v>
      </c>
      <c r="BA110">
        <v>1.0801468999783971E-3</v>
      </c>
      <c r="BB110">
        <v>1.146788990825688E-2</v>
      </c>
      <c r="BC110" t="s">
        <v>29</v>
      </c>
      <c r="BD110">
        <v>9</v>
      </c>
      <c r="BE110">
        <v>9.1240875912408756E-4</v>
      </c>
      <c r="BF110">
        <v>2.064220183486239E-2</v>
      </c>
      <c r="BG110" t="s">
        <v>32</v>
      </c>
      <c r="BH110">
        <v>1</v>
      </c>
      <c r="BI110">
        <v>8.3963056255247689E-4</v>
      </c>
      <c r="BJ110">
        <v>2.2935779816513758E-3</v>
      </c>
      <c r="BK110" t="s">
        <v>40</v>
      </c>
      <c r="BL110">
        <v>11</v>
      </c>
      <c r="BM110">
        <v>8.2144724068404149E-4</v>
      </c>
      <c r="BN110">
        <v>2.5229357798165139E-2</v>
      </c>
      <c r="BO110" t="s">
        <v>24</v>
      </c>
      <c r="BP110">
        <v>21</v>
      </c>
      <c r="BQ110">
        <v>8.0909266037372377E-4</v>
      </c>
      <c r="BR110">
        <v>4.8165137614678902E-2</v>
      </c>
      <c r="BS110" t="s">
        <v>25</v>
      </c>
      <c r="BT110">
        <v>7</v>
      </c>
      <c r="BU110">
        <v>7.4113287453679197E-4</v>
      </c>
      <c r="BV110">
        <v>1.605504587155963E-2</v>
      </c>
      <c r="BW110" t="s">
        <v>22</v>
      </c>
      <c r="BX110">
        <v>22</v>
      </c>
      <c r="BY110">
        <v>7.1738350670101409E-4</v>
      </c>
      <c r="BZ110">
        <v>5.0458715596330278E-2</v>
      </c>
      <c r="CA110" t="s">
        <v>26</v>
      </c>
      <c r="CB110">
        <v>2</v>
      </c>
      <c r="CC110">
        <v>5.4421768707482992E-4</v>
      </c>
      <c r="CD110">
        <v>4.5871559633027534E-3</v>
      </c>
      <c r="CE110" t="s">
        <v>20</v>
      </c>
      <c r="CF110">
        <v>4</v>
      </c>
      <c r="CG110">
        <v>5.3447354355959376E-4</v>
      </c>
      <c r="CH110">
        <v>9.1743119266055051E-3</v>
      </c>
      <c r="CI110" t="s">
        <v>21</v>
      </c>
      <c r="CJ110">
        <v>1</v>
      </c>
      <c r="CK110">
        <v>3.7551633496057078E-4</v>
      </c>
      <c r="CL110">
        <v>2.2935779816513758E-3</v>
      </c>
      <c r="CM110" t="s">
        <v>28</v>
      </c>
      <c r="CN110">
        <v>1</v>
      </c>
      <c r="CO110">
        <v>3.1836994587710921E-4</v>
      </c>
      <c r="CP110">
        <v>2.2935779816513758E-3</v>
      </c>
      <c r="CQ110" t="s">
        <v>31</v>
      </c>
      <c r="CR110">
        <v>4</v>
      </c>
      <c r="CS110">
        <v>2.46290253063235E-4</v>
      </c>
      <c r="CT110">
        <v>9.1743119266055051E-3</v>
      </c>
    </row>
    <row r="111" spans="1:110" x14ac:dyDescent="0.25">
      <c r="A111" t="s">
        <v>418</v>
      </c>
      <c r="B111" t="s">
        <v>18</v>
      </c>
      <c r="C111">
        <v>1</v>
      </c>
      <c r="D111">
        <v>332</v>
      </c>
      <c r="E111">
        <v>1.100423596794188E-3</v>
      </c>
      <c r="F111">
        <v>1307</v>
      </c>
      <c r="G111">
        <v>1.0499282241110759E-3</v>
      </c>
      <c r="H111">
        <v>0.25401683244070389</v>
      </c>
      <c r="I111">
        <v>23</v>
      </c>
      <c r="J111">
        <v>0.92</v>
      </c>
      <c r="K111" s="1">
        <v>1.0920640760635611E-3</v>
      </c>
      <c r="L111" s="1">
        <v>8.1632653061224493E-4</v>
      </c>
      <c r="M111">
        <v>1.017824131460792E-3</v>
      </c>
      <c r="N111">
        <v>25</v>
      </c>
      <c r="O111" t="s">
        <v>34</v>
      </c>
      <c r="P111">
        <v>2</v>
      </c>
      <c r="Q111">
        <v>4.0899795501022499E-3</v>
      </c>
      <c r="R111">
        <v>6.024096385542169E-3</v>
      </c>
      <c r="S111" t="s">
        <v>41</v>
      </c>
      <c r="T111">
        <v>80</v>
      </c>
      <c r="U111">
        <v>3.116356978691909E-3</v>
      </c>
      <c r="V111">
        <v>0.24096385542168669</v>
      </c>
      <c r="W111" t="s">
        <v>43</v>
      </c>
      <c r="X111">
        <v>27</v>
      </c>
      <c r="Y111">
        <v>3.1088082901554398E-3</v>
      </c>
      <c r="Z111">
        <v>8.1325301204819275E-2</v>
      </c>
      <c r="AA111" t="s">
        <v>40</v>
      </c>
      <c r="AB111">
        <v>24</v>
      </c>
      <c r="AC111">
        <v>1.792248525128818E-3</v>
      </c>
      <c r="AD111">
        <v>7.2289156626506021E-2</v>
      </c>
      <c r="AE111" t="s">
        <v>22</v>
      </c>
      <c r="AF111">
        <v>53</v>
      </c>
      <c r="AG111">
        <v>1.72824208432517E-3</v>
      </c>
      <c r="AH111">
        <v>0.15963855421686751</v>
      </c>
      <c r="AI111" t="s">
        <v>32</v>
      </c>
      <c r="AJ111">
        <v>2</v>
      </c>
      <c r="AK111">
        <v>1.679261125104954E-3</v>
      </c>
      <c r="AL111">
        <v>6.024096385542169E-3</v>
      </c>
      <c r="AM111" t="s">
        <v>39</v>
      </c>
      <c r="AN111">
        <v>12</v>
      </c>
      <c r="AO111">
        <v>1.527494908350305E-3</v>
      </c>
      <c r="AP111">
        <v>3.614457831325301E-2</v>
      </c>
      <c r="AQ111" t="s">
        <v>28</v>
      </c>
      <c r="AR111">
        <v>4</v>
      </c>
      <c r="AS111">
        <v>1.2734797835084371E-3</v>
      </c>
      <c r="AT111">
        <v>1.204819277108434E-2</v>
      </c>
      <c r="AU111" t="s">
        <v>37</v>
      </c>
      <c r="AV111">
        <v>27</v>
      </c>
      <c r="AW111">
        <v>1.0228047579362071E-3</v>
      </c>
      <c r="AX111">
        <v>8.1325301204819275E-2</v>
      </c>
      <c r="AY111" t="s">
        <v>20</v>
      </c>
      <c r="AZ111">
        <v>7</v>
      </c>
      <c r="BA111">
        <v>9.3532870122928918E-4</v>
      </c>
      <c r="BB111">
        <v>2.1084337349397589E-2</v>
      </c>
      <c r="BC111" t="s">
        <v>30</v>
      </c>
      <c r="BD111">
        <v>4</v>
      </c>
      <c r="BE111">
        <v>8.6411751998271766E-4</v>
      </c>
      <c r="BF111">
        <v>1.204819277108434E-2</v>
      </c>
      <c r="BG111" t="s">
        <v>25</v>
      </c>
      <c r="BH111">
        <v>8</v>
      </c>
      <c r="BI111">
        <v>8.4700899947061934E-4</v>
      </c>
      <c r="BJ111">
        <v>2.4096385542168679E-2</v>
      </c>
      <c r="BK111" t="s">
        <v>26</v>
      </c>
      <c r="BL111">
        <v>3</v>
      </c>
      <c r="BM111">
        <v>8.1632653061224493E-4</v>
      </c>
      <c r="BN111">
        <v>9.0361445783132526E-3</v>
      </c>
      <c r="BO111" t="s">
        <v>42</v>
      </c>
      <c r="BP111">
        <v>10</v>
      </c>
      <c r="BQ111">
        <v>7.0037820423028436E-4</v>
      </c>
      <c r="BR111">
        <v>3.012048192771084E-2</v>
      </c>
      <c r="BS111" t="s">
        <v>27</v>
      </c>
      <c r="BT111">
        <v>22</v>
      </c>
      <c r="BU111">
        <v>6.7905426260880298E-4</v>
      </c>
      <c r="BV111">
        <v>6.6265060240963861E-2</v>
      </c>
      <c r="BW111" t="s">
        <v>23</v>
      </c>
      <c r="BX111">
        <v>15</v>
      </c>
      <c r="BY111">
        <v>6.7723147771908438E-4</v>
      </c>
      <c r="BZ111">
        <v>4.5180722891566258E-2</v>
      </c>
      <c r="CA111" t="s">
        <v>33</v>
      </c>
      <c r="CB111">
        <v>10</v>
      </c>
      <c r="CC111">
        <v>6.4466219700876743E-4</v>
      </c>
      <c r="CD111">
        <v>3.012048192771084E-2</v>
      </c>
      <c r="CE111" t="s">
        <v>35</v>
      </c>
      <c r="CF111">
        <v>4</v>
      </c>
      <c r="CG111">
        <v>5.7620282339383461E-4</v>
      </c>
      <c r="CH111">
        <v>1.204819277108434E-2</v>
      </c>
      <c r="CI111" t="s">
        <v>24</v>
      </c>
      <c r="CJ111">
        <v>13</v>
      </c>
      <c r="CK111">
        <v>5.0086688499325759E-4</v>
      </c>
      <c r="CL111">
        <v>3.9156626506024098E-2</v>
      </c>
      <c r="CM111" t="s">
        <v>36</v>
      </c>
      <c r="CN111">
        <v>1</v>
      </c>
      <c r="CO111">
        <v>3.6429872495446271E-4</v>
      </c>
      <c r="CP111">
        <v>3.0120481927710841E-3</v>
      </c>
      <c r="CQ111" t="s">
        <v>38</v>
      </c>
      <c r="CR111">
        <v>1</v>
      </c>
      <c r="CS111">
        <v>1.3292569453675389E-4</v>
      </c>
      <c r="CT111">
        <v>3.0120481927710841E-3</v>
      </c>
      <c r="CU111" t="s">
        <v>31</v>
      </c>
      <c r="CV111">
        <v>2</v>
      </c>
      <c r="CW111">
        <v>1.231451265316175E-4</v>
      </c>
      <c r="CX111">
        <v>6.024096385542169E-3</v>
      </c>
      <c r="CY111" t="s">
        <v>29</v>
      </c>
      <c r="CZ111">
        <v>1</v>
      </c>
      <c r="DA111">
        <v>1.013787510137875E-4</v>
      </c>
      <c r="DB111">
        <v>3.0120481927710841E-3</v>
      </c>
    </row>
    <row r="112" spans="1:110" x14ac:dyDescent="0.25">
      <c r="A112" t="s">
        <v>232</v>
      </c>
      <c r="B112" t="s">
        <v>18</v>
      </c>
      <c r="C112">
        <v>1</v>
      </c>
      <c r="D112">
        <v>323</v>
      </c>
      <c r="E112">
        <v>1.070592836640128E-3</v>
      </c>
      <c r="F112">
        <v>1096</v>
      </c>
      <c r="G112">
        <v>8.8042948249865242E-4</v>
      </c>
      <c r="H112">
        <v>0.29470802919708028</v>
      </c>
      <c r="I112">
        <v>22</v>
      </c>
      <c r="J112">
        <v>0.88</v>
      </c>
      <c r="K112" s="1">
        <v>1.1283863545817601E-3</v>
      </c>
      <c r="L112" s="1">
        <v>8.110300081103001E-4</v>
      </c>
      <c r="M112">
        <v>1.0381005063308899E-3</v>
      </c>
      <c r="N112">
        <v>25</v>
      </c>
      <c r="O112" t="s">
        <v>26</v>
      </c>
      <c r="P112">
        <v>17</v>
      </c>
      <c r="Q112">
        <v>4.6258503401360547E-3</v>
      </c>
      <c r="R112">
        <v>5.2631578947368418E-2</v>
      </c>
      <c r="S112" t="s">
        <v>40</v>
      </c>
      <c r="T112">
        <v>37</v>
      </c>
      <c r="U112">
        <v>2.763049809573594E-3</v>
      </c>
      <c r="V112">
        <v>0.1145510835913313</v>
      </c>
      <c r="W112" t="s">
        <v>39</v>
      </c>
      <c r="X112">
        <v>19</v>
      </c>
      <c r="Y112">
        <v>2.4185336048879839E-3</v>
      </c>
      <c r="Z112">
        <v>5.8823529411764712E-2</v>
      </c>
      <c r="AA112" t="s">
        <v>41</v>
      </c>
      <c r="AB112">
        <v>59</v>
      </c>
      <c r="AC112">
        <v>2.2983132717852828E-3</v>
      </c>
      <c r="AD112">
        <v>0.1826625386996904</v>
      </c>
      <c r="AE112" t="s">
        <v>21</v>
      </c>
      <c r="AF112">
        <v>5</v>
      </c>
      <c r="AG112">
        <v>1.8775816748028539E-3</v>
      </c>
      <c r="AH112">
        <v>1.547987616099071E-2</v>
      </c>
      <c r="AI112" t="s">
        <v>43</v>
      </c>
      <c r="AJ112">
        <v>14</v>
      </c>
      <c r="AK112">
        <v>1.6119746689694881E-3</v>
      </c>
      <c r="AL112">
        <v>4.3343653250773988E-2</v>
      </c>
      <c r="AM112" t="s">
        <v>20</v>
      </c>
      <c r="AN112">
        <v>12</v>
      </c>
      <c r="AO112">
        <v>1.603420630678781E-3</v>
      </c>
      <c r="AP112">
        <v>3.7151702786377708E-2</v>
      </c>
      <c r="AQ112" t="s">
        <v>19</v>
      </c>
      <c r="AR112">
        <v>4</v>
      </c>
      <c r="AS112">
        <v>1.476014760147601E-3</v>
      </c>
      <c r="AT112">
        <v>1.238390092879257E-2</v>
      </c>
      <c r="AU112" t="s">
        <v>23</v>
      </c>
      <c r="AV112">
        <v>29</v>
      </c>
      <c r="AW112">
        <v>1.309314190256896E-3</v>
      </c>
      <c r="AX112">
        <v>8.9783281733746126E-2</v>
      </c>
      <c r="AY112" t="s">
        <v>28</v>
      </c>
      <c r="AZ112">
        <v>3</v>
      </c>
      <c r="BA112">
        <v>9.5510983763132757E-4</v>
      </c>
      <c r="BB112">
        <v>9.2879256965944269E-3</v>
      </c>
      <c r="BC112" t="s">
        <v>33</v>
      </c>
      <c r="BD112">
        <v>14</v>
      </c>
      <c r="BE112">
        <v>9.025270758122744E-4</v>
      </c>
      <c r="BF112">
        <v>4.3343653250773988E-2</v>
      </c>
      <c r="BG112" t="s">
        <v>35</v>
      </c>
      <c r="BH112">
        <v>6</v>
      </c>
      <c r="BI112">
        <v>8.6430423509075197E-4</v>
      </c>
      <c r="BJ112">
        <v>1.857585139318885E-2</v>
      </c>
      <c r="BK112" t="s">
        <v>29</v>
      </c>
      <c r="BL112">
        <v>8</v>
      </c>
      <c r="BM112">
        <v>8.110300081103001E-4</v>
      </c>
      <c r="BN112">
        <v>2.4767801857585141E-2</v>
      </c>
      <c r="BO112" t="s">
        <v>24</v>
      </c>
      <c r="BP112">
        <v>20</v>
      </c>
      <c r="BQ112">
        <v>7.7056443845116551E-4</v>
      </c>
      <c r="BR112">
        <v>6.1919504643962849E-2</v>
      </c>
      <c r="BS112" t="s">
        <v>42</v>
      </c>
      <c r="BT112">
        <v>11</v>
      </c>
      <c r="BU112">
        <v>7.7041602465331282E-4</v>
      </c>
      <c r="BV112">
        <v>3.4055727554179557E-2</v>
      </c>
      <c r="BW112" t="s">
        <v>27</v>
      </c>
      <c r="BX112">
        <v>21</v>
      </c>
      <c r="BY112">
        <v>6.4818815976294838E-4</v>
      </c>
      <c r="BZ112">
        <v>6.5015479876160992E-2</v>
      </c>
      <c r="CA112" t="s">
        <v>30</v>
      </c>
      <c r="CB112">
        <v>3</v>
      </c>
      <c r="CC112">
        <v>6.4808813998703824E-4</v>
      </c>
      <c r="CD112">
        <v>9.2879256965944269E-3</v>
      </c>
      <c r="CE112" t="s">
        <v>37</v>
      </c>
      <c r="CF112">
        <v>16</v>
      </c>
      <c r="CG112">
        <v>6.0610652322145621E-4</v>
      </c>
      <c r="CH112">
        <v>4.9535603715170282E-2</v>
      </c>
      <c r="CI112" t="s">
        <v>22</v>
      </c>
      <c r="CJ112">
        <v>18</v>
      </c>
      <c r="CK112">
        <v>5.8695014184628432E-4</v>
      </c>
      <c r="CL112">
        <v>5.5727554179566562E-2</v>
      </c>
      <c r="CM112" t="s">
        <v>38</v>
      </c>
      <c r="CN112">
        <v>2</v>
      </c>
      <c r="CO112">
        <v>2.6585138907350789E-4</v>
      </c>
      <c r="CP112">
        <v>6.1919504643962852E-3</v>
      </c>
      <c r="CQ112" t="s">
        <v>25</v>
      </c>
      <c r="CR112">
        <v>2</v>
      </c>
      <c r="CS112">
        <v>2.1175224986765481E-4</v>
      </c>
      <c r="CT112">
        <v>6.1919504643962852E-3</v>
      </c>
      <c r="CU112" t="s">
        <v>31</v>
      </c>
      <c r="CV112">
        <v>3</v>
      </c>
      <c r="CW112">
        <v>1.8471768979742631E-4</v>
      </c>
      <c r="CX112">
        <v>9.2879256965944269E-3</v>
      </c>
    </row>
    <row r="113" spans="1:110" x14ac:dyDescent="0.25">
      <c r="A113" t="s">
        <v>610</v>
      </c>
      <c r="B113" t="s">
        <v>18</v>
      </c>
      <c r="C113">
        <v>1</v>
      </c>
      <c r="D113">
        <v>301</v>
      </c>
      <c r="E113">
        <v>9.9767320070798336E-4</v>
      </c>
      <c r="F113">
        <v>770</v>
      </c>
      <c r="G113">
        <v>6.1854991014960068E-4</v>
      </c>
      <c r="H113">
        <v>0.39090909090909087</v>
      </c>
      <c r="I113">
        <v>22</v>
      </c>
      <c r="J113">
        <v>0.88</v>
      </c>
      <c r="K113" s="1">
        <v>8.5811515038264449E-4</v>
      </c>
      <c r="L113" s="1">
        <v>7.8260018912837902E-4</v>
      </c>
      <c r="M113">
        <v>5.6795806359156498E-4</v>
      </c>
      <c r="N113">
        <v>24</v>
      </c>
      <c r="O113" t="s">
        <v>24</v>
      </c>
      <c r="P113">
        <v>51</v>
      </c>
      <c r="Q113">
        <v>1.964939318050472E-3</v>
      </c>
      <c r="R113">
        <v>0.16943521594684391</v>
      </c>
      <c r="S113" t="s">
        <v>36</v>
      </c>
      <c r="T113">
        <v>5</v>
      </c>
      <c r="U113">
        <v>1.8214936247723131E-3</v>
      </c>
      <c r="V113">
        <v>1.6611295681063121E-2</v>
      </c>
      <c r="W113" t="s">
        <v>25</v>
      </c>
      <c r="X113">
        <v>17</v>
      </c>
      <c r="Y113">
        <v>1.799894123875066E-3</v>
      </c>
      <c r="Z113">
        <v>5.647840531561462E-2</v>
      </c>
      <c r="AA113" t="s">
        <v>35</v>
      </c>
      <c r="AB113">
        <v>11</v>
      </c>
      <c r="AC113">
        <v>1.5845577643330451E-3</v>
      </c>
      <c r="AD113">
        <v>3.6544850498338867E-2</v>
      </c>
      <c r="AE113" t="s">
        <v>30</v>
      </c>
      <c r="AF113">
        <v>7</v>
      </c>
      <c r="AG113">
        <v>1.5122056599697559E-3</v>
      </c>
      <c r="AH113">
        <v>2.3255813953488368E-2</v>
      </c>
      <c r="AI113" t="s">
        <v>33</v>
      </c>
      <c r="AJ113">
        <v>19</v>
      </c>
      <c r="AK113">
        <v>1.224858174316658E-3</v>
      </c>
      <c r="AL113">
        <v>6.3122923588039864E-2</v>
      </c>
      <c r="AM113" t="s">
        <v>27</v>
      </c>
      <c r="AN113">
        <v>39</v>
      </c>
      <c r="AO113">
        <v>1.203778010988333E-3</v>
      </c>
      <c r="AP113">
        <v>0.12956810631229229</v>
      </c>
      <c r="AQ113" t="s">
        <v>23</v>
      </c>
      <c r="AR113">
        <v>25</v>
      </c>
      <c r="AS113">
        <v>1.128719129531807E-3</v>
      </c>
      <c r="AT113">
        <v>8.3056478405315617E-2</v>
      </c>
      <c r="AU113" t="s">
        <v>38</v>
      </c>
      <c r="AV113">
        <v>8</v>
      </c>
      <c r="AW113">
        <v>1.063405556294032E-3</v>
      </c>
      <c r="AX113">
        <v>2.6578073089701001E-2</v>
      </c>
      <c r="AY113" t="s">
        <v>29</v>
      </c>
      <c r="AZ113">
        <v>10</v>
      </c>
      <c r="BA113">
        <v>1.013787510137875E-3</v>
      </c>
      <c r="BB113">
        <v>3.3222591362126248E-2</v>
      </c>
      <c r="BC113" t="s">
        <v>41</v>
      </c>
      <c r="BD113">
        <v>21</v>
      </c>
      <c r="BE113">
        <v>8.1804370690662619E-4</v>
      </c>
      <c r="BF113">
        <v>6.9767441860465115E-2</v>
      </c>
      <c r="BG113" t="s">
        <v>37</v>
      </c>
      <c r="BH113">
        <v>21</v>
      </c>
      <c r="BI113">
        <v>7.9551481172816124E-4</v>
      </c>
      <c r="BJ113">
        <v>6.9767441860465115E-2</v>
      </c>
      <c r="BK113" t="s">
        <v>22</v>
      </c>
      <c r="BL113">
        <v>24</v>
      </c>
      <c r="BM113">
        <v>7.8260018912837902E-4</v>
      </c>
      <c r="BN113">
        <v>7.9734219269102985E-2</v>
      </c>
      <c r="BO113" t="s">
        <v>42</v>
      </c>
      <c r="BP113">
        <v>11</v>
      </c>
      <c r="BQ113">
        <v>7.7041602465331282E-4</v>
      </c>
      <c r="BR113">
        <v>3.6544850498338867E-2</v>
      </c>
      <c r="BS113" t="s">
        <v>39</v>
      </c>
      <c r="BT113">
        <v>6</v>
      </c>
      <c r="BU113">
        <v>7.6374745417515273E-4</v>
      </c>
      <c r="BV113">
        <v>1.993355481727575E-2</v>
      </c>
      <c r="BW113" t="s">
        <v>21</v>
      </c>
      <c r="BX113">
        <v>2</v>
      </c>
      <c r="BY113">
        <v>7.5103266992114157E-4</v>
      </c>
      <c r="BZ113">
        <v>6.6445182724252493E-3</v>
      </c>
      <c r="CA113" t="s">
        <v>31</v>
      </c>
      <c r="CB113">
        <v>12</v>
      </c>
      <c r="CC113">
        <v>7.3887075918970511E-4</v>
      </c>
      <c r="CD113">
        <v>3.9867109634551492E-2</v>
      </c>
      <c r="CE113" t="s">
        <v>26</v>
      </c>
      <c r="CF113">
        <v>2</v>
      </c>
      <c r="CG113">
        <v>5.4421768707482992E-4</v>
      </c>
      <c r="CH113">
        <v>6.6445182724252493E-3</v>
      </c>
      <c r="CI113" t="s">
        <v>40</v>
      </c>
      <c r="CJ113">
        <v>5</v>
      </c>
      <c r="CK113">
        <v>3.7338510940183699E-4</v>
      </c>
      <c r="CL113">
        <v>1.6611295681063121E-2</v>
      </c>
      <c r="CM113" t="s">
        <v>43</v>
      </c>
      <c r="CN113">
        <v>3</v>
      </c>
      <c r="CO113">
        <v>3.4542314335060447E-4</v>
      </c>
      <c r="CP113">
        <v>9.9667774086378731E-3</v>
      </c>
      <c r="CQ113" t="s">
        <v>28</v>
      </c>
      <c r="CR113">
        <v>1</v>
      </c>
      <c r="CS113">
        <v>3.1836994587710921E-4</v>
      </c>
      <c r="CT113">
        <v>3.3222591362126251E-3</v>
      </c>
      <c r="CU113" t="s">
        <v>20</v>
      </c>
      <c r="CV113">
        <v>1</v>
      </c>
      <c r="CW113">
        <v>1.3361838588989841E-4</v>
      </c>
      <c r="CX113">
        <v>3.3222591362126251E-3</v>
      </c>
    </row>
    <row r="114" spans="1:110" x14ac:dyDescent="0.25">
      <c r="A114" t="s">
        <v>131</v>
      </c>
      <c r="B114" t="s">
        <v>18</v>
      </c>
      <c r="C114">
        <v>0</v>
      </c>
      <c r="D114">
        <v>498</v>
      </c>
      <c r="E114">
        <v>1.6506353951912819E-3</v>
      </c>
      <c r="F114">
        <v>1618</v>
      </c>
      <c r="G114">
        <v>1.299758122885784E-3</v>
      </c>
      <c r="H114">
        <v>0.30778739184178</v>
      </c>
      <c r="I114">
        <v>23</v>
      </c>
      <c r="J114">
        <v>0.92</v>
      </c>
      <c r="K114" s="1">
        <v>1.729581931966672E-3</v>
      </c>
      <c r="L114" s="1">
        <v>7.7041602465331282E-4</v>
      </c>
      <c r="M114">
        <v>2.3798926588834211E-3</v>
      </c>
      <c r="N114">
        <v>25</v>
      </c>
      <c r="O114" t="s">
        <v>24</v>
      </c>
      <c r="P114">
        <v>222</v>
      </c>
      <c r="Q114">
        <v>8.553265266807936E-3</v>
      </c>
      <c r="R114">
        <v>0.44578313253012047</v>
      </c>
      <c r="S114" t="s">
        <v>34</v>
      </c>
      <c r="T114">
        <v>4</v>
      </c>
      <c r="U114">
        <v>8.1799591002044997E-3</v>
      </c>
      <c r="V114">
        <v>8.0321285140562242E-3</v>
      </c>
      <c r="W114" t="s">
        <v>32</v>
      </c>
      <c r="X114">
        <v>8</v>
      </c>
      <c r="Y114">
        <v>6.7170445004198151E-3</v>
      </c>
      <c r="Z114">
        <v>1.6064257028112448E-2</v>
      </c>
      <c r="AA114" t="s">
        <v>29</v>
      </c>
      <c r="AB114">
        <v>33</v>
      </c>
      <c r="AC114">
        <v>3.3454987834549881E-3</v>
      </c>
      <c r="AD114">
        <v>6.6265060240963861E-2</v>
      </c>
      <c r="AE114" t="s">
        <v>20</v>
      </c>
      <c r="AF114">
        <v>15</v>
      </c>
      <c r="AG114">
        <v>2.004275788348477E-3</v>
      </c>
      <c r="AH114">
        <v>3.012048192771084E-2</v>
      </c>
      <c r="AI114" t="s">
        <v>30</v>
      </c>
      <c r="AJ114">
        <v>8</v>
      </c>
      <c r="AK114">
        <v>1.7282350399654351E-3</v>
      </c>
      <c r="AL114">
        <v>1.6064257028112448E-2</v>
      </c>
      <c r="AM114" t="s">
        <v>27</v>
      </c>
      <c r="AN114">
        <v>52</v>
      </c>
      <c r="AO114">
        <v>1.605037347984443E-3</v>
      </c>
      <c r="AP114">
        <v>0.1044176706827309</v>
      </c>
      <c r="AQ114" t="s">
        <v>41</v>
      </c>
      <c r="AR114">
        <v>38</v>
      </c>
      <c r="AS114">
        <v>1.4802695648786571E-3</v>
      </c>
      <c r="AT114">
        <v>7.6305220883534142E-2</v>
      </c>
      <c r="AU114" t="s">
        <v>23</v>
      </c>
      <c r="AV114">
        <v>31</v>
      </c>
      <c r="AW114">
        <v>1.3996117206194409E-3</v>
      </c>
      <c r="AX114">
        <v>6.224899598393574E-2</v>
      </c>
      <c r="AY114" t="s">
        <v>38</v>
      </c>
      <c r="AZ114">
        <v>10</v>
      </c>
      <c r="BA114">
        <v>1.329256945367539E-3</v>
      </c>
      <c r="BB114">
        <v>2.0080321285140559E-2</v>
      </c>
      <c r="BC114" t="s">
        <v>39</v>
      </c>
      <c r="BD114">
        <v>8</v>
      </c>
      <c r="BE114">
        <v>1.018329938900204E-3</v>
      </c>
      <c r="BF114">
        <v>1.6064257028112448E-2</v>
      </c>
      <c r="BG114" t="s">
        <v>40</v>
      </c>
      <c r="BH114">
        <v>11</v>
      </c>
      <c r="BI114">
        <v>8.2144724068404149E-4</v>
      </c>
      <c r="BJ114">
        <v>2.2088353413654619E-2</v>
      </c>
      <c r="BK114" t="s">
        <v>42</v>
      </c>
      <c r="BL114">
        <v>11</v>
      </c>
      <c r="BM114">
        <v>7.7041602465331282E-4</v>
      </c>
      <c r="BN114">
        <v>2.2088353413654619E-2</v>
      </c>
      <c r="BO114" t="s">
        <v>36</v>
      </c>
      <c r="BP114">
        <v>2</v>
      </c>
      <c r="BQ114">
        <v>7.2859744990892532E-4</v>
      </c>
      <c r="BR114">
        <v>4.0160642570281121E-3</v>
      </c>
      <c r="BS114" t="s">
        <v>28</v>
      </c>
      <c r="BT114">
        <v>2</v>
      </c>
      <c r="BU114">
        <v>6.3673989175421842E-4</v>
      </c>
      <c r="BV114">
        <v>4.0160642570281121E-3</v>
      </c>
      <c r="BW114" t="s">
        <v>35</v>
      </c>
      <c r="BX114">
        <v>4</v>
      </c>
      <c r="BY114">
        <v>5.7620282339383461E-4</v>
      </c>
      <c r="BZ114">
        <v>8.0321285140562242E-3</v>
      </c>
      <c r="CA114" t="s">
        <v>25</v>
      </c>
      <c r="CB114">
        <v>5</v>
      </c>
      <c r="CC114">
        <v>5.2938062466913714E-4</v>
      </c>
      <c r="CD114">
        <v>1.0040160642570279E-2</v>
      </c>
      <c r="CE114" t="s">
        <v>22</v>
      </c>
      <c r="CF114">
        <v>16</v>
      </c>
      <c r="CG114">
        <v>5.2173345941891938E-4</v>
      </c>
      <c r="CH114">
        <v>3.2128514056224897E-2</v>
      </c>
      <c r="CI114" t="s">
        <v>19</v>
      </c>
      <c r="CJ114">
        <v>1</v>
      </c>
      <c r="CK114">
        <v>3.6900369003690041E-4</v>
      </c>
      <c r="CL114">
        <v>2.008032128514056E-3</v>
      </c>
      <c r="CM114" t="s">
        <v>33</v>
      </c>
      <c r="CN114">
        <v>5</v>
      </c>
      <c r="CO114">
        <v>3.2233109850438371E-4</v>
      </c>
      <c r="CP114">
        <v>1.0040160642570279E-2</v>
      </c>
      <c r="CQ114" t="s">
        <v>37</v>
      </c>
      <c r="CR114">
        <v>8</v>
      </c>
      <c r="CS114">
        <v>3.030532616107281E-4</v>
      </c>
      <c r="CT114">
        <v>1.6064257028112448E-2</v>
      </c>
      <c r="CU114" t="s">
        <v>31</v>
      </c>
      <c r="CV114">
        <v>3</v>
      </c>
      <c r="CW114">
        <v>1.8471768979742631E-4</v>
      </c>
      <c r="CX114">
        <v>6.024096385542169E-3</v>
      </c>
      <c r="CY114" t="s">
        <v>43</v>
      </c>
      <c r="CZ114">
        <v>1</v>
      </c>
      <c r="DA114">
        <v>1.1514104778353481E-4</v>
      </c>
      <c r="DB114">
        <v>2.008032128514056E-3</v>
      </c>
    </row>
    <row r="115" spans="1:110" x14ac:dyDescent="0.25">
      <c r="A115" t="s">
        <v>572</v>
      </c>
      <c r="B115" t="s">
        <v>18</v>
      </c>
      <c r="C115">
        <v>1</v>
      </c>
      <c r="D115">
        <v>323</v>
      </c>
      <c r="E115">
        <v>1.070592836640128E-3</v>
      </c>
      <c r="F115">
        <v>766</v>
      </c>
      <c r="G115">
        <v>6.1533666386310931E-4</v>
      </c>
      <c r="H115">
        <v>0.4216710182767624</v>
      </c>
      <c r="I115">
        <v>23</v>
      </c>
      <c r="J115">
        <v>0.92</v>
      </c>
      <c r="K115" s="1">
        <v>1.0264914347474839E-3</v>
      </c>
      <c r="L115" s="1">
        <v>7.7041602465331282E-4</v>
      </c>
      <c r="M115">
        <v>9.398252653347014E-4</v>
      </c>
      <c r="N115">
        <v>23</v>
      </c>
      <c r="O115" t="s">
        <v>31</v>
      </c>
      <c r="P115">
        <v>55</v>
      </c>
      <c r="Q115">
        <v>3.3864909796194821E-3</v>
      </c>
      <c r="R115">
        <v>0.1702786377708978</v>
      </c>
      <c r="S115" t="s">
        <v>21</v>
      </c>
      <c r="T115">
        <v>9</v>
      </c>
      <c r="U115">
        <v>3.379647014645137E-3</v>
      </c>
      <c r="V115">
        <v>2.7863777089783281E-2</v>
      </c>
      <c r="W115" t="s">
        <v>23</v>
      </c>
      <c r="X115">
        <v>61</v>
      </c>
      <c r="Y115">
        <v>2.7540746760576101E-3</v>
      </c>
      <c r="Z115">
        <v>0.1888544891640867</v>
      </c>
      <c r="AA115" t="s">
        <v>30</v>
      </c>
      <c r="AB115">
        <v>9</v>
      </c>
      <c r="AC115">
        <v>1.9442644199611149E-3</v>
      </c>
      <c r="AD115">
        <v>2.7863777089783281E-2</v>
      </c>
      <c r="AE115" t="s">
        <v>20</v>
      </c>
      <c r="AF115">
        <v>13</v>
      </c>
      <c r="AG115">
        <v>1.7370390165686799E-3</v>
      </c>
      <c r="AH115">
        <v>4.0247678018575851E-2</v>
      </c>
      <c r="AI115" t="s">
        <v>28</v>
      </c>
      <c r="AJ115">
        <v>5</v>
      </c>
      <c r="AK115">
        <v>1.5918497293855461E-3</v>
      </c>
      <c r="AL115">
        <v>1.547987616099071E-2</v>
      </c>
      <c r="AM115" t="s">
        <v>22</v>
      </c>
      <c r="AN115">
        <v>39</v>
      </c>
      <c r="AO115">
        <v>1.271725307333616E-3</v>
      </c>
      <c r="AP115">
        <v>0.1207430340557276</v>
      </c>
      <c r="AQ115" t="s">
        <v>33</v>
      </c>
      <c r="AR115">
        <v>17</v>
      </c>
      <c r="AS115">
        <v>1.095925734914905E-3</v>
      </c>
      <c r="AT115">
        <v>5.2631578947368418E-2</v>
      </c>
      <c r="AU115" t="s">
        <v>37</v>
      </c>
      <c r="AV115">
        <v>23</v>
      </c>
      <c r="AW115">
        <v>8.7127812713084325E-4</v>
      </c>
      <c r="AX115">
        <v>7.1207430340557279E-2</v>
      </c>
      <c r="AY115" t="s">
        <v>25</v>
      </c>
      <c r="AZ115">
        <v>8</v>
      </c>
      <c r="BA115">
        <v>8.4700899947061934E-4</v>
      </c>
      <c r="BB115">
        <v>2.4767801857585141E-2</v>
      </c>
      <c r="BC115" t="s">
        <v>32</v>
      </c>
      <c r="BD115">
        <v>1</v>
      </c>
      <c r="BE115">
        <v>8.3963056255247689E-4</v>
      </c>
      <c r="BF115">
        <v>3.095975232198143E-3</v>
      </c>
      <c r="BG115" t="s">
        <v>26</v>
      </c>
      <c r="BH115">
        <v>3</v>
      </c>
      <c r="BI115">
        <v>8.1632653061224493E-4</v>
      </c>
      <c r="BJ115">
        <v>9.2879256965944269E-3</v>
      </c>
      <c r="BK115" t="s">
        <v>42</v>
      </c>
      <c r="BL115">
        <v>11</v>
      </c>
      <c r="BM115">
        <v>7.7041602465331282E-4</v>
      </c>
      <c r="BN115">
        <v>3.4055727554179557E-2</v>
      </c>
      <c r="BO115" t="s">
        <v>38</v>
      </c>
      <c r="BP115">
        <v>5</v>
      </c>
      <c r="BQ115">
        <v>6.6462847268376974E-4</v>
      </c>
      <c r="BR115">
        <v>1.547987616099071E-2</v>
      </c>
      <c r="BS115" t="s">
        <v>27</v>
      </c>
      <c r="BT115">
        <v>21</v>
      </c>
      <c r="BU115">
        <v>6.4818815976294838E-4</v>
      </c>
      <c r="BV115">
        <v>6.5015479876160992E-2</v>
      </c>
      <c r="BW115" t="s">
        <v>24</v>
      </c>
      <c r="BX115">
        <v>16</v>
      </c>
      <c r="BY115">
        <v>6.1645155076093237E-4</v>
      </c>
      <c r="BZ115">
        <v>4.9535603715170282E-2</v>
      </c>
      <c r="CA115" t="s">
        <v>35</v>
      </c>
      <c r="CB115">
        <v>4</v>
      </c>
      <c r="CC115">
        <v>5.7620282339383461E-4</v>
      </c>
      <c r="CD115">
        <v>1.238390092879257E-2</v>
      </c>
      <c r="CE115" t="s">
        <v>43</v>
      </c>
      <c r="CF115">
        <v>5</v>
      </c>
      <c r="CG115">
        <v>5.757052389176742E-4</v>
      </c>
      <c r="CH115">
        <v>1.547987616099071E-2</v>
      </c>
      <c r="CI115" t="s">
        <v>41</v>
      </c>
      <c r="CJ115">
        <v>13</v>
      </c>
      <c r="CK115">
        <v>5.0640800903743526E-4</v>
      </c>
      <c r="CL115">
        <v>4.0247678018575851E-2</v>
      </c>
      <c r="CM115" t="s">
        <v>36</v>
      </c>
      <c r="CN115">
        <v>1</v>
      </c>
      <c r="CO115">
        <v>3.6429872495446271E-4</v>
      </c>
      <c r="CP115">
        <v>3.095975232198143E-3</v>
      </c>
      <c r="CQ115" t="s">
        <v>29</v>
      </c>
      <c r="CR115">
        <v>2</v>
      </c>
      <c r="CS115">
        <v>2.02757502027575E-4</v>
      </c>
      <c r="CT115">
        <v>6.1919504643962852E-3</v>
      </c>
      <c r="CU115" t="s">
        <v>39</v>
      </c>
      <c r="CV115">
        <v>1</v>
      </c>
      <c r="CW115">
        <v>1.2729124236252539E-4</v>
      </c>
      <c r="CX115">
        <v>3.095975232198143E-3</v>
      </c>
      <c r="CY115" t="s">
        <v>40</v>
      </c>
      <c r="CZ115">
        <v>1</v>
      </c>
      <c r="DA115">
        <v>7.4677021880367408E-5</v>
      </c>
      <c r="DB115">
        <v>3.095975232198143E-3</v>
      </c>
    </row>
    <row r="116" spans="1:110" x14ac:dyDescent="0.25">
      <c r="A116" t="s">
        <v>571</v>
      </c>
      <c r="B116" t="s">
        <v>18</v>
      </c>
      <c r="C116">
        <v>1</v>
      </c>
      <c r="D116">
        <v>284</v>
      </c>
      <c r="E116">
        <v>9.4132620930587139E-4</v>
      </c>
      <c r="F116">
        <v>824</v>
      </c>
      <c r="G116">
        <v>6.6192873501723501E-4</v>
      </c>
      <c r="H116">
        <v>0.3446601941747573</v>
      </c>
      <c r="I116">
        <v>23</v>
      </c>
      <c r="J116">
        <v>0.92</v>
      </c>
      <c r="K116" s="1">
        <v>8.4040091716447137E-4</v>
      </c>
      <c r="L116" s="1">
        <v>7.7041602465331282E-4</v>
      </c>
      <c r="M116">
        <v>5.8496732499886109E-4</v>
      </c>
      <c r="N116">
        <v>24</v>
      </c>
      <c r="O116" t="s">
        <v>39</v>
      </c>
      <c r="P116">
        <v>16</v>
      </c>
      <c r="Q116">
        <v>2.0366598778004071E-3</v>
      </c>
      <c r="R116">
        <v>5.6338028169014093E-2</v>
      </c>
      <c r="S116" t="s">
        <v>22</v>
      </c>
      <c r="T116">
        <v>58</v>
      </c>
      <c r="U116">
        <v>1.8912837903935829E-3</v>
      </c>
      <c r="V116">
        <v>0.20422535211267609</v>
      </c>
      <c r="W116" t="s">
        <v>33</v>
      </c>
      <c r="X116">
        <v>26</v>
      </c>
      <c r="Y116">
        <v>1.6761217122227951E-3</v>
      </c>
      <c r="Z116">
        <v>9.154929577464789E-2</v>
      </c>
      <c r="AA116" t="s">
        <v>31</v>
      </c>
      <c r="AB116">
        <v>25</v>
      </c>
      <c r="AC116">
        <v>1.539314081645219E-3</v>
      </c>
      <c r="AD116">
        <v>8.8028169014084501E-2</v>
      </c>
      <c r="AE116" t="s">
        <v>19</v>
      </c>
      <c r="AF116">
        <v>4</v>
      </c>
      <c r="AG116">
        <v>1.476014760147601E-3</v>
      </c>
      <c r="AH116">
        <v>1.408450704225352E-2</v>
      </c>
      <c r="AI116" t="s">
        <v>36</v>
      </c>
      <c r="AJ116">
        <v>4</v>
      </c>
      <c r="AK116">
        <v>1.4571948998178511E-3</v>
      </c>
      <c r="AL116">
        <v>1.408450704225352E-2</v>
      </c>
      <c r="AM116" t="s">
        <v>28</v>
      </c>
      <c r="AN116">
        <v>4</v>
      </c>
      <c r="AO116">
        <v>1.2734797835084371E-3</v>
      </c>
      <c r="AP116">
        <v>1.408450704225352E-2</v>
      </c>
      <c r="AQ116" t="s">
        <v>37</v>
      </c>
      <c r="AR116">
        <v>32</v>
      </c>
      <c r="AS116">
        <v>1.212213046442912E-3</v>
      </c>
      <c r="AT116">
        <v>0.1126760563380282</v>
      </c>
      <c r="AU116" t="s">
        <v>24</v>
      </c>
      <c r="AV116">
        <v>28</v>
      </c>
      <c r="AW116">
        <v>1.0787902138316319E-3</v>
      </c>
      <c r="AX116">
        <v>9.8591549295774641E-2</v>
      </c>
      <c r="AY116" t="s">
        <v>40</v>
      </c>
      <c r="AZ116">
        <v>14</v>
      </c>
      <c r="BA116">
        <v>1.0454783063251439E-3</v>
      </c>
      <c r="BB116">
        <v>4.9295774647887321E-2</v>
      </c>
      <c r="BC116" t="s">
        <v>43</v>
      </c>
      <c r="BD116">
        <v>8</v>
      </c>
      <c r="BE116">
        <v>9.2112838226827867E-4</v>
      </c>
      <c r="BF116">
        <v>2.8169014084507039E-2</v>
      </c>
      <c r="BG116" t="s">
        <v>26</v>
      </c>
      <c r="BH116">
        <v>3</v>
      </c>
      <c r="BI116">
        <v>8.1632653061224493E-4</v>
      </c>
      <c r="BJ116">
        <v>1.0563380281690141E-2</v>
      </c>
      <c r="BK116" t="s">
        <v>42</v>
      </c>
      <c r="BL116">
        <v>11</v>
      </c>
      <c r="BM116">
        <v>7.7041602465331282E-4</v>
      </c>
      <c r="BN116">
        <v>3.873239436619718E-2</v>
      </c>
      <c r="BO116" t="s">
        <v>20</v>
      </c>
      <c r="BP116">
        <v>4</v>
      </c>
      <c r="BQ116">
        <v>5.3447354355959376E-4</v>
      </c>
      <c r="BR116">
        <v>1.408450704225352E-2</v>
      </c>
      <c r="BS116" t="s">
        <v>29</v>
      </c>
      <c r="BT116">
        <v>5</v>
      </c>
      <c r="BU116">
        <v>5.0689375506893751E-4</v>
      </c>
      <c r="BV116">
        <v>1.7605633802816899E-2</v>
      </c>
      <c r="BW116" t="s">
        <v>41</v>
      </c>
      <c r="BX116">
        <v>11</v>
      </c>
      <c r="BY116">
        <v>4.2849908457013751E-4</v>
      </c>
      <c r="BZ116">
        <v>3.873239436619718E-2</v>
      </c>
      <c r="CA116" t="s">
        <v>25</v>
      </c>
      <c r="CB116">
        <v>4</v>
      </c>
      <c r="CC116">
        <v>4.2350449973530972E-4</v>
      </c>
      <c r="CD116">
        <v>1.408450704225352E-2</v>
      </c>
      <c r="CE116" t="s">
        <v>23</v>
      </c>
      <c r="CF116">
        <v>9</v>
      </c>
      <c r="CG116">
        <v>4.0633888663145062E-4</v>
      </c>
      <c r="CH116">
        <v>3.1690140845070422E-2</v>
      </c>
      <c r="CI116" t="s">
        <v>21</v>
      </c>
      <c r="CJ116">
        <v>1</v>
      </c>
      <c r="CK116">
        <v>3.7551633496057078E-4</v>
      </c>
      <c r="CL116">
        <v>3.5211267605633799E-3</v>
      </c>
      <c r="CM116" t="s">
        <v>27</v>
      </c>
      <c r="CN116">
        <v>12</v>
      </c>
      <c r="CO116">
        <v>3.7039323415025621E-4</v>
      </c>
      <c r="CP116">
        <v>4.2253521126760563E-2</v>
      </c>
      <c r="CQ116" t="s">
        <v>35</v>
      </c>
      <c r="CR116">
        <v>2</v>
      </c>
      <c r="CS116">
        <v>2.8810141169691731E-4</v>
      </c>
      <c r="CT116">
        <v>7.0422535211267607E-3</v>
      </c>
      <c r="CU116" t="s">
        <v>38</v>
      </c>
      <c r="CV116">
        <v>2</v>
      </c>
      <c r="CW116">
        <v>2.6585138907350789E-4</v>
      </c>
      <c r="CX116">
        <v>7.0422535211267607E-3</v>
      </c>
      <c r="CY116" t="s">
        <v>30</v>
      </c>
      <c r="CZ116">
        <v>1</v>
      </c>
      <c r="DA116">
        <v>2.1602937999567939E-4</v>
      </c>
      <c r="DB116">
        <v>3.5211267605633799E-3</v>
      </c>
    </row>
    <row r="117" spans="1:110" x14ac:dyDescent="0.25">
      <c r="A117" t="s">
        <v>148</v>
      </c>
      <c r="B117" t="s">
        <v>18</v>
      </c>
      <c r="C117">
        <v>1</v>
      </c>
      <c r="D117">
        <v>230</v>
      </c>
      <c r="E117">
        <v>7.6234164838151551E-4</v>
      </c>
      <c r="F117">
        <v>954</v>
      </c>
      <c r="G117">
        <v>7.6635923932820665E-4</v>
      </c>
      <c r="H117">
        <v>0.24109014675052409</v>
      </c>
      <c r="I117">
        <v>23</v>
      </c>
      <c r="J117">
        <v>0.92</v>
      </c>
      <c r="K117" s="1">
        <v>9.8524792266756634E-4</v>
      </c>
      <c r="L117" s="1">
        <v>7.6752900808162898E-4</v>
      </c>
      <c r="M117">
        <v>9.2881385010301935E-4</v>
      </c>
      <c r="N117">
        <v>25</v>
      </c>
      <c r="O117" t="s">
        <v>32</v>
      </c>
      <c r="P117">
        <v>5</v>
      </c>
      <c r="Q117">
        <v>4.1981528127623836E-3</v>
      </c>
      <c r="R117">
        <v>2.1739130434782612E-2</v>
      </c>
      <c r="S117" t="s">
        <v>39</v>
      </c>
      <c r="T117">
        <v>21</v>
      </c>
      <c r="U117">
        <v>2.673116089613035E-3</v>
      </c>
      <c r="V117">
        <v>9.1304347826086957E-2</v>
      </c>
      <c r="W117" t="s">
        <v>34</v>
      </c>
      <c r="X117">
        <v>1</v>
      </c>
      <c r="Y117">
        <v>2.0449897750511249E-3</v>
      </c>
      <c r="Z117">
        <v>4.3478260869565218E-3</v>
      </c>
      <c r="AA117" t="s">
        <v>30</v>
      </c>
      <c r="AB117">
        <v>9</v>
      </c>
      <c r="AC117">
        <v>1.9442644199611149E-3</v>
      </c>
      <c r="AD117">
        <v>3.9130434782608699E-2</v>
      </c>
      <c r="AE117" t="s">
        <v>19</v>
      </c>
      <c r="AF117">
        <v>5</v>
      </c>
      <c r="AG117">
        <v>1.845018450184502E-3</v>
      </c>
      <c r="AH117">
        <v>2.1739130434782612E-2</v>
      </c>
      <c r="AI117" t="s">
        <v>37</v>
      </c>
      <c r="AJ117">
        <v>33</v>
      </c>
      <c r="AK117">
        <v>1.2500947041442531E-3</v>
      </c>
      <c r="AL117">
        <v>0.14347826086956519</v>
      </c>
      <c r="AM117" t="s">
        <v>20</v>
      </c>
      <c r="AN117">
        <v>9</v>
      </c>
      <c r="AO117">
        <v>1.202565473009086E-3</v>
      </c>
      <c r="AP117">
        <v>3.9130434782608699E-2</v>
      </c>
      <c r="AQ117" t="s">
        <v>35</v>
      </c>
      <c r="AR117">
        <v>7</v>
      </c>
      <c r="AS117">
        <v>1.008354940939211E-3</v>
      </c>
      <c r="AT117">
        <v>3.043478260869565E-2</v>
      </c>
      <c r="AU117" t="s">
        <v>28</v>
      </c>
      <c r="AV117">
        <v>3</v>
      </c>
      <c r="AW117">
        <v>9.5510983763132757E-4</v>
      </c>
      <c r="AX117">
        <v>1.3043478260869559E-2</v>
      </c>
      <c r="AY117" t="s">
        <v>27</v>
      </c>
      <c r="AZ117">
        <v>30</v>
      </c>
      <c r="BA117">
        <v>9.2598308537564049E-4</v>
      </c>
      <c r="BB117">
        <v>0.13043478260869559</v>
      </c>
      <c r="BC117" t="s">
        <v>24</v>
      </c>
      <c r="BD117">
        <v>21</v>
      </c>
      <c r="BE117">
        <v>8.0909266037372377E-4</v>
      </c>
      <c r="BF117">
        <v>9.1304347826086957E-2</v>
      </c>
      <c r="BG117" t="s">
        <v>43</v>
      </c>
      <c r="BH117">
        <v>7</v>
      </c>
      <c r="BI117">
        <v>8.0598733448474381E-4</v>
      </c>
      <c r="BJ117">
        <v>3.043478260869565E-2</v>
      </c>
      <c r="BK117" t="s">
        <v>23</v>
      </c>
      <c r="BL117">
        <v>17</v>
      </c>
      <c r="BM117">
        <v>7.6752900808162898E-4</v>
      </c>
      <c r="BN117">
        <v>7.3913043478260873E-2</v>
      </c>
      <c r="BO117" t="s">
        <v>40</v>
      </c>
      <c r="BP117">
        <v>9</v>
      </c>
      <c r="BQ117">
        <v>6.7209319692330667E-4</v>
      </c>
      <c r="BR117">
        <v>3.9130434782608699E-2</v>
      </c>
      <c r="BS117" t="s">
        <v>25</v>
      </c>
      <c r="BT117">
        <v>5</v>
      </c>
      <c r="BU117">
        <v>5.2938062466913714E-4</v>
      </c>
      <c r="BV117">
        <v>2.1739130434782612E-2</v>
      </c>
      <c r="BW117" t="s">
        <v>33</v>
      </c>
      <c r="BX117">
        <v>8</v>
      </c>
      <c r="BY117">
        <v>5.1572975760701394E-4</v>
      </c>
      <c r="BZ117">
        <v>3.4782608695652167E-2</v>
      </c>
      <c r="CA117" t="s">
        <v>42</v>
      </c>
      <c r="CB117">
        <v>7</v>
      </c>
      <c r="CC117">
        <v>4.9026474296119909E-4</v>
      </c>
      <c r="CD117">
        <v>3.043478260869565E-2</v>
      </c>
      <c r="CE117" t="s">
        <v>22</v>
      </c>
      <c r="CF117">
        <v>14</v>
      </c>
      <c r="CG117">
        <v>4.5651677699155439E-4</v>
      </c>
      <c r="CH117">
        <v>6.0869565217391307E-2</v>
      </c>
      <c r="CI117" t="s">
        <v>41</v>
      </c>
      <c r="CJ117">
        <v>11</v>
      </c>
      <c r="CK117">
        <v>4.2849908457013751E-4</v>
      </c>
      <c r="CL117">
        <v>4.7826086956521741E-2</v>
      </c>
      <c r="CM117" t="s">
        <v>29</v>
      </c>
      <c r="CN117">
        <v>4</v>
      </c>
      <c r="CO117">
        <v>4.0551500405515011E-4</v>
      </c>
      <c r="CP117">
        <v>1.7391304347826091E-2</v>
      </c>
      <c r="CQ117" t="s">
        <v>21</v>
      </c>
      <c r="CR117">
        <v>1</v>
      </c>
      <c r="CS117">
        <v>3.7551633496057078E-4</v>
      </c>
      <c r="CT117">
        <v>4.3478260869565218E-3</v>
      </c>
      <c r="CU117" t="s">
        <v>38</v>
      </c>
      <c r="CV117">
        <v>2</v>
      </c>
      <c r="CW117">
        <v>2.6585138907350789E-4</v>
      </c>
      <c r="CX117">
        <v>8.6956521739130436E-3</v>
      </c>
      <c r="CY117" t="s">
        <v>31</v>
      </c>
      <c r="CZ117">
        <v>1</v>
      </c>
      <c r="DA117">
        <v>6.157256326580875E-5</v>
      </c>
      <c r="DB117">
        <v>4.3478260869565218E-3</v>
      </c>
    </row>
    <row r="118" spans="1:110" x14ac:dyDescent="0.25">
      <c r="A118" t="s">
        <v>389</v>
      </c>
      <c r="B118" t="s">
        <v>18</v>
      </c>
      <c r="C118">
        <v>0</v>
      </c>
      <c r="D118">
        <v>235</v>
      </c>
      <c r="E118">
        <v>7.7891429291154844E-4</v>
      </c>
      <c r="F118">
        <v>896</v>
      </c>
      <c r="G118">
        <v>7.1976716817408084E-4</v>
      </c>
      <c r="H118">
        <v>0.2622767857142857</v>
      </c>
      <c r="I118">
        <v>23</v>
      </c>
      <c r="J118">
        <v>0.92</v>
      </c>
      <c r="K118" s="1">
        <v>8.4859798983305664E-4</v>
      </c>
      <c r="L118" s="1">
        <v>7.6374745417515273E-4</v>
      </c>
      <c r="M118">
        <v>7.3710804427559674E-4</v>
      </c>
      <c r="N118">
        <v>25</v>
      </c>
      <c r="O118" t="s">
        <v>25</v>
      </c>
      <c r="P118">
        <v>29</v>
      </c>
      <c r="Q118">
        <v>3.070407623080995E-3</v>
      </c>
      <c r="R118">
        <v>0.12340425531914891</v>
      </c>
      <c r="S118" t="s">
        <v>19</v>
      </c>
      <c r="T118">
        <v>6</v>
      </c>
      <c r="U118">
        <v>2.2140221402214021E-3</v>
      </c>
      <c r="V118">
        <v>2.553191489361702E-2</v>
      </c>
      <c r="W118" t="s">
        <v>34</v>
      </c>
      <c r="X118">
        <v>1</v>
      </c>
      <c r="Y118">
        <v>2.0449897750511249E-3</v>
      </c>
      <c r="Z118">
        <v>4.2553191489361703E-3</v>
      </c>
      <c r="AA118" t="s">
        <v>24</v>
      </c>
      <c r="AB118">
        <v>42</v>
      </c>
      <c r="AC118">
        <v>1.618185320747448E-3</v>
      </c>
      <c r="AD118">
        <v>0.17872340425531921</v>
      </c>
      <c r="AE118" t="s">
        <v>31</v>
      </c>
      <c r="AF118">
        <v>23</v>
      </c>
      <c r="AG118">
        <v>1.416168955113601E-3</v>
      </c>
      <c r="AH118">
        <v>9.7872340425531917E-2</v>
      </c>
      <c r="AI118" t="s">
        <v>21</v>
      </c>
      <c r="AJ118">
        <v>3</v>
      </c>
      <c r="AK118">
        <v>1.1265490048817119E-3</v>
      </c>
      <c r="AL118">
        <v>1.276595744680851E-2</v>
      </c>
      <c r="AM118" t="s">
        <v>40</v>
      </c>
      <c r="AN118">
        <v>14</v>
      </c>
      <c r="AO118">
        <v>1.0454783063251439E-3</v>
      </c>
      <c r="AP118">
        <v>5.9574468085106393E-2</v>
      </c>
      <c r="AQ118" t="s">
        <v>28</v>
      </c>
      <c r="AR118">
        <v>3</v>
      </c>
      <c r="AS118">
        <v>9.5510983763132757E-4</v>
      </c>
      <c r="AT118">
        <v>1.276595744680851E-2</v>
      </c>
      <c r="AU118" t="s">
        <v>38</v>
      </c>
      <c r="AV118">
        <v>7</v>
      </c>
      <c r="AW118">
        <v>9.3047986175727763E-4</v>
      </c>
      <c r="AX118">
        <v>2.9787234042553189E-2</v>
      </c>
      <c r="AY118" t="s">
        <v>30</v>
      </c>
      <c r="AZ118">
        <v>4</v>
      </c>
      <c r="BA118">
        <v>8.6411751998271766E-4</v>
      </c>
      <c r="BB118">
        <v>1.7021276595744681E-2</v>
      </c>
      <c r="BC118" t="s">
        <v>22</v>
      </c>
      <c r="BD118">
        <v>25</v>
      </c>
      <c r="BE118">
        <v>8.1520853034206149E-4</v>
      </c>
      <c r="BF118">
        <v>0.1063829787234043</v>
      </c>
      <c r="BG118" t="s">
        <v>27</v>
      </c>
      <c r="BH118">
        <v>26</v>
      </c>
      <c r="BI118">
        <v>8.0251867399222174E-4</v>
      </c>
      <c r="BJ118">
        <v>0.1106382978723404</v>
      </c>
      <c r="BK118" t="s">
        <v>39</v>
      </c>
      <c r="BL118">
        <v>6</v>
      </c>
      <c r="BM118">
        <v>7.6374745417515273E-4</v>
      </c>
      <c r="BN118">
        <v>2.553191489361702E-2</v>
      </c>
      <c r="BO118" t="s">
        <v>20</v>
      </c>
      <c r="BP118">
        <v>5</v>
      </c>
      <c r="BQ118">
        <v>6.680919294494923E-4</v>
      </c>
      <c r="BR118">
        <v>2.1276595744680851E-2</v>
      </c>
      <c r="BS118" t="s">
        <v>23</v>
      </c>
      <c r="BT118">
        <v>13</v>
      </c>
      <c r="BU118">
        <v>5.8693394735653977E-4</v>
      </c>
      <c r="BV118">
        <v>5.5319148936170209E-2</v>
      </c>
      <c r="BW118" t="s">
        <v>26</v>
      </c>
      <c r="BX118">
        <v>2</v>
      </c>
      <c r="BY118">
        <v>5.4421768707482992E-4</v>
      </c>
      <c r="BZ118">
        <v>8.5106382978723406E-3</v>
      </c>
      <c r="CA118" t="s">
        <v>33</v>
      </c>
      <c r="CB118">
        <v>8</v>
      </c>
      <c r="CC118">
        <v>5.1572975760701394E-4</v>
      </c>
      <c r="CD118">
        <v>3.4042553191489362E-2</v>
      </c>
      <c r="CE118" t="s">
        <v>29</v>
      </c>
      <c r="CF118">
        <v>4</v>
      </c>
      <c r="CG118">
        <v>4.0551500405515011E-4</v>
      </c>
      <c r="CH118">
        <v>1.7021276595744681E-2</v>
      </c>
      <c r="CI118" t="s">
        <v>43</v>
      </c>
      <c r="CJ118">
        <v>2</v>
      </c>
      <c r="CK118">
        <v>2.3028209556706969E-4</v>
      </c>
      <c r="CL118">
        <v>8.5106382978723406E-3</v>
      </c>
      <c r="CM118" t="s">
        <v>37</v>
      </c>
      <c r="CN118">
        <v>6</v>
      </c>
      <c r="CO118">
        <v>2.2728994620804609E-4</v>
      </c>
      <c r="CP118">
        <v>2.553191489361702E-2</v>
      </c>
      <c r="CQ118" t="s">
        <v>41</v>
      </c>
      <c r="CR118">
        <v>4</v>
      </c>
      <c r="CS118">
        <v>1.5581784893459549E-4</v>
      </c>
      <c r="CT118">
        <v>1.7021276595744681E-2</v>
      </c>
      <c r="CU118" t="s">
        <v>35</v>
      </c>
      <c r="CV118">
        <v>1</v>
      </c>
      <c r="CW118">
        <v>1.4405070584845871E-4</v>
      </c>
      <c r="CX118">
        <v>4.2553191489361703E-3</v>
      </c>
      <c r="CY118" t="s">
        <v>42</v>
      </c>
      <c r="CZ118">
        <v>1</v>
      </c>
      <c r="DA118">
        <v>7.003782042302843E-5</v>
      </c>
      <c r="DB118">
        <v>4.2553191489361703E-3</v>
      </c>
    </row>
    <row r="119" spans="1:110" x14ac:dyDescent="0.25">
      <c r="A119" t="s">
        <v>485</v>
      </c>
      <c r="B119" t="s">
        <v>18</v>
      </c>
      <c r="C119">
        <v>1</v>
      </c>
      <c r="D119">
        <v>447</v>
      </c>
      <c r="E119">
        <v>1.481594420984945E-3</v>
      </c>
      <c r="F119">
        <v>799</v>
      </c>
      <c r="G119">
        <v>6.4184594572666359E-4</v>
      </c>
      <c r="H119">
        <v>0.55944931163954947</v>
      </c>
      <c r="I119">
        <v>23</v>
      </c>
      <c r="J119">
        <v>0.92</v>
      </c>
      <c r="K119" s="1">
        <v>1.352686199771322E-3</v>
      </c>
      <c r="L119" s="1">
        <v>7.5103266992114157E-4</v>
      </c>
      <c r="M119">
        <v>1.711088464520269E-3</v>
      </c>
      <c r="N119">
        <v>25</v>
      </c>
      <c r="O119" t="s">
        <v>26</v>
      </c>
      <c r="P119">
        <v>31</v>
      </c>
      <c r="Q119">
        <v>8.4353741496598633E-3</v>
      </c>
      <c r="R119">
        <v>6.9351230425055935E-2</v>
      </c>
      <c r="S119" t="s">
        <v>22</v>
      </c>
      <c r="T119">
        <v>101</v>
      </c>
      <c r="U119">
        <v>3.2934424625819291E-3</v>
      </c>
      <c r="V119">
        <v>0.22595078299776289</v>
      </c>
      <c r="W119" t="s">
        <v>23</v>
      </c>
      <c r="X119">
        <v>72</v>
      </c>
      <c r="Y119">
        <v>3.2507110930516049E-3</v>
      </c>
      <c r="Z119">
        <v>0.16107382550335569</v>
      </c>
      <c r="AA119" t="s">
        <v>40</v>
      </c>
      <c r="AB119">
        <v>37</v>
      </c>
      <c r="AC119">
        <v>2.763049809573594E-3</v>
      </c>
      <c r="AD119">
        <v>8.2774049217002238E-2</v>
      </c>
      <c r="AE119" t="s">
        <v>37</v>
      </c>
      <c r="AF119">
        <v>56</v>
      </c>
      <c r="AG119">
        <v>2.1213728312750972E-3</v>
      </c>
      <c r="AH119">
        <v>0.12527964205816561</v>
      </c>
      <c r="AI119" t="s">
        <v>33</v>
      </c>
      <c r="AJ119">
        <v>27</v>
      </c>
      <c r="AK119">
        <v>1.7405879319236719E-3</v>
      </c>
      <c r="AL119">
        <v>6.0402684563758392E-2</v>
      </c>
      <c r="AM119" t="s">
        <v>30</v>
      </c>
      <c r="AN119">
        <v>8</v>
      </c>
      <c r="AO119">
        <v>1.7282350399654351E-3</v>
      </c>
      <c r="AP119">
        <v>1.7897091722595081E-2</v>
      </c>
      <c r="AQ119" t="s">
        <v>41</v>
      </c>
      <c r="AR119">
        <v>31</v>
      </c>
      <c r="AS119">
        <v>1.2075883292431151E-3</v>
      </c>
      <c r="AT119">
        <v>6.9351230425055935E-2</v>
      </c>
      <c r="AU119" t="s">
        <v>35</v>
      </c>
      <c r="AV119">
        <v>8</v>
      </c>
      <c r="AW119">
        <v>1.152405646787669E-3</v>
      </c>
      <c r="AX119">
        <v>1.7897091722595081E-2</v>
      </c>
      <c r="AY119" t="s">
        <v>28</v>
      </c>
      <c r="AZ119">
        <v>3</v>
      </c>
      <c r="BA119">
        <v>9.5510983763132757E-4</v>
      </c>
      <c r="BB119">
        <v>6.7114093959731542E-3</v>
      </c>
      <c r="BC119" t="s">
        <v>20</v>
      </c>
      <c r="BD119">
        <v>7</v>
      </c>
      <c r="BE119">
        <v>9.3532870122928918E-4</v>
      </c>
      <c r="BF119">
        <v>1.5659955257270691E-2</v>
      </c>
      <c r="BG119" t="s">
        <v>43</v>
      </c>
      <c r="BH119">
        <v>7</v>
      </c>
      <c r="BI119">
        <v>8.0598733448474381E-4</v>
      </c>
      <c r="BJ119">
        <v>1.5659955257270691E-2</v>
      </c>
      <c r="BK119" t="s">
        <v>21</v>
      </c>
      <c r="BL119">
        <v>2</v>
      </c>
      <c r="BM119">
        <v>7.5103266992114157E-4</v>
      </c>
      <c r="BN119">
        <v>4.4742729306487686E-3</v>
      </c>
      <c r="BO119" t="s">
        <v>19</v>
      </c>
      <c r="BP119">
        <v>2</v>
      </c>
      <c r="BQ119">
        <v>7.3800738007380072E-4</v>
      </c>
      <c r="BR119">
        <v>4.4742729306487686E-3</v>
      </c>
      <c r="BS119" t="s">
        <v>38</v>
      </c>
      <c r="BT119">
        <v>5</v>
      </c>
      <c r="BU119">
        <v>6.6462847268376974E-4</v>
      </c>
      <c r="BV119">
        <v>1.1185682326621919E-2</v>
      </c>
      <c r="BW119" t="s">
        <v>27</v>
      </c>
      <c r="BX119">
        <v>19</v>
      </c>
      <c r="BY119">
        <v>5.8645595407123895E-4</v>
      </c>
      <c r="BZ119">
        <v>4.2505592841163307E-2</v>
      </c>
      <c r="CA119" t="s">
        <v>25</v>
      </c>
      <c r="CB119">
        <v>5</v>
      </c>
      <c r="CC119">
        <v>5.2938062466913714E-4</v>
      </c>
      <c r="CD119">
        <v>1.1185682326621919E-2</v>
      </c>
      <c r="CE119" t="s">
        <v>39</v>
      </c>
      <c r="CF119">
        <v>4</v>
      </c>
      <c r="CG119">
        <v>5.0916496945010179E-4</v>
      </c>
      <c r="CH119">
        <v>8.948545861297539E-3</v>
      </c>
      <c r="CI119" t="s">
        <v>31</v>
      </c>
      <c r="CJ119">
        <v>7</v>
      </c>
      <c r="CK119">
        <v>4.3100794286066131E-4</v>
      </c>
      <c r="CL119">
        <v>1.5659955257270691E-2</v>
      </c>
      <c r="CM119" t="s">
        <v>36</v>
      </c>
      <c r="CN119">
        <v>1</v>
      </c>
      <c r="CO119">
        <v>3.6429872495446271E-4</v>
      </c>
      <c r="CP119">
        <v>2.2371364653243852E-3</v>
      </c>
      <c r="CQ119" t="s">
        <v>29</v>
      </c>
      <c r="CR119">
        <v>3</v>
      </c>
      <c r="CS119">
        <v>3.0413625304136248E-4</v>
      </c>
      <c r="CT119">
        <v>6.7114093959731542E-3</v>
      </c>
      <c r="CU119" t="s">
        <v>42</v>
      </c>
      <c r="CV119">
        <v>4</v>
      </c>
      <c r="CW119">
        <v>2.8015128169211372E-4</v>
      </c>
      <c r="CX119">
        <v>8.948545861297539E-3</v>
      </c>
      <c r="CY119" t="s">
        <v>24</v>
      </c>
      <c r="CZ119">
        <v>7</v>
      </c>
      <c r="DA119">
        <v>2.6969755345790792E-4</v>
      </c>
      <c r="DB119">
        <v>1.5659955257270691E-2</v>
      </c>
    </row>
    <row r="120" spans="1:110" x14ac:dyDescent="0.25">
      <c r="A120" t="s">
        <v>559</v>
      </c>
      <c r="B120" t="s">
        <v>18</v>
      </c>
      <c r="C120">
        <v>1</v>
      </c>
      <c r="D120">
        <v>286</v>
      </c>
      <c r="E120">
        <v>9.4795526711788456E-4</v>
      </c>
      <c r="F120">
        <v>656</v>
      </c>
      <c r="G120">
        <v>5.2697239098459486E-4</v>
      </c>
      <c r="H120">
        <v>0.43597560975609762</v>
      </c>
      <c r="I120">
        <v>20</v>
      </c>
      <c r="J120">
        <v>0.8</v>
      </c>
      <c r="K120" s="1">
        <v>9.3042018498187048E-4</v>
      </c>
      <c r="L120" s="1">
        <v>7.5103266992114157E-4</v>
      </c>
      <c r="M120">
        <v>1.106719427422488E-3</v>
      </c>
      <c r="N120">
        <v>25</v>
      </c>
      <c r="O120" t="s">
        <v>34</v>
      </c>
      <c r="P120">
        <v>2</v>
      </c>
      <c r="Q120">
        <v>4.0899795501022499E-3</v>
      </c>
      <c r="R120">
        <v>6.993006993006993E-3</v>
      </c>
      <c r="S120" t="s">
        <v>19</v>
      </c>
      <c r="T120">
        <v>9</v>
      </c>
      <c r="U120">
        <v>3.321033210332103E-3</v>
      </c>
      <c r="V120">
        <v>3.1468531468531472E-2</v>
      </c>
      <c r="W120" t="s">
        <v>22</v>
      </c>
      <c r="X120">
        <v>87</v>
      </c>
      <c r="Y120">
        <v>2.8369256855903741E-3</v>
      </c>
      <c r="Z120">
        <v>0.30419580419580422</v>
      </c>
      <c r="AA120" t="s">
        <v>23</v>
      </c>
      <c r="AB120">
        <v>54</v>
      </c>
      <c r="AC120">
        <v>2.4380333197887038E-3</v>
      </c>
      <c r="AD120">
        <v>0.1888111888111888</v>
      </c>
      <c r="AE120" t="s">
        <v>31</v>
      </c>
      <c r="AF120">
        <v>27</v>
      </c>
      <c r="AG120">
        <v>1.662459208176836E-3</v>
      </c>
      <c r="AH120">
        <v>9.4405594405594401E-2</v>
      </c>
      <c r="AI120" t="s">
        <v>20</v>
      </c>
      <c r="AJ120">
        <v>9</v>
      </c>
      <c r="AK120">
        <v>1.202565473009086E-3</v>
      </c>
      <c r="AL120">
        <v>3.1468531468531472E-2</v>
      </c>
      <c r="AM120" t="s">
        <v>24</v>
      </c>
      <c r="AN120">
        <v>29</v>
      </c>
      <c r="AO120">
        <v>1.1173184357541901E-3</v>
      </c>
      <c r="AP120">
        <v>0.10139860139860141</v>
      </c>
      <c r="AQ120" t="s">
        <v>26</v>
      </c>
      <c r="AR120">
        <v>4</v>
      </c>
      <c r="AS120">
        <v>1.08843537414966E-3</v>
      </c>
      <c r="AT120">
        <v>1.3986013986013989E-2</v>
      </c>
      <c r="AU120" t="s">
        <v>28</v>
      </c>
      <c r="AV120">
        <v>3</v>
      </c>
      <c r="AW120">
        <v>9.5510983763132757E-4</v>
      </c>
      <c r="AX120">
        <v>1.048951048951049E-2</v>
      </c>
      <c r="AY120" t="s">
        <v>37</v>
      </c>
      <c r="AZ120">
        <v>23</v>
      </c>
      <c r="BA120">
        <v>8.7127812713084325E-4</v>
      </c>
      <c r="BB120">
        <v>8.0419580419580416E-2</v>
      </c>
      <c r="BC120" t="s">
        <v>32</v>
      </c>
      <c r="BD120">
        <v>1</v>
      </c>
      <c r="BE120">
        <v>8.3963056255247689E-4</v>
      </c>
      <c r="BF120">
        <v>3.4965034965034969E-3</v>
      </c>
      <c r="BG120" t="s">
        <v>33</v>
      </c>
      <c r="BH120">
        <v>12</v>
      </c>
      <c r="BI120">
        <v>7.7359463641052091E-4</v>
      </c>
      <c r="BJ120">
        <v>4.195804195804196E-2</v>
      </c>
      <c r="BK120" t="s">
        <v>21</v>
      </c>
      <c r="BL120">
        <v>2</v>
      </c>
      <c r="BM120">
        <v>7.5103266992114157E-4</v>
      </c>
      <c r="BN120">
        <v>6.993006993006993E-3</v>
      </c>
      <c r="BO120" t="s">
        <v>27</v>
      </c>
      <c r="BP120">
        <v>13</v>
      </c>
      <c r="BQ120">
        <v>4.0125933699611092E-4</v>
      </c>
      <c r="BR120">
        <v>4.5454545454545463E-2</v>
      </c>
      <c r="BS120" t="s">
        <v>29</v>
      </c>
      <c r="BT120">
        <v>3</v>
      </c>
      <c r="BU120">
        <v>3.0413625304136248E-4</v>
      </c>
      <c r="BV120">
        <v>1.048951048951049E-2</v>
      </c>
      <c r="BW120" t="s">
        <v>41</v>
      </c>
      <c r="BX120">
        <v>4</v>
      </c>
      <c r="BY120">
        <v>1.5581784893459549E-4</v>
      </c>
      <c r="BZ120">
        <v>1.3986013986013989E-2</v>
      </c>
      <c r="CA120" t="s">
        <v>35</v>
      </c>
      <c r="CB120">
        <v>1</v>
      </c>
      <c r="CC120">
        <v>1.4405070584845871E-4</v>
      </c>
      <c r="CD120">
        <v>3.4965034965034969E-3</v>
      </c>
      <c r="CE120" t="s">
        <v>39</v>
      </c>
      <c r="CF120">
        <v>1</v>
      </c>
      <c r="CG120">
        <v>1.2729124236252539E-4</v>
      </c>
      <c r="CH120">
        <v>3.4965034965034969E-3</v>
      </c>
      <c r="CI120" t="s">
        <v>25</v>
      </c>
      <c r="CJ120">
        <v>1</v>
      </c>
      <c r="CK120">
        <v>1.058761249338274E-4</v>
      </c>
      <c r="CL120">
        <v>3.4965034965034969E-3</v>
      </c>
      <c r="CM120" t="s">
        <v>40</v>
      </c>
      <c r="CN120">
        <v>1</v>
      </c>
      <c r="CO120">
        <v>7.4677021880367408E-5</v>
      </c>
      <c r="CP120">
        <v>3.4965034965034969E-3</v>
      </c>
    </row>
    <row r="121" spans="1:110" x14ac:dyDescent="0.25">
      <c r="A121" t="s">
        <v>843</v>
      </c>
      <c r="B121" t="s">
        <v>18</v>
      </c>
      <c r="C121">
        <v>0</v>
      </c>
      <c r="D121">
        <v>242</v>
      </c>
      <c r="E121">
        <v>8.0211599525359465E-4</v>
      </c>
      <c r="F121">
        <v>397</v>
      </c>
      <c r="G121">
        <v>3.1891469393427457E-4</v>
      </c>
      <c r="H121">
        <v>0.60957178841309823</v>
      </c>
      <c r="I121">
        <v>22</v>
      </c>
      <c r="J121">
        <v>0.88</v>
      </c>
      <c r="K121" s="1">
        <v>8.2852352698967039E-4</v>
      </c>
      <c r="L121" s="1">
        <v>7.5103266992114157E-4</v>
      </c>
      <c r="M121">
        <v>6.3918459186642924E-4</v>
      </c>
      <c r="N121">
        <v>22</v>
      </c>
      <c r="O121" t="s">
        <v>29</v>
      </c>
      <c r="P121">
        <v>22</v>
      </c>
      <c r="Q121">
        <v>2.230332522303325E-3</v>
      </c>
      <c r="R121">
        <v>9.0909090909090912E-2</v>
      </c>
      <c r="S121" t="s">
        <v>34</v>
      </c>
      <c r="T121">
        <v>1</v>
      </c>
      <c r="U121">
        <v>2.0449897750511249E-3</v>
      </c>
      <c r="V121">
        <v>4.1322314049586778E-3</v>
      </c>
      <c r="W121" t="s">
        <v>24</v>
      </c>
      <c r="X121">
        <v>49</v>
      </c>
      <c r="Y121">
        <v>1.887882874205355E-3</v>
      </c>
      <c r="Z121">
        <v>0.2024793388429752</v>
      </c>
      <c r="AA121" t="s">
        <v>27</v>
      </c>
      <c r="AB121">
        <v>47</v>
      </c>
      <c r="AC121">
        <v>1.4507068337551699E-3</v>
      </c>
      <c r="AD121">
        <v>0.19421487603305779</v>
      </c>
      <c r="AE121" t="s">
        <v>35</v>
      </c>
      <c r="AF121">
        <v>10</v>
      </c>
      <c r="AG121">
        <v>1.440507058484586E-3</v>
      </c>
      <c r="AH121">
        <v>4.1322314049586778E-2</v>
      </c>
      <c r="AI121" t="s">
        <v>38</v>
      </c>
      <c r="AJ121">
        <v>10</v>
      </c>
      <c r="AK121">
        <v>1.329256945367539E-3</v>
      </c>
      <c r="AL121">
        <v>4.1322314049586778E-2</v>
      </c>
      <c r="AM121" t="s">
        <v>39</v>
      </c>
      <c r="AN121">
        <v>9</v>
      </c>
      <c r="AO121">
        <v>1.1456211812627291E-3</v>
      </c>
      <c r="AP121">
        <v>3.71900826446281E-2</v>
      </c>
      <c r="AQ121" t="s">
        <v>33</v>
      </c>
      <c r="AR121">
        <v>17</v>
      </c>
      <c r="AS121">
        <v>1.095925734914905E-3</v>
      </c>
      <c r="AT121">
        <v>7.0247933884297523E-2</v>
      </c>
      <c r="AU121" t="s">
        <v>42</v>
      </c>
      <c r="AV121">
        <v>15</v>
      </c>
      <c r="AW121">
        <v>1.050567306345427E-3</v>
      </c>
      <c r="AX121">
        <v>6.1983471074380167E-2</v>
      </c>
      <c r="AY121" t="s">
        <v>28</v>
      </c>
      <c r="AZ121">
        <v>3</v>
      </c>
      <c r="BA121">
        <v>9.5510983763132757E-4</v>
      </c>
      <c r="BB121">
        <v>1.239669421487603E-2</v>
      </c>
      <c r="BC121" t="s">
        <v>43</v>
      </c>
      <c r="BD121">
        <v>8</v>
      </c>
      <c r="BE121">
        <v>9.2112838226827867E-4</v>
      </c>
      <c r="BF121">
        <v>3.3057851239669422E-2</v>
      </c>
      <c r="BG121" t="s">
        <v>25</v>
      </c>
      <c r="BH121">
        <v>8</v>
      </c>
      <c r="BI121">
        <v>8.4700899947061934E-4</v>
      </c>
      <c r="BJ121">
        <v>3.3057851239669422E-2</v>
      </c>
      <c r="BK121" t="s">
        <v>21</v>
      </c>
      <c r="BL121">
        <v>2</v>
      </c>
      <c r="BM121">
        <v>7.5103266992114157E-4</v>
      </c>
      <c r="BN121">
        <v>8.2644628099173556E-3</v>
      </c>
      <c r="BO121" t="s">
        <v>36</v>
      </c>
      <c r="BP121">
        <v>2</v>
      </c>
      <c r="BQ121">
        <v>7.2859744990892532E-4</v>
      </c>
      <c r="BR121">
        <v>8.2644628099173556E-3</v>
      </c>
      <c r="BS121" t="s">
        <v>20</v>
      </c>
      <c r="BT121">
        <v>5</v>
      </c>
      <c r="BU121">
        <v>6.680919294494923E-4</v>
      </c>
      <c r="BV121">
        <v>2.0661157024793389E-2</v>
      </c>
      <c r="BW121" t="s">
        <v>41</v>
      </c>
      <c r="BX121">
        <v>17</v>
      </c>
      <c r="BY121">
        <v>6.6222585797203067E-4</v>
      </c>
      <c r="BZ121">
        <v>7.0247933884297523E-2</v>
      </c>
      <c r="CA121" t="s">
        <v>30</v>
      </c>
      <c r="CB121">
        <v>3</v>
      </c>
      <c r="CC121">
        <v>6.4808813998703824E-4</v>
      </c>
      <c r="CD121">
        <v>1.239669421487603E-2</v>
      </c>
      <c r="CE121" t="s">
        <v>37</v>
      </c>
      <c r="CF121">
        <v>9</v>
      </c>
      <c r="CG121">
        <v>3.4093491931206911E-4</v>
      </c>
      <c r="CH121">
        <v>3.71900826446281E-2</v>
      </c>
      <c r="CI121" t="s">
        <v>26</v>
      </c>
      <c r="CJ121">
        <v>1</v>
      </c>
      <c r="CK121">
        <v>2.7210884353741501E-4</v>
      </c>
      <c r="CL121">
        <v>4.1322314049586778E-3</v>
      </c>
      <c r="CM121" t="s">
        <v>31</v>
      </c>
      <c r="CN121">
        <v>2</v>
      </c>
      <c r="CO121">
        <v>1.231451265316175E-4</v>
      </c>
      <c r="CP121">
        <v>8.2644628099173556E-3</v>
      </c>
      <c r="CQ121" t="s">
        <v>40</v>
      </c>
      <c r="CR121">
        <v>1</v>
      </c>
      <c r="CS121">
        <v>7.4677021880367408E-5</v>
      </c>
      <c r="CT121">
        <v>4.1322314049586778E-3</v>
      </c>
      <c r="CU121" t="s">
        <v>23</v>
      </c>
      <c r="CV121">
        <v>1</v>
      </c>
      <c r="CW121">
        <v>4.5148765181272289E-5</v>
      </c>
      <c r="CX121">
        <v>4.1322314049586778E-3</v>
      </c>
    </row>
    <row r="122" spans="1:110" x14ac:dyDescent="0.25">
      <c r="A122" t="s">
        <v>282</v>
      </c>
      <c r="B122" t="s">
        <v>18</v>
      </c>
      <c r="C122">
        <v>1</v>
      </c>
      <c r="D122">
        <v>416</v>
      </c>
      <c r="E122">
        <v>1.378844024898741E-3</v>
      </c>
      <c r="F122">
        <v>1051</v>
      </c>
      <c r="G122">
        <v>8.442804617756238E-4</v>
      </c>
      <c r="H122">
        <v>0.39581351094195999</v>
      </c>
      <c r="I122">
        <v>24</v>
      </c>
      <c r="J122">
        <v>0.96</v>
      </c>
      <c r="K122" s="1">
        <v>1.2265491264196291E-3</v>
      </c>
      <c r="L122" s="1">
        <v>7.4999184791469655E-4</v>
      </c>
      <c r="M122">
        <v>1.050202480112452E-3</v>
      </c>
      <c r="N122">
        <v>25</v>
      </c>
      <c r="O122" t="s">
        <v>21</v>
      </c>
      <c r="P122">
        <v>11</v>
      </c>
      <c r="Q122">
        <v>4.1306796845662786E-3</v>
      </c>
      <c r="R122">
        <v>2.6442307692307689E-2</v>
      </c>
      <c r="S122" t="s">
        <v>37</v>
      </c>
      <c r="T122">
        <v>100</v>
      </c>
      <c r="U122">
        <v>3.788165770134101E-3</v>
      </c>
      <c r="V122">
        <v>0.24038461538461539</v>
      </c>
      <c r="W122" t="s">
        <v>25</v>
      </c>
      <c r="X122">
        <v>24</v>
      </c>
      <c r="Y122">
        <v>2.541026998411858E-3</v>
      </c>
      <c r="Z122">
        <v>5.7692307692307702E-2</v>
      </c>
      <c r="AA122" t="s">
        <v>24</v>
      </c>
      <c r="AB122">
        <v>62</v>
      </c>
      <c r="AC122">
        <v>2.3887497591986132E-3</v>
      </c>
      <c r="AD122">
        <v>0.14903846153846151</v>
      </c>
      <c r="AE122" t="s">
        <v>36</v>
      </c>
      <c r="AF122">
        <v>6</v>
      </c>
      <c r="AG122">
        <v>2.185792349726776E-3</v>
      </c>
      <c r="AH122">
        <v>1.442307692307692E-2</v>
      </c>
      <c r="AI122" t="s">
        <v>27</v>
      </c>
      <c r="AJ122">
        <v>68</v>
      </c>
      <c r="AK122">
        <v>2.0988949935181181E-3</v>
      </c>
      <c r="AL122">
        <v>0.16346153846153849</v>
      </c>
      <c r="AM122" t="s">
        <v>30</v>
      </c>
      <c r="AN122">
        <v>8</v>
      </c>
      <c r="AO122">
        <v>1.7282350399654351E-3</v>
      </c>
      <c r="AP122">
        <v>1.9230769230769228E-2</v>
      </c>
      <c r="AQ122" t="s">
        <v>29</v>
      </c>
      <c r="AR122">
        <v>12</v>
      </c>
      <c r="AS122">
        <v>1.2165450121654499E-3</v>
      </c>
      <c r="AT122">
        <v>2.8846153846153851E-2</v>
      </c>
      <c r="AU122" t="s">
        <v>38</v>
      </c>
      <c r="AV122">
        <v>9</v>
      </c>
      <c r="AW122">
        <v>1.196331250830786E-3</v>
      </c>
      <c r="AX122">
        <v>2.1634615384615381E-2</v>
      </c>
      <c r="AY122" t="s">
        <v>23</v>
      </c>
      <c r="AZ122">
        <v>22</v>
      </c>
      <c r="BA122">
        <v>9.9327283398799033E-4</v>
      </c>
      <c r="BB122">
        <v>5.2884615384615377E-2</v>
      </c>
      <c r="BC122" t="s">
        <v>20</v>
      </c>
      <c r="BD122">
        <v>7</v>
      </c>
      <c r="BE122">
        <v>9.3532870122928918E-4</v>
      </c>
      <c r="BF122">
        <v>1.682692307692308E-2</v>
      </c>
      <c r="BG122" t="s">
        <v>32</v>
      </c>
      <c r="BH122">
        <v>1</v>
      </c>
      <c r="BI122">
        <v>8.3963056255247689E-4</v>
      </c>
      <c r="BJ122">
        <v>2.403846153846154E-3</v>
      </c>
      <c r="BK122" t="s">
        <v>22</v>
      </c>
      <c r="BL122">
        <v>23</v>
      </c>
      <c r="BM122">
        <v>7.4999184791469655E-4</v>
      </c>
      <c r="BN122">
        <v>5.5288461538461543E-2</v>
      </c>
      <c r="BO122" t="s">
        <v>19</v>
      </c>
      <c r="BP122">
        <v>2</v>
      </c>
      <c r="BQ122">
        <v>7.3800738007380072E-4</v>
      </c>
      <c r="BR122">
        <v>4.807692307692308E-3</v>
      </c>
      <c r="BS122" t="s">
        <v>33</v>
      </c>
      <c r="BT122">
        <v>11</v>
      </c>
      <c r="BU122">
        <v>7.0912841670964417E-4</v>
      </c>
      <c r="BV122">
        <v>2.6442307692307689E-2</v>
      </c>
      <c r="BW122" t="s">
        <v>31</v>
      </c>
      <c r="BX122">
        <v>11</v>
      </c>
      <c r="BY122">
        <v>6.7729819592389636E-4</v>
      </c>
      <c r="BZ122">
        <v>2.6442307692307689E-2</v>
      </c>
      <c r="CA122" t="s">
        <v>28</v>
      </c>
      <c r="CB122">
        <v>2</v>
      </c>
      <c r="CC122">
        <v>6.3673989175421842E-4</v>
      </c>
      <c r="CD122">
        <v>4.807692307692308E-3</v>
      </c>
      <c r="CE122" t="s">
        <v>41</v>
      </c>
      <c r="CF122">
        <v>15</v>
      </c>
      <c r="CG122">
        <v>5.8431693350473302E-4</v>
      </c>
      <c r="CH122">
        <v>3.6057692307692298E-2</v>
      </c>
      <c r="CI122" t="s">
        <v>43</v>
      </c>
      <c r="CJ122">
        <v>5</v>
      </c>
      <c r="CK122">
        <v>5.757052389176742E-4</v>
      </c>
      <c r="CL122">
        <v>1.201923076923077E-2</v>
      </c>
      <c r="CM122" t="s">
        <v>26</v>
      </c>
      <c r="CN122">
        <v>2</v>
      </c>
      <c r="CO122">
        <v>5.4421768707482992E-4</v>
      </c>
      <c r="CP122">
        <v>4.807692307692308E-3</v>
      </c>
      <c r="CQ122" t="s">
        <v>35</v>
      </c>
      <c r="CR122">
        <v>3</v>
      </c>
      <c r="CS122">
        <v>4.3215211754537599E-4</v>
      </c>
      <c r="CT122">
        <v>7.2115384615384619E-3</v>
      </c>
      <c r="CU122" t="s">
        <v>42</v>
      </c>
      <c r="CV122">
        <v>6</v>
      </c>
      <c r="CW122">
        <v>4.2022692253817058E-4</v>
      </c>
      <c r="CX122">
        <v>1.442307692307692E-2</v>
      </c>
      <c r="CY122" t="s">
        <v>40</v>
      </c>
      <c r="CZ122">
        <v>4</v>
      </c>
      <c r="DA122">
        <v>2.9870808752146958E-4</v>
      </c>
      <c r="DB122">
        <v>9.6153846153846159E-3</v>
      </c>
      <c r="DC122" t="s">
        <v>39</v>
      </c>
      <c r="DD122">
        <v>2</v>
      </c>
      <c r="DE122">
        <v>2.5458248472505089E-4</v>
      </c>
      <c r="DF122">
        <v>4.807692307692308E-3</v>
      </c>
    </row>
    <row r="123" spans="1:110" x14ac:dyDescent="0.25">
      <c r="A123" t="s">
        <v>789</v>
      </c>
      <c r="B123" t="s">
        <v>18</v>
      </c>
      <c r="C123">
        <v>1</v>
      </c>
      <c r="D123">
        <v>343</v>
      </c>
      <c r="E123">
        <v>1.13688341476026E-3</v>
      </c>
      <c r="F123">
        <v>834</v>
      </c>
      <c r="G123">
        <v>6.6996185073346366E-4</v>
      </c>
      <c r="H123">
        <v>0.41127098321342931</v>
      </c>
      <c r="I123">
        <v>22</v>
      </c>
      <c r="J123">
        <v>0.88</v>
      </c>
      <c r="K123" s="1">
        <v>9.786746350232019E-4</v>
      </c>
      <c r="L123" s="1">
        <v>7.4677021880367408E-4</v>
      </c>
      <c r="M123">
        <v>8.7766039791465928E-4</v>
      </c>
      <c r="N123">
        <v>22</v>
      </c>
      <c r="O123" t="s">
        <v>23</v>
      </c>
      <c r="P123">
        <v>73</v>
      </c>
      <c r="Q123">
        <v>3.2958598582328779E-3</v>
      </c>
      <c r="R123">
        <v>0.21282798833819239</v>
      </c>
      <c r="S123" t="s">
        <v>24</v>
      </c>
      <c r="T123">
        <v>68</v>
      </c>
      <c r="U123">
        <v>2.6199190907339629E-3</v>
      </c>
      <c r="V123">
        <v>0.19825072886297379</v>
      </c>
      <c r="W123" t="s">
        <v>33</v>
      </c>
      <c r="X123">
        <v>32</v>
      </c>
      <c r="Y123">
        <v>2.0629190304280562E-3</v>
      </c>
      <c r="Z123">
        <v>9.3294460641399415E-2</v>
      </c>
      <c r="AA123" t="s">
        <v>38</v>
      </c>
      <c r="AB123">
        <v>14</v>
      </c>
      <c r="AC123">
        <v>1.860959723514555E-3</v>
      </c>
      <c r="AD123">
        <v>4.0816326530612242E-2</v>
      </c>
      <c r="AE123" t="s">
        <v>35</v>
      </c>
      <c r="AF123">
        <v>12</v>
      </c>
      <c r="AG123">
        <v>1.7286084701815039E-3</v>
      </c>
      <c r="AH123">
        <v>3.4985422740524783E-2</v>
      </c>
      <c r="AI123" t="s">
        <v>25</v>
      </c>
      <c r="AJ123">
        <v>16</v>
      </c>
      <c r="AK123">
        <v>1.6940179989412391E-3</v>
      </c>
      <c r="AL123">
        <v>4.6647230320699708E-2</v>
      </c>
      <c r="AM123" t="s">
        <v>32</v>
      </c>
      <c r="AN123">
        <v>2</v>
      </c>
      <c r="AO123">
        <v>1.679261125104954E-3</v>
      </c>
      <c r="AP123">
        <v>5.8309037900874626E-3</v>
      </c>
      <c r="AQ123" t="s">
        <v>26</v>
      </c>
      <c r="AR123">
        <v>5</v>
      </c>
      <c r="AS123">
        <v>1.360544217687075E-3</v>
      </c>
      <c r="AT123">
        <v>1.457725947521866E-2</v>
      </c>
      <c r="AU123" t="s">
        <v>27</v>
      </c>
      <c r="AV123">
        <v>44</v>
      </c>
      <c r="AW123">
        <v>1.358108525217606E-3</v>
      </c>
      <c r="AX123">
        <v>0.1282798833819242</v>
      </c>
      <c r="AY123" t="s">
        <v>20</v>
      </c>
      <c r="AZ123">
        <v>10</v>
      </c>
      <c r="BA123">
        <v>1.336183858898985E-3</v>
      </c>
      <c r="BB123">
        <v>2.915451895043732E-2</v>
      </c>
      <c r="BC123" t="s">
        <v>29</v>
      </c>
      <c r="BD123">
        <v>10</v>
      </c>
      <c r="BE123">
        <v>1.013787510137875E-3</v>
      </c>
      <c r="BF123">
        <v>2.915451895043732E-2</v>
      </c>
      <c r="BG123" t="s">
        <v>37</v>
      </c>
      <c r="BH123">
        <v>22</v>
      </c>
      <c r="BI123">
        <v>8.3339646942950224E-4</v>
      </c>
      <c r="BJ123">
        <v>6.4139941690962099E-2</v>
      </c>
      <c r="BK123" t="s">
        <v>40</v>
      </c>
      <c r="BL123">
        <v>10</v>
      </c>
      <c r="BM123">
        <v>7.4677021880367408E-4</v>
      </c>
      <c r="BN123">
        <v>2.915451895043732E-2</v>
      </c>
      <c r="BO123" t="s">
        <v>30</v>
      </c>
      <c r="BP123">
        <v>3</v>
      </c>
      <c r="BQ123">
        <v>6.4808813998703824E-4</v>
      </c>
      <c r="BR123">
        <v>8.7463556851311956E-3</v>
      </c>
      <c r="BS123" t="s">
        <v>28</v>
      </c>
      <c r="BT123">
        <v>2</v>
      </c>
      <c r="BU123">
        <v>6.3673989175421842E-4</v>
      </c>
      <c r="BV123">
        <v>5.8309037900874626E-3</v>
      </c>
      <c r="BW123" t="s">
        <v>31</v>
      </c>
      <c r="BX123">
        <v>7</v>
      </c>
      <c r="BY123">
        <v>4.3100794286066131E-4</v>
      </c>
      <c r="BZ123">
        <v>2.0408163265306121E-2</v>
      </c>
      <c r="CA123" t="s">
        <v>36</v>
      </c>
      <c r="CB123">
        <v>1</v>
      </c>
      <c r="CC123">
        <v>3.6429872495446271E-4</v>
      </c>
      <c r="CD123">
        <v>2.9154518950437322E-3</v>
      </c>
      <c r="CE123" t="s">
        <v>43</v>
      </c>
      <c r="CF123">
        <v>3</v>
      </c>
      <c r="CG123">
        <v>3.4542314335060447E-4</v>
      </c>
      <c r="CH123">
        <v>8.7463556851311956E-3</v>
      </c>
      <c r="CI123" t="s">
        <v>41</v>
      </c>
      <c r="CJ123">
        <v>4</v>
      </c>
      <c r="CK123">
        <v>1.5581784893459549E-4</v>
      </c>
      <c r="CL123">
        <v>1.166180758017493E-2</v>
      </c>
      <c r="CM123" t="s">
        <v>39</v>
      </c>
      <c r="CN123">
        <v>1</v>
      </c>
      <c r="CO123">
        <v>1.2729124236252539E-4</v>
      </c>
      <c r="CP123">
        <v>2.9154518950437322E-3</v>
      </c>
      <c r="CQ123" t="s">
        <v>22</v>
      </c>
      <c r="CR123">
        <v>3</v>
      </c>
      <c r="CS123">
        <v>9.7825023641047378E-5</v>
      </c>
      <c r="CT123">
        <v>8.7463556851311956E-3</v>
      </c>
      <c r="CU123" t="s">
        <v>42</v>
      </c>
      <c r="CV123">
        <v>1</v>
      </c>
      <c r="CW123">
        <v>7.003782042302843E-5</v>
      </c>
      <c r="CX123">
        <v>2.9154518950437322E-3</v>
      </c>
    </row>
    <row r="124" spans="1:110" x14ac:dyDescent="0.25">
      <c r="A124" t="s">
        <v>476</v>
      </c>
      <c r="B124" t="s">
        <v>18</v>
      </c>
      <c r="C124">
        <v>0</v>
      </c>
      <c r="D124">
        <v>246</v>
      </c>
      <c r="E124">
        <v>8.15374110877621E-4</v>
      </c>
      <c r="F124">
        <v>443</v>
      </c>
      <c r="G124">
        <v>3.5586702622892609E-4</v>
      </c>
      <c r="H124">
        <v>0.5553047404063205</v>
      </c>
      <c r="I124">
        <v>23</v>
      </c>
      <c r="J124">
        <v>0.92</v>
      </c>
      <c r="K124" s="1">
        <v>8.5936183473174976E-4</v>
      </c>
      <c r="L124" s="1">
        <v>7.4113287453679197E-4</v>
      </c>
      <c r="M124">
        <v>5.6445545994613863E-4</v>
      </c>
      <c r="N124">
        <v>25</v>
      </c>
      <c r="O124" t="s">
        <v>34</v>
      </c>
      <c r="P124">
        <v>1</v>
      </c>
      <c r="Q124">
        <v>2.0449897750511249E-3</v>
      </c>
      <c r="R124">
        <v>4.0650406504065036E-3</v>
      </c>
      <c r="S124" t="s">
        <v>20</v>
      </c>
      <c r="T124">
        <v>13</v>
      </c>
      <c r="U124">
        <v>1.7370390165686799E-3</v>
      </c>
      <c r="V124">
        <v>5.2845528455284563E-2</v>
      </c>
      <c r="W124" t="s">
        <v>38</v>
      </c>
      <c r="X124">
        <v>13</v>
      </c>
      <c r="Y124">
        <v>1.7280340289778011E-3</v>
      </c>
      <c r="Z124">
        <v>5.2845528455284563E-2</v>
      </c>
      <c r="AA124" t="s">
        <v>35</v>
      </c>
      <c r="AB124">
        <v>11</v>
      </c>
      <c r="AC124">
        <v>1.5845577643330451E-3</v>
      </c>
      <c r="AD124">
        <v>4.4715447154471552E-2</v>
      </c>
      <c r="AE124" t="s">
        <v>21</v>
      </c>
      <c r="AF124">
        <v>4</v>
      </c>
      <c r="AG124">
        <v>1.5020653398422829E-3</v>
      </c>
      <c r="AH124">
        <v>1.6260162601626021E-2</v>
      </c>
      <c r="AI124" t="s">
        <v>37</v>
      </c>
      <c r="AJ124">
        <v>38</v>
      </c>
      <c r="AK124">
        <v>1.439502992650958E-3</v>
      </c>
      <c r="AL124">
        <v>0.15447154471544719</v>
      </c>
      <c r="AM124" t="s">
        <v>33</v>
      </c>
      <c r="AN124">
        <v>21</v>
      </c>
      <c r="AO124">
        <v>1.3537906137184111E-3</v>
      </c>
      <c r="AP124">
        <v>8.5365853658536592E-2</v>
      </c>
      <c r="AQ124" t="s">
        <v>31</v>
      </c>
      <c r="AR124">
        <v>19</v>
      </c>
      <c r="AS124">
        <v>1.169878702050366E-3</v>
      </c>
      <c r="AT124">
        <v>7.7235772357723581E-2</v>
      </c>
      <c r="AU124" t="s">
        <v>19</v>
      </c>
      <c r="AV124">
        <v>3</v>
      </c>
      <c r="AW124">
        <v>1.1070110701107011E-3</v>
      </c>
      <c r="AX124">
        <v>1.2195121951219509E-2</v>
      </c>
      <c r="AY124" t="s">
        <v>24</v>
      </c>
      <c r="AZ124">
        <v>22</v>
      </c>
      <c r="BA124">
        <v>8.4762088229628203E-4</v>
      </c>
      <c r="BB124">
        <v>8.943089430894309E-2</v>
      </c>
      <c r="BC124" t="s">
        <v>40</v>
      </c>
      <c r="BD124">
        <v>11</v>
      </c>
      <c r="BE124">
        <v>8.2144724068404149E-4</v>
      </c>
      <c r="BF124">
        <v>4.4715447154471552E-2</v>
      </c>
      <c r="BG124" t="s">
        <v>42</v>
      </c>
      <c r="BH124">
        <v>11</v>
      </c>
      <c r="BI124">
        <v>7.7041602465331282E-4</v>
      </c>
      <c r="BJ124">
        <v>4.4715447154471552E-2</v>
      </c>
      <c r="BK124" t="s">
        <v>25</v>
      </c>
      <c r="BL124">
        <v>7</v>
      </c>
      <c r="BM124">
        <v>7.4113287453679197E-4</v>
      </c>
      <c r="BN124">
        <v>2.8455284552845531E-2</v>
      </c>
      <c r="BO124" t="s">
        <v>27</v>
      </c>
      <c r="BP124">
        <v>23</v>
      </c>
      <c r="BQ124">
        <v>7.099203654546577E-4</v>
      </c>
      <c r="BR124">
        <v>9.3495934959349589E-2</v>
      </c>
      <c r="BS124" t="s">
        <v>28</v>
      </c>
      <c r="BT124">
        <v>2</v>
      </c>
      <c r="BU124">
        <v>6.3673989175421842E-4</v>
      </c>
      <c r="BV124">
        <v>8.130081300813009E-3</v>
      </c>
      <c r="BW124" t="s">
        <v>23</v>
      </c>
      <c r="BX124">
        <v>13</v>
      </c>
      <c r="BY124">
        <v>5.8693394735653977E-4</v>
      </c>
      <c r="BZ124">
        <v>5.2845528455284563E-2</v>
      </c>
      <c r="CA124" t="s">
        <v>43</v>
      </c>
      <c r="CB124">
        <v>5</v>
      </c>
      <c r="CC124">
        <v>5.757052389176742E-4</v>
      </c>
      <c r="CD124">
        <v>2.032520325203252E-2</v>
      </c>
      <c r="CE124" t="s">
        <v>22</v>
      </c>
      <c r="CF124">
        <v>16</v>
      </c>
      <c r="CG124">
        <v>5.2173345941891938E-4</v>
      </c>
      <c r="CH124">
        <v>6.5040650406504072E-2</v>
      </c>
      <c r="CI124" t="s">
        <v>39</v>
      </c>
      <c r="CJ124">
        <v>4</v>
      </c>
      <c r="CK124">
        <v>5.0916496945010179E-4</v>
      </c>
      <c r="CL124">
        <v>1.6260162601626021E-2</v>
      </c>
      <c r="CM124" t="s">
        <v>36</v>
      </c>
      <c r="CN124">
        <v>1</v>
      </c>
      <c r="CO124">
        <v>3.6429872495446271E-4</v>
      </c>
      <c r="CP124">
        <v>4.0650406504065036E-3</v>
      </c>
      <c r="CQ124" t="s">
        <v>29</v>
      </c>
      <c r="CR124">
        <v>3</v>
      </c>
      <c r="CS124">
        <v>3.0413625304136248E-4</v>
      </c>
      <c r="CT124">
        <v>1.2195121951219509E-2</v>
      </c>
      <c r="CU124" t="s">
        <v>26</v>
      </c>
      <c r="CV124">
        <v>1</v>
      </c>
      <c r="CW124">
        <v>2.7210884353741501E-4</v>
      </c>
      <c r="CX124">
        <v>4.0650406504065036E-3</v>
      </c>
      <c r="CY124" t="s">
        <v>41</v>
      </c>
      <c r="CZ124">
        <v>4</v>
      </c>
      <c r="DA124">
        <v>1.5581784893459549E-4</v>
      </c>
      <c r="DB124">
        <v>1.6260162601626021E-2</v>
      </c>
    </row>
    <row r="125" spans="1:110" x14ac:dyDescent="0.25">
      <c r="A125" t="s">
        <v>347</v>
      </c>
      <c r="B125" t="s">
        <v>18</v>
      </c>
      <c r="C125">
        <v>1</v>
      </c>
      <c r="D125">
        <v>615</v>
      </c>
      <c r="E125">
        <v>2.0384352771940519E-3</v>
      </c>
      <c r="F125">
        <v>1816</v>
      </c>
      <c r="G125">
        <v>1.4588138140671099E-3</v>
      </c>
      <c r="H125">
        <v>0.33865638766519818</v>
      </c>
      <c r="I125">
        <v>23</v>
      </c>
      <c r="J125">
        <v>0.92</v>
      </c>
      <c r="K125" s="1">
        <v>1.4796622247730891E-3</v>
      </c>
      <c r="L125" s="1">
        <v>7.4078646830051241E-4</v>
      </c>
      <c r="M125">
        <v>1.495003139496003E-3</v>
      </c>
      <c r="N125">
        <v>25</v>
      </c>
      <c r="O125" t="s">
        <v>37</v>
      </c>
      <c r="P125">
        <v>121</v>
      </c>
      <c r="Q125">
        <v>4.5836805818622621E-3</v>
      </c>
      <c r="R125">
        <v>0.1967479674796748</v>
      </c>
      <c r="S125" t="s">
        <v>24</v>
      </c>
      <c r="T125">
        <v>114</v>
      </c>
      <c r="U125">
        <v>4.3922172991716444E-3</v>
      </c>
      <c r="V125">
        <v>0.18536585365853661</v>
      </c>
      <c r="W125" t="s">
        <v>22</v>
      </c>
      <c r="X125">
        <v>133</v>
      </c>
      <c r="Y125">
        <v>4.3369093814197672E-3</v>
      </c>
      <c r="Z125">
        <v>0.216260162601626</v>
      </c>
      <c r="AA125" t="s">
        <v>23</v>
      </c>
      <c r="AB125">
        <v>78</v>
      </c>
      <c r="AC125">
        <v>3.5216036841392391E-3</v>
      </c>
      <c r="AD125">
        <v>0.1268292682926829</v>
      </c>
      <c r="AE125" t="s">
        <v>31</v>
      </c>
      <c r="AF125">
        <v>55</v>
      </c>
      <c r="AG125">
        <v>3.3864909796194821E-3</v>
      </c>
      <c r="AH125">
        <v>8.943089430894309E-2</v>
      </c>
      <c r="AI125" t="s">
        <v>19</v>
      </c>
      <c r="AJ125">
        <v>7</v>
      </c>
      <c r="AK125">
        <v>2.5830258302583032E-3</v>
      </c>
      <c r="AL125">
        <v>1.1382113821138211E-2</v>
      </c>
      <c r="AM125" t="s">
        <v>26</v>
      </c>
      <c r="AN125">
        <v>9</v>
      </c>
      <c r="AO125">
        <v>2.448979591836735E-3</v>
      </c>
      <c r="AP125">
        <v>1.4634146341463421E-2</v>
      </c>
      <c r="AQ125" t="s">
        <v>28</v>
      </c>
      <c r="AR125">
        <v>6</v>
      </c>
      <c r="AS125">
        <v>1.9102196752626549E-3</v>
      </c>
      <c r="AT125">
        <v>9.7560975609756097E-3</v>
      </c>
      <c r="AU125" t="s">
        <v>36</v>
      </c>
      <c r="AV125">
        <v>5</v>
      </c>
      <c r="AW125">
        <v>1.8214936247723131E-3</v>
      </c>
      <c r="AX125">
        <v>8.130081300813009E-3</v>
      </c>
      <c r="AY125" t="s">
        <v>20</v>
      </c>
      <c r="AZ125">
        <v>13</v>
      </c>
      <c r="BA125">
        <v>1.7370390165686799E-3</v>
      </c>
      <c r="BB125">
        <v>2.113821138211382E-2</v>
      </c>
      <c r="BC125" t="s">
        <v>21</v>
      </c>
      <c r="BD125">
        <v>4</v>
      </c>
      <c r="BE125">
        <v>1.5020653398422829E-3</v>
      </c>
      <c r="BF125">
        <v>6.5040650406504056E-3</v>
      </c>
      <c r="BG125" t="s">
        <v>29</v>
      </c>
      <c r="BH125">
        <v>9</v>
      </c>
      <c r="BI125">
        <v>9.1240875912408756E-4</v>
      </c>
      <c r="BJ125">
        <v>1.4634146341463421E-2</v>
      </c>
      <c r="BK125" t="s">
        <v>27</v>
      </c>
      <c r="BL125">
        <v>24</v>
      </c>
      <c r="BM125">
        <v>7.4078646830051241E-4</v>
      </c>
      <c r="BN125">
        <v>3.9024390243902439E-2</v>
      </c>
      <c r="BO125" t="s">
        <v>38</v>
      </c>
      <c r="BP125">
        <v>5</v>
      </c>
      <c r="BQ125">
        <v>6.6462847268376974E-4</v>
      </c>
      <c r="BR125">
        <v>8.130081300813009E-3</v>
      </c>
      <c r="BS125" t="s">
        <v>41</v>
      </c>
      <c r="BT125">
        <v>15</v>
      </c>
      <c r="BU125">
        <v>5.8431693350473302E-4</v>
      </c>
      <c r="BV125">
        <v>2.4390243902439029E-2</v>
      </c>
      <c r="BW125" t="s">
        <v>35</v>
      </c>
      <c r="BX125">
        <v>3</v>
      </c>
      <c r="BY125">
        <v>4.3215211754537599E-4</v>
      </c>
      <c r="BZ125">
        <v>4.8780487804878049E-3</v>
      </c>
      <c r="CA125" t="s">
        <v>30</v>
      </c>
      <c r="CB125">
        <v>2</v>
      </c>
      <c r="CC125">
        <v>4.3205875999135877E-4</v>
      </c>
      <c r="CD125">
        <v>3.2520325203252028E-3</v>
      </c>
      <c r="CE125" t="s">
        <v>33</v>
      </c>
      <c r="CF125">
        <v>4</v>
      </c>
      <c r="CG125">
        <v>2.5786487880350703E-4</v>
      </c>
      <c r="CH125">
        <v>6.5040650406504056E-3</v>
      </c>
      <c r="CI125" t="s">
        <v>25</v>
      </c>
      <c r="CJ125">
        <v>2</v>
      </c>
      <c r="CK125">
        <v>2.1175224986765481E-4</v>
      </c>
      <c r="CL125">
        <v>3.2520325203252028E-3</v>
      </c>
      <c r="CM125" t="s">
        <v>40</v>
      </c>
      <c r="CN125">
        <v>2</v>
      </c>
      <c r="CO125">
        <v>1.4935404376073479E-4</v>
      </c>
      <c r="CP125">
        <v>3.2520325203252028E-3</v>
      </c>
      <c r="CQ125" t="s">
        <v>42</v>
      </c>
      <c r="CR125">
        <v>2</v>
      </c>
      <c r="CS125">
        <v>1.4007564084605689E-4</v>
      </c>
      <c r="CT125">
        <v>3.2520325203252028E-3</v>
      </c>
      <c r="CU125" t="s">
        <v>39</v>
      </c>
      <c r="CV125">
        <v>1</v>
      </c>
      <c r="CW125">
        <v>1.2729124236252539E-4</v>
      </c>
      <c r="CX125">
        <v>1.6260162601626021E-3</v>
      </c>
      <c r="CY125" t="s">
        <v>43</v>
      </c>
      <c r="CZ125">
        <v>1</v>
      </c>
      <c r="DA125">
        <v>1.1514104778353481E-4</v>
      </c>
      <c r="DB125">
        <v>1.6260162601626021E-3</v>
      </c>
    </row>
    <row r="126" spans="1:110" x14ac:dyDescent="0.25">
      <c r="A126" t="s">
        <v>596</v>
      </c>
      <c r="B126" t="s">
        <v>18</v>
      </c>
      <c r="C126">
        <v>1</v>
      </c>
      <c r="D126">
        <v>278</v>
      </c>
      <c r="E126">
        <v>9.2143903586983187E-4</v>
      </c>
      <c r="F126">
        <v>486</v>
      </c>
      <c r="G126">
        <v>3.9040942380870897E-4</v>
      </c>
      <c r="H126">
        <v>0.57201646090534974</v>
      </c>
      <c r="I126">
        <v>21</v>
      </c>
      <c r="J126">
        <v>0.84</v>
      </c>
      <c r="K126" s="1">
        <v>1.015658096474386E-3</v>
      </c>
      <c r="L126" s="1">
        <v>7.3203621652860726E-4</v>
      </c>
      <c r="M126">
        <v>8.7104037646434191E-4</v>
      </c>
      <c r="N126">
        <v>23</v>
      </c>
      <c r="O126" t="s">
        <v>43</v>
      </c>
      <c r="P126">
        <v>26</v>
      </c>
      <c r="Q126">
        <v>2.9936672423719062E-3</v>
      </c>
      <c r="R126">
        <v>9.3525179856115109E-2</v>
      </c>
      <c r="S126" t="s">
        <v>35</v>
      </c>
      <c r="T126">
        <v>18</v>
      </c>
      <c r="U126">
        <v>2.5929127052722561E-3</v>
      </c>
      <c r="V126">
        <v>6.4748201438848921E-2</v>
      </c>
      <c r="W126" t="s">
        <v>34</v>
      </c>
      <c r="X126">
        <v>1</v>
      </c>
      <c r="Y126">
        <v>2.0449897750511249E-3</v>
      </c>
      <c r="Z126">
        <v>3.597122302158274E-3</v>
      </c>
      <c r="AA126" t="s">
        <v>39</v>
      </c>
      <c r="AB126">
        <v>15</v>
      </c>
      <c r="AC126">
        <v>1.909368635437882E-3</v>
      </c>
      <c r="AD126">
        <v>5.3956834532374098E-2</v>
      </c>
      <c r="AE126" t="s">
        <v>42</v>
      </c>
      <c r="AF126">
        <v>26</v>
      </c>
      <c r="AG126">
        <v>1.820983330998739E-3</v>
      </c>
      <c r="AH126">
        <v>9.3525179856115109E-2</v>
      </c>
      <c r="AI126" t="s">
        <v>25</v>
      </c>
      <c r="AJ126">
        <v>17</v>
      </c>
      <c r="AK126">
        <v>1.799894123875066E-3</v>
      </c>
      <c r="AL126">
        <v>6.1151079136690649E-2</v>
      </c>
      <c r="AM126" t="s">
        <v>27</v>
      </c>
      <c r="AN126">
        <v>58</v>
      </c>
      <c r="AO126">
        <v>1.790233965059572E-3</v>
      </c>
      <c r="AP126">
        <v>0.20863309352517989</v>
      </c>
      <c r="AQ126" t="s">
        <v>38</v>
      </c>
      <c r="AR126">
        <v>12</v>
      </c>
      <c r="AS126">
        <v>1.5951083344410469E-3</v>
      </c>
      <c r="AT126">
        <v>4.3165467625899283E-2</v>
      </c>
      <c r="AU126" t="s">
        <v>29</v>
      </c>
      <c r="AV126">
        <v>15</v>
      </c>
      <c r="AW126">
        <v>1.520681265206813E-3</v>
      </c>
      <c r="AX126">
        <v>5.3956834532374098E-2</v>
      </c>
      <c r="AY126" t="s">
        <v>21</v>
      </c>
      <c r="AZ126">
        <v>4</v>
      </c>
      <c r="BA126">
        <v>1.5020653398422829E-3</v>
      </c>
      <c r="BB126">
        <v>1.4388489208633091E-2</v>
      </c>
      <c r="BC126" t="s">
        <v>30</v>
      </c>
      <c r="BD126">
        <v>6</v>
      </c>
      <c r="BE126">
        <v>1.2961762799740761E-3</v>
      </c>
      <c r="BF126">
        <v>2.1582733812949641E-2</v>
      </c>
      <c r="BG126" t="s">
        <v>41</v>
      </c>
      <c r="BH126">
        <v>21</v>
      </c>
      <c r="BI126">
        <v>8.1804370690662619E-4</v>
      </c>
      <c r="BJ126">
        <v>7.5539568345323743E-2</v>
      </c>
      <c r="BK126" t="s">
        <v>24</v>
      </c>
      <c r="BL126">
        <v>19</v>
      </c>
      <c r="BM126">
        <v>7.3203621652860726E-4</v>
      </c>
      <c r="BN126">
        <v>6.83453237410072E-2</v>
      </c>
      <c r="BO126" t="s">
        <v>33</v>
      </c>
      <c r="BP126">
        <v>11</v>
      </c>
      <c r="BQ126">
        <v>7.0912841670964417E-4</v>
      </c>
      <c r="BR126">
        <v>3.9568345323740997E-2</v>
      </c>
      <c r="BS126" t="s">
        <v>28</v>
      </c>
      <c r="BT126">
        <v>2</v>
      </c>
      <c r="BU126">
        <v>6.3673989175421842E-4</v>
      </c>
      <c r="BV126">
        <v>7.1942446043165471E-3</v>
      </c>
      <c r="BW126" t="s">
        <v>20</v>
      </c>
      <c r="BX126">
        <v>4</v>
      </c>
      <c r="BY126">
        <v>5.3447354355959376E-4</v>
      </c>
      <c r="BZ126">
        <v>1.4388489208633091E-2</v>
      </c>
      <c r="CA126" t="s">
        <v>37</v>
      </c>
      <c r="CB126">
        <v>10</v>
      </c>
      <c r="CC126">
        <v>3.7881657701341012E-4</v>
      </c>
      <c r="CD126">
        <v>3.5971223021582732E-2</v>
      </c>
      <c r="CE126" t="s">
        <v>31</v>
      </c>
      <c r="CF126">
        <v>4</v>
      </c>
      <c r="CG126">
        <v>2.46290253063235E-4</v>
      </c>
      <c r="CH126">
        <v>1.4388489208633091E-2</v>
      </c>
      <c r="CI126" t="s">
        <v>40</v>
      </c>
      <c r="CJ126">
        <v>3</v>
      </c>
      <c r="CK126">
        <v>2.240310656411022E-4</v>
      </c>
      <c r="CL126">
        <v>1.0791366906474821E-2</v>
      </c>
      <c r="CM126" t="s">
        <v>23</v>
      </c>
      <c r="CN126">
        <v>4</v>
      </c>
      <c r="CO126">
        <v>1.8059506072508921E-4</v>
      </c>
      <c r="CP126">
        <v>1.4388489208633091E-2</v>
      </c>
      <c r="CQ126" t="s">
        <v>22</v>
      </c>
      <c r="CR126">
        <v>2</v>
      </c>
      <c r="CS126">
        <v>6.5216682427364923E-5</v>
      </c>
      <c r="CT126">
        <v>7.1942446043165471E-3</v>
      </c>
    </row>
    <row r="127" spans="1:110" x14ac:dyDescent="0.25">
      <c r="A127" t="s">
        <v>944</v>
      </c>
      <c r="B127" t="s">
        <v>18</v>
      </c>
      <c r="C127">
        <v>0</v>
      </c>
      <c r="D127">
        <v>240</v>
      </c>
      <c r="E127">
        <v>7.9548693744158148E-4</v>
      </c>
      <c r="F127">
        <v>392</v>
      </c>
      <c r="G127">
        <v>3.1489813607616041E-4</v>
      </c>
      <c r="H127">
        <v>0.61224489795918369</v>
      </c>
      <c r="I127">
        <v>23</v>
      </c>
      <c r="J127">
        <v>0.92</v>
      </c>
      <c r="K127" s="1">
        <v>8.0614848471858636E-4</v>
      </c>
      <c r="L127" s="1">
        <v>7.2859744990892532E-4</v>
      </c>
      <c r="M127">
        <v>5.4955970891275025E-4</v>
      </c>
      <c r="N127">
        <v>23</v>
      </c>
      <c r="O127" t="s">
        <v>29</v>
      </c>
      <c r="P127">
        <v>20</v>
      </c>
      <c r="Q127">
        <v>2.02757502027575E-3</v>
      </c>
      <c r="R127">
        <v>8.3333333333333329E-2</v>
      </c>
      <c r="S127" t="s">
        <v>30</v>
      </c>
      <c r="T127">
        <v>8</v>
      </c>
      <c r="U127">
        <v>1.7282350399654351E-3</v>
      </c>
      <c r="V127">
        <v>3.3333333333333333E-2</v>
      </c>
      <c r="W127" t="s">
        <v>21</v>
      </c>
      <c r="X127">
        <v>4</v>
      </c>
      <c r="Y127">
        <v>1.5020653398422829E-3</v>
      </c>
      <c r="Z127">
        <v>1.666666666666667E-2</v>
      </c>
      <c r="AA127" t="s">
        <v>41</v>
      </c>
      <c r="AB127">
        <v>37</v>
      </c>
      <c r="AC127">
        <v>1.441315102645008E-3</v>
      </c>
      <c r="AD127">
        <v>0.1541666666666667</v>
      </c>
      <c r="AE127" t="s">
        <v>42</v>
      </c>
      <c r="AF127">
        <v>19</v>
      </c>
      <c r="AG127">
        <v>1.3307185880375399E-3</v>
      </c>
      <c r="AH127">
        <v>7.9166666666666663E-2</v>
      </c>
      <c r="AI127" t="s">
        <v>43</v>
      </c>
      <c r="AJ127">
        <v>11</v>
      </c>
      <c r="AK127">
        <v>1.2665515256188829E-3</v>
      </c>
      <c r="AL127">
        <v>4.583333333333333E-2</v>
      </c>
      <c r="AM127" t="s">
        <v>27</v>
      </c>
      <c r="AN127">
        <v>38</v>
      </c>
      <c r="AO127">
        <v>1.1729119081424781E-3</v>
      </c>
      <c r="AP127">
        <v>0.1583333333333333</v>
      </c>
      <c r="AQ127" t="s">
        <v>25</v>
      </c>
      <c r="AR127">
        <v>11</v>
      </c>
      <c r="AS127">
        <v>1.1646373742721021E-3</v>
      </c>
      <c r="AT127">
        <v>4.583333333333333E-2</v>
      </c>
      <c r="AU127" t="s">
        <v>39</v>
      </c>
      <c r="AV127">
        <v>9</v>
      </c>
      <c r="AW127">
        <v>1.1456211812627291E-3</v>
      </c>
      <c r="AX127">
        <v>3.7499999999999999E-2</v>
      </c>
      <c r="AY127" t="s">
        <v>33</v>
      </c>
      <c r="AZ127">
        <v>16</v>
      </c>
      <c r="BA127">
        <v>1.0314595152140281E-3</v>
      </c>
      <c r="BB127">
        <v>6.6666666666666666E-2</v>
      </c>
      <c r="BC127" t="s">
        <v>38</v>
      </c>
      <c r="BD127">
        <v>7</v>
      </c>
      <c r="BE127">
        <v>9.3047986175727763E-4</v>
      </c>
      <c r="BF127">
        <v>2.9166666666666671E-2</v>
      </c>
      <c r="BG127" t="s">
        <v>32</v>
      </c>
      <c r="BH127">
        <v>1</v>
      </c>
      <c r="BI127">
        <v>8.3963056255247689E-4</v>
      </c>
      <c r="BJ127">
        <v>4.1666666666666666E-3</v>
      </c>
      <c r="BK127" t="s">
        <v>36</v>
      </c>
      <c r="BL127">
        <v>2</v>
      </c>
      <c r="BM127">
        <v>7.2859744990892532E-4</v>
      </c>
      <c r="BN127">
        <v>8.3333333333333332E-3</v>
      </c>
      <c r="BO127" t="s">
        <v>24</v>
      </c>
      <c r="BP127">
        <v>16</v>
      </c>
      <c r="BQ127">
        <v>6.1645155076093237E-4</v>
      </c>
      <c r="BR127">
        <v>6.6666666666666666E-2</v>
      </c>
      <c r="BS127" t="s">
        <v>35</v>
      </c>
      <c r="BT127">
        <v>4</v>
      </c>
      <c r="BU127">
        <v>5.7620282339383461E-4</v>
      </c>
      <c r="BV127">
        <v>1.666666666666667E-2</v>
      </c>
      <c r="BW127" t="s">
        <v>20</v>
      </c>
      <c r="BX127">
        <v>4</v>
      </c>
      <c r="BY127">
        <v>5.3447354355959376E-4</v>
      </c>
      <c r="BZ127">
        <v>1.666666666666667E-2</v>
      </c>
      <c r="CA127" t="s">
        <v>37</v>
      </c>
      <c r="CB127">
        <v>12</v>
      </c>
      <c r="CC127">
        <v>4.5457989241609207E-4</v>
      </c>
      <c r="CD127">
        <v>0.05</v>
      </c>
      <c r="CE127" t="s">
        <v>40</v>
      </c>
      <c r="CF127">
        <v>6</v>
      </c>
      <c r="CG127">
        <v>4.4806213128220439E-4</v>
      </c>
      <c r="CH127">
        <v>2.5000000000000001E-2</v>
      </c>
      <c r="CI127" t="s">
        <v>23</v>
      </c>
      <c r="CJ127">
        <v>9</v>
      </c>
      <c r="CK127">
        <v>4.0633888663145062E-4</v>
      </c>
      <c r="CL127">
        <v>3.7499999999999999E-2</v>
      </c>
      <c r="CM127" t="s">
        <v>28</v>
      </c>
      <c r="CN127">
        <v>1</v>
      </c>
      <c r="CO127">
        <v>3.1836994587710921E-4</v>
      </c>
      <c r="CP127">
        <v>4.1666666666666666E-3</v>
      </c>
      <c r="CQ127" t="s">
        <v>26</v>
      </c>
      <c r="CR127">
        <v>1</v>
      </c>
      <c r="CS127">
        <v>2.7210884353741501E-4</v>
      </c>
      <c r="CT127">
        <v>4.1666666666666666E-3</v>
      </c>
      <c r="CU127" t="s">
        <v>31</v>
      </c>
      <c r="CV127">
        <v>3</v>
      </c>
      <c r="CW127">
        <v>1.8471768979742631E-4</v>
      </c>
      <c r="CX127">
        <v>1.2500000000000001E-2</v>
      </c>
      <c r="CY127" t="s">
        <v>22</v>
      </c>
      <c r="CZ127">
        <v>1</v>
      </c>
      <c r="DA127">
        <v>3.2608341213682462E-5</v>
      </c>
      <c r="DB127">
        <v>4.1666666666666666E-3</v>
      </c>
    </row>
    <row r="128" spans="1:110" x14ac:dyDescent="0.25">
      <c r="A128" t="s">
        <v>158</v>
      </c>
      <c r="B128" t="s">
        <v>18</v>
      </c>
      <c r="C128">
        <v>0</v>
      </c>
      <c r="D128">
        <v>288</v>
      </c>
      <c r="E128">
        <v>9.5458432492989773E-4</v>
      </c>
      <c r="F128">
        <v>1371</v>
      </c>
      <c r="G128">
        <v>1.1013401646949379E-3</v>
      </c>
      <c r="H128">
        <v>0.21006564551422319</v>
      </c>
      <c r="I128">
        <v>20</v>
      </c>
      <c r="J128">
        <v>0.8</v>
      </c>
      <c r="K128" s="1">
        <v>9.0874804598142594E-4</v>
      </c>
      <c r="L128" s="1">
        <v>7.2025352924229324E-4</v>
      </c>
      <c r="M128">
        <v>8.5004748183788322E-4</v>
      </c>
      <c r="N128">
        <v>23</v>
      </c>
      <c r="O128" t="s">
        <v>43</v>
      </c>
      <c r="P128">
        <v>25</v>
      </c>
      <c r="Q128">
        <v>2.8785261945883712E-3</v>
      </c>
      <c r="R128">
        <v>8.6805555555555552E-2</v>
      </c>
      <c r="S128" t="s">
        <v>41</v>
      </c>
      <c r="T128">
        <v>73</v>
      </c>
      <c r="U128">
        <v>2.8436757430563668E-3</v>
      </c>
      <c r="V128">
        <v>0.25347222222222221</v>
      </c>
      <c r="W128" t="s">
        <v>36</v>
      </c>
      <c r="X128">
        <v>6</v>
      </c>
      <c r="Y128">
        <v>2.185792349726776E-3</v>
      </c>
      <c r="Z128">
        <v>2.0833333333333329E-2</v>
      </c>
      <c r="AA128" t="s">
        <v>42</v>
      </c>
      <c r="AB128">
        <v>27</v>
      </c>
      <c r="AC128">
        <v>1.891021151421768E-3</v>
      </c>
      <c r="AD128">
        <v>9.375E-2</v>
      </c>
      <c r="AE128" t="s">
        <v>39</v>
      </c>
      <c r="AF128">
        <v>14</v>
      </c>
      <c r="AG128">
        <v>1.782077393075357E-3</v>
      </c>
      <c r="AH128">
        <v>4.8611111111111112E-2</v>
      </c>
      <c r="AI128" t="s">
        <v>33</v>
      </c>
      <c r="AJ128">
        <v>22</v>
      </c>
      <c r="AK128">
        <v>1.4182568334192879E-3</v>
      </c>
      <c r="AL128">
        <v>7.6388888888888895E-2</v>
      </c>
      <c r="AM128" t="s">
        <v>29</v>
      </c>
      <c r="AN128">
        <v>13</v>
      </c>
      <c r="AO128">
        <v>1.317923763179238E-3</v>
      </c>
      <c r="AP128">
        <v>4.5138888888888888E-2</v>
      </c>
      <c r="AQ128" t="s">
        <v>40</v>
      </c>
      <c r="AR128">
        <v>17</v>
      </c>
      <c r="AS128">
        <v>1.269509371966246E-3</v>
      </c>
      <c r="AT128">
        <v>5.9027777777777783E-2</v>
      </c>
      <c r="AU128" t="s">
        <v>30</v>
      </c>
      <c r="AV128">
        <v>5</v>
      </c>
      <c r="AW128">
        <v>1.0801468999783971E-3</v>
      </c>
      <c r="AX128">
        <v>1.7361111111111108E-2</v>
      </c>
      <c r="AY128" t="s">
        <v>25</v>
      </c>
      <c r="AZ128">
        <v>10</v>
      </c>
      <c r="BA128">
        <v>1.0587612493382741E-3</v>
      </c>
      <c r="BB128">
        <v>3.4722222222222217E-2</v>
      </c>
      <c r="BC128" t="s">
        <v>38</v>
      </c>
      <c r="BD128">
        <v>6</v>
      </c>
      <c r="BE128">
        <v>7.9755416722052368E-4</v>
      </c>
      <c r="BF128">
        <v>2.0833333333333329E-2</v>
      </c>
      <c r="BG128" t="s">
        <v>21</v>
      </c>
      <c r="BH128">
        <v>2</v>
      </c>
      <c r="BI128">
        <v>7.5103266992114157E-4</v>
      </c>
      <c r="BJ128">
        <v>6.9444444444444441E-3</v>
      </c>
      <c r="BK128" t="s">
        <v>35</v>
      </c>
      <c r="BL128">
        <v>5</v>
      </c>
      <c r="BM128">
        <v>7.2025352924229324E-4</v>
      </c>
      <c r="BN128">
        <v>1.7361111111111108E-2</v>
      </c>
      <c r="BO128" t="s">
        <v>27</v>
      </c>
      <c r="BP128">
        <v>23</v>
      </c>
      <c r="BQ128">
        <v>7.099203654546577E-4</v>
      </c>
      <c r="BR128">
        <v>7.9861111111111105E-2</v>
      </c>
      <c r="BS128" t="s">
        <v>37</v>
      </c>
      <c r="BT128">
        <v>18</v>
      </c>
      <c r="BU128">
        <v>6.8186983862413822E-4</v>
      </c>
      <c r="BV128">
        <v>6.25E-2</v>
      </c>
      <c r="BW128" t="s">
        <v>31</v>
      </c>
      <c r="BX128">
        <v>8</v>
      </c>
      <c r="BY128">
        <v>4.9258050612647E-4</v>
      </c>
      <c r="BZ128">
        <v>2.777777777777778E-2</v>
      </c>
      <c r="CA128" t="s">
        <v>28</v>
      </c>
      <c r="CB128">
        <v>1</v>
      </c>
      <c r="CC128">
        <v>3.1836994587710921E-4</v>
      </c>
      <c r="CD128">
        <v>3.472222222222222E-3</v>
      </c>
      <c r="CE128" t="s">
        <v>24</v>
      </c>
      <c r="CF128">
        <v>8</v>
      </c>
      <c r="CG128">
        <v>3.0822577538046618E-4</v>
      </c>
      <c r="CH128">
        <v>2.777777777777778E-2</v>
      </c>
      <c r="CI128" t="s">
        <v>23</v>
      </c>
      <c r="CJ128">
        <v>4</v>
      </c>
      <c r="CK128">
        <v>1.8059506072508921E-4</v>
      </c>
      <c r="CL128">
        <v>1.388888888888889E-2</v>
      </c>
      <c r="CM128" t="s">
        <v>22</v>
      </c>
      <c r="CN128">
        <v>1</v>
      </c>
      <c r="CO128">
        <v>3.2608341213682462E-5</v>
      </c>
      <c r="CP128">
        <v>3.472222222222222E-3</v>
      </c>
    </row>
    <row r="129" spans="1:114" x14ac:dyDescent="0.25">
      <c r="A129" t="s">
        <v>489</v>
      </c>
      <c r="B129" t="s">
        <v>18</v>
      </c>
      <c r="C129">
        <v>1</v>
      </c>
      <c r="D129">
        <v>293</v>
      </c>
      <c r="E129">
        <v>9.7115696945993066E-4</v>
      </c>
      <c r="F129">
        <v>606</v>
      </c>
      <c r="G129">
        <v>4.8680681240345202E-4</v>
      </c>
      <c r="H129">
        <v>0.48349834983498352</v>
      </c>
      <c r="I129">
        <v>21</v>
      </c>
      <c r="J129">
        <v>0.84</v>
      </c>
      <c r="K129" s="1">
        <v>8.1722867140847279E-4</v>
      </c>
      <c r="L129" s="1">
        <v>7.2025352924229324E-4</v>
      </c>
      <c r="M129">
        <v>7.7443773266360513E-4</v>
      </c>
      <c r="N129">
        <v>24</v>
      </c>
      <c r="O129" t="s">
        <v>37</v>
      </c>
      <c r="P129">
        <v>82</v>
      </c>
      <c r="Q129">
        <v>3.1062959315099632E-3</v>
      </c>
      <c r="R129">
        <v>0.27986348122866889</v>
      </c>
      <c r="S129" t="s">
        <v>39</v>
      </c>
      <c r="T129">
        <v>18</v>
      </c>
      <c r="U129">
        <v>2.2912423625254582E-3</v>
      </c>
      <c r="V129">
        <v>6.1433447098976107E-2</v>
      </c>
      <c r="W129" t="s">
        <v>33</v>
      </c>
      <c r="X129">
        <v>35</v>
      </c>
      <c r="Y129">
        <v>2.2563176895306859E-3</v>
      </c>
      <c r="Z129">
        <v>0.1194539249146758</v>
      </c>
      <c r="AA129" t="s">
        <v>28</v>
      </c>
      <c r="AB129">
        <v>5</v>
      </c>
      <c r="AC129">
        <v>1.5918497293855461E-3</v>
      </c>
      <c r="AD129">
        <v>1.706484641638225E-2</v>
      </c>
      <c r="AE129" t="s">
        <v>42</v>
      </c>
      <c r="AF129">
        <v>19</v>
      </c>
      <c r="AG129">
        <v>1.3307185880375399E-3</v>
      </c>
      <c r="AH129">
        <v>6.4846416382252553E-2</v>
      </c>
      <c r="AI129" t="s">
        <v>43</v>
      </c>
      <c r="AJ129">
        <v>10</v>
      </c>
      <c r="AK129">
        <v>1.151410477835348E-3</v>
      </c>
      <c r="AL129">
        <v>3.4129692832764513E-2</v>
      </c>
      <c r="AM129" t="s">
        <v>41</v>
      </c>
      <c r="AN129">
        <v>25</v>
      </c>
      <c r="AO129">
        <v>9.7386155584122159E-4</v>
      </c>
      <c r="AP129">
        <v>8.5324232081911269E-2</v>
      </c>
      <c r="AQ129" t="s">
        <v>29</v>
      </c>
      <c r="AR129">
        <v>9</v>
      </c>
      <c r="AS129">
        <v>9.1240875912408756E-4</v>
      </c>
      <c r="AT129">
        <v>3.071672354948805E-2</v>
      </c>
      <c r="AU129" t="s">
        <v>40</v>
      </c>
      <c r="AV129">
        <v>11</v>
      </c>
      <c r="AW129">
        <v>8.2144724068404149E-4</v>
      </c>
      <c r="AX129">
        <v>3.7542662116040959E-2</v>
      </c>
      <c r="AY129" t="s">
        <v>24</v>
      </c>
      <c r="AZ129">
        <v>21</v>
      </c>
      <c r="BA129">
        <v>8.0909266037372377E-4</v>
      </c>
      <c r="BB129">
        <v>7.1672354948805458E-2</v>
      </c>
      <c r="BC129" t="s">
        <v>25</v>
      </c>
      <c r="BD129">
        <v>7</v>
      </c>
      <c r="BE129">
        <v>7.4113287453679197E-4</v>
      </c>
      <c r="BF129">
        <v>2.3890784982935159E-2</v>
      </c>
      <c r="BG129" t="s">
        <v>27</v>
      </c>
      <c r="BH129">
        <v>24</v>
      </c>
      <c r="BI129">
        <v>7.4078646830051241E-4</v>
      </c>
      <c r="BJ129">
        <v>8.191126279863481E-2</v>
      </c>
      <c r="BK129" t="s">
        <v>35</v>
      </c>
      <c r="BL129">
        <v>5</v>
      </c>
      <c r="BM129">
        <v>7.2025352924229324E-4</v>
      </c>
      <c r="BN129">
        <v>1.706484641638225E-2</v>
      </c>
      <c r="BO129" t="s">
        <v>38</v>
      </c>
      <c r="BP129">
        <v>5</v>
      </c>
      <c r="BQ129">
        <v>6.6462847268376974E-4</v>
      </c>
      <c r="BR129">
        <v>1.706484641638225E-2</v>
      </c>
      <c r="BS129" t="s">
        <v>20</v>
      </c>
      <c r="BT129">
        <v>4</v>
      </c>
      <c r="BU129">
        <v>5.3447354355959376E-4</v>
      </c>
      <c r="BV129">
        <v>1.36518771331058E-2</v>
      </c>
      <c r="BW129" t="s">
        <v>30</v>
      </c>
      <c r="BX129">
        <v>2</v>
      </c>
      <c r="BY129">
        <v>4.3205875999135877E-4</v>
      </c>
      <c r="BZ129">
        <v>6.8259385665529011E-3</v>
      </c>
      <c r="CA129" t="s">
        <v>21</v>
      </c>
      <c r="CB129">
        <v>1</v>
      </c>
      <c r="CC129">
        <v>3.7551633496057078E-4</v>
      </c>
      <c r="CD129">
        <v>3.412969283276451E-3</v>
      </c>
      <c r="CE129" t="s">
        <v>19</v>
      </c>
      <c r="CF129">
        <v>1</v>
      </c>
      <c r="CG129">
        <v>3.6900369003690041E-4</v>
      </c>
      <c r="CH129">
        <v>3.412969283276451E-3</v>
      </c>
      <c r="CI129" t="s">
        <v>26</v>
      </c>
      <c r="CJ129">
        <v>1</v>
      </c>
      <c r="CK129">
        <v>2.7210884353741501E-4</v>
      </c>
      <c r="CL129">
        <v>3.412969283276451E-3</v>
      </c>
      <c r="CM129" t="s">
        <v>23</v>
      </c>
      <c r="CN129">
        <v>6</v>
      </c>
      <c r="CO129">
        <v>2.7089259108763382E-4</v>
      </c>
      <c r="CP129">
        <v>2.0477815699658699E-2</v>
      </c>
      <c r="CQ129" t="s">
        <v>22</v>
      </c>
      <c r="CR129">
        <v>2</v>
      </c>
      <c r="CS129">
        <v>6.5216682427364923E-5</v>
      </c>
      <c r="CT129">
        <v>6.8259385665529011E-3</v>
      </c>
    </row>
    <row r="130" spans="1:114" x14ac:dyDescent="0.25">
      <c r="A130" t="s">
        <v>314</v>
      </c>
      <c r="B130" t="s">
        <v>18</v>
      </c>
      <c r="C130">
        <v>1</v>
      </c>
      <c r="D130">
        <v>271</v>
      </c>
      <c r="E130">
        <v>8.9823733352778566E-4</v>
      </c>
      <c r="F130">
        <v>1975</v>
      </c>
      <c r="G130">
        <v>1.5865403539551449E-3</v>
      </c>
      <c r="H130">
        <v>0.13721518987341769</v>
      </c>
      <c r="I130">
        <v>23</v>
      </c>
      <c r="J130">
        <v>0.92</v>
      </c>
      <c r="K130" s="1">
        <v>1.111309316850515E-3</v>
      </c>
      <c r="L130" s="1">
        <v>7.1975149632547922E-4</v>
      </c>
      <c r="M130">
        <v>9.9141978109177731E-4</v>
      </c>
      <c r="N130">
        <v>25</v>
      </c>
      <c r="O130" t="s">
        <v>32</v>
      </c>
      <c r="P130">
        <v>4</v>
      </c>
      <c r="Q130">
        <v>3.358522250209908E-3</v>
      </c>
      <c r="R130">
        <v>1.4760147601476011E-2</v>
      </c>
      <c r="S130" t="s">
        <v>25</v>
      </c>
      <c r="T130">
        <v>30</v>
      </c>
      <c r="U130">
        <v>3.1762837480148231E-3</v>
      </c>
      <c r="V130">
        <v>0.1107011070110701</v>
      </c>
      <c r="W130" t="s">
        <v>31</v>
      </c>
      <c r="X130">
        <v>45</v>
      </c>
      <c r="Y130">
        <v>2.7707653469613942E-3</v>
      </c>
      <c r="Z130">
        <v>0.16605166051660519</v>
      </c>
      <c r="AA130" t="s">
        <v>20</v>
      </c>
      <c r="AB130">
        <v>19</v>
      </c>
      <c r="AC130">
        <v>2.5387493319080699E-3</v>
      </c>
      <c r="AD130">
        <v>7.0110701107011064E-2</v>
      </c>
      <c r="AE130" t="s">
        <v>34</v>
      </c>
      <c r="AF130">
        <v>1</v>
      </c>
      <c r="AG130">
        <v>2.0449897750511249E-3</v>
      </c>
      <c r="AH130">
        <v>3.690036900369004E-3</v>
      </c>
      <c r="AI130" t="s">
        <v>36</v>
      </c>
      <c r="AJ130">
        <v>5</v>
      </c>
      <c r="AK130">
        <v>1.8214936247723131E-3</v>
      </c>
      <c r="AL130">
        <v>1.8450184501845018E-2</v>
      </c>
      <c r="AM130" t="s">
        <v>38</v>
      </c>
      <c r="AN130">
        <v>13</v>
      </c>
      <c r="AO130">
        <v>1.7280340289778011E-3</v>
      </c>
      <c r="AP130">
        <v>4.797047970479705E-2</v>
      </c>
      <c r="AQ130" t="s">
        <v>40</v>
      </c>
      <c r="AR130">
        <v>21</v>
      </c>
      <c r="AS130">
        <v>1.5682174594877159E-3</v>
      </c>
      <c r="AT130">
        <v>7.7490774907749083E-2</v>
      </c>
      <c r="AU130" t="s">
        <v>27</v>
      </c>
      <c r="AV130">
        <v>42</v>
      </c>
      <c r="AW130">
        <v>1.296376319525897E-3</v>
      </c>
      <c r="AX130">
        <v>0.15498154981549819</v>
      </c>
      <c r="AY130" t="s">
        <v>28</v>
      </c>
      <c r="AZ130">
        <v>4</v>
      </c>
      <c r="BA130">
        <v>1.2734797835084371E-3</v>
      </c>
      <c r="BB130">
        <v>1.4760147601476011E-2</v>
      </c>
      <c r="BC130" t="s">
        <v>30</v>
      </c>
      <c r="BD130">
        <v>5</v>
      </c>
      <c r="BE130">
        <v>1.0801468999783971E-3</v>
      </c>
      <c r="BF130">
        <v>1.8450184501845018E-2</v>
      </c>
      <c r="BG130" t="s">
        <v>35</v>
      </c>
      <c r="BH130">
        <v>5</v>
      </c>
      <c r="BI130">
        <v>7.2025352924229324E-4</v>
      </c>
      <c r="BJ130">
        <v>1.8450184501845018E-2</v>
      </c>
      <c r="BK130" t="s">
        <v>37</v>
      </c>
      <c r="BL130">
        <v>19</v>
      </c>
      <c r="BM130">
        <v>7.1975149632547922E-4</v>
      </c>
      <c r="BN130">
        <v>7.0110701107011064E-2</v>
      </c>
      <c r="BO130" t="s">
        <v>22</v>
      </c>
      <c r="BP130">
        <v>17</v>
      </c>
      <c r="BQ130">
        <v>5.5434180063260185E-4</v>
      </c>
      <c r="BR130">
        <v>6.273062730627306E-2</v>
      </c>
      <c r="BS130" t="s">
        <v>24</v>
      </c>
      <c r="BT130">
        <v>14</v>
      </c>
      <c r="BU130">
        <v>5.3939510691581585E-4</v>
      </c>
      <c r="BV130">
        <v>5.1660516605166053E-2</v>
      </c>
      <c r="BW130" t="s">
        <v>29</v>
      </c>
      <c r="BX130">
        <v>5</v>
      </c>
      <c r="BY130">
        <v>5.0689375506893751E-4</v>
      </c>
      <c r="BZ130">
        <v>1.8450184501845018E-2</v>
      </c>
      <c r="CA130" t="s">
        <v>21</v>
      </c>
      <c r="CB130">
        <v>1</v>
      </c>
      <c r="CC130">
        <v>3.7551633496057078E-4</v>
      </c>
      <c r="CD130">
        <v>3.690036900369004E-3</v>
      </c>
      <c r="CE130" t="s">
        <v>19</v>
      </c>
      <c r="CF130">
        <v>1</v>
      </c>
      <c r="CG130">
        <v>3.6900369003690041E-4</v>
      </c>
      <c r="CH130">
        <v>3.690036900369004E-3</v>
      </c>
      <c r="CI130" t="s">
        <v>23</v>
      </c>
      <c r="CJ130">
        <v>8</v>
      </c>
      <c r="CK130">
        <v>3.6119012145017831E-4</v>
      </c>
      <c r="CL130">
        <v>2.9520295202952029E-2</v>
      </c>
      <c r="CM130" t="s">
        <v>26</v>
      </c>
      <c r="CN130">
        <v>1</v>
      </c>
      <c r="CO130">
        <v>2.7210884353741501E-4</v>
      </c>
      <c r="CP130">
        <v>3.690036900369004E-3</v>
      </c>
      <c r="CQ130" t="s">
        <v>33</v>
      </c>
      <c r="CR130">
        <v>4</v>
      </c>
      <c r="CS130">
        <v>2.5786487880350703E-4</v>
      </c>
      <c r="CT130">
        <v>1.4760147601476011E-2</v>
      </c>
      <c r="CU130" t="s">
        <v>39</v>
      </c>
      <c r="CV130">
        <v>2</v>
      </c>
      <c r="CW130">
        <v>2.5458248472505089E-4</v>
      </c>
      <c r="CX130">
        <v>7.3800738007380072E-3</v>
      </c>
      <c r="CY130" t="s">
        <v>41</v>
      </c>
      <c r="CZ130">
        <v>5</v>
      </c>
      <c r="DA130">
        <v>1.9477231116824431E-4</v>
      </c>
      <c r="DB130">
        <v>1.8450184501845018E-2</v>
      </c>
    </row>
    <row r="131" spans="1:114" x14ac:dyDescent="0.25">
      <c r="A131" t="s">
        <v>177</v>
      </c>
      <c r="B131" t="s">
        <v>18</v>
      </c>
      <c r="C131">
        <v>0</v>
      </c>
      <c r="D131">
        <v>318</v>
      </c>
      <c r="E131">
        <v>1.0540201921100951E-3</v>
      </c>
      <c r="F131">
        <v>993</v>
      </c>
      <c r="G131">
        <v>7.976883906214981E-4</v>
      </c>
      <c r="H131">
        <v>0.3202416918429003</v>
      </c>
      <c r="I131">
        <v>23</v>
      </c>
      <c r="J131">
        <v>0.92</v>
      </c>
      <c r="K131" s="1">
        <v>9.1480472949098516E-4</v>
      </c>
      <c r="L131" s="1">
        <v>7.1975149632547922E-4</v>
      </c>
      <c r="M131">
        <v>7.8149416010889227E-4</v>
      </c>
      <c r="N131">
        <v>25</v>
      </c>
      <c r="O131" t="s">
        <v>22</v>
      </c>
      <c r="P131">
        <v>86</v>
      </c>
      <c r="Q131">
        <v>2.804317344376691E-3</v>
      </c>
      <c r="R131">
        <v>0.27044025157232698</v>
      </c>
      <c r="S131" t="s">
        <v>31</v>
      </c>
      <c r="T131">
        <v>44</v>
      </c>
      <c r="U131">
        <v>2.709192783695585E-3</v>
      </c>
      <c r="V131">
        <v>0.13836477987421381</v>
      </c>
      <c r="W131" t="s">
        <v>19</v>
      </c>
      <c r="X131">
        <v>6</v>
      </c>
      <c r="Y131">
        <v>2.2140221402214021E-3</v>
      </c>
      <c r="Z131">
        <v>1.886792452830189E-2</v>
      </c>
      <c r="AA131" t="s">
        <v>23</v>
      </c>
      <c r="AB131">
        <v>41</v>
      </c>
      <c r="AC131">
        <v>1.851099372432164E-3</v>
      </c>
      <c r="AD131">
        <v>0.12893081761006289</v>
      </c>
      <c r="AE131" t="s">
        <v>40</v>
      </c>
      <c r="AF131">
        <v>22</v>
      </c>
      <c r="AG131">
        <v>1.642894481368083E-3</v>
      </c>
      <c r="AH131">
        <v>6.9182389937106917E-2</v>
      </c>
      <c r="AI131" t="s">
        <v>20</v>
      </c>
      <c r="AJ131">
        <v>11</v>
      </c>
      <c r="AK131">
        <v>1.469802244788883E-3</v>
      </c>
      <c r="AL131">
        <v>3.4591194968553458E-2</v>
      </c>
      <c r="AM131" t="s">
        <v>35</v>
      </c>
      <c r="AN131">
        <v>9</v>
      </c>
      <c r="AO131">
        <v>1.2964563526361281E-3</v>
      </c>
      <c r="AP131">
        <v>2.8301886792452831E-2</v>
      </c>
      <c r="AQ131" t="s">
        <v>36</v>
      </c>
      <c r="AR131">
        <v>3</v>
      </c>
      <c r="AS131">
        <v>1.092896174863388E-3</v>
      </c>
      <c r="AT131">
        <v>9.433962264150943E-3</v>
      </c>
      <c r="AU131" t="s">
        <v>28</v>
      </c>
      <c r="AV131">
        <v>3</v>
      </c>
      <c r="AW131">
        <v>9.5510983763132757E-4</v>
      </c>
      <c r="AX131">
        <v>9.433962264150943E-3</v>
      </c>
      <c r="AY131" t="s">
        <v>39</v>
      </c>
      <c r="AZ131">
        <v>7</v>
      </c>
      <c r="BA131">
        <v>8.9103869653767826E-4</v>
      </c>
      <c r="BB131">
        <v>2.20125786163522E-2</v>
      </c>
      <c r="BC131" t="s">
        <v>38</v>
      </c>
      <c r="BD131">
        <v>6</v>
      </c>
      <c r="BE131">
        <v>7.9755416722052368E-4</v>
      </c>
      <c r="BF131">
        <v>1.886792452830189E-2</v>
      </c>
      <c r="BG131" t="s">
        <v>21</v>
      </c>
      <c r="BH131">
        <v>2</v>
      </c>
      <c r="BI131">
        <v>7.5103266992114157E-4</v>
      </c>
      <c r="BJ131">
        <v>6.2893081761006293E-3</v>
      </c>
      <c r="BK131" t="s">
        <v>37</v>
      </c>
      <c r="BL131">
        <v>19</v>
      </c>
      <c r="BM131">
        <v>7.1975149632547922E-4</v>
      </c>
      <c r="BN131">
        <v>5.9748427672955982E-2</v>
      </c>
      <c r="BO131" t="s">
        <v>26</v>
      </c>
      <c r="BP131">
        <v>2</v>
      </c>
      <c r="BQ131">
        <v>5.4421768707482992E-4</v>
      </c>
      <c r="BR131">
        <v>6.2893081761006293E-3</v>
      </c>
      <c r="BS131" t="s">
        <v>27</v>
      </c>
      <c r="BT131">
        <v>17</v>
      </c>
      <c r="BU131">
        <v>5.2472374837952962E-4</v>
      </c>
      <c r="BV131">
        <v>5.3459119496855348E-2</v>
      </c>
      <c r="BW131" t="s">
        <v>24</v>
      </c>
      <c r="BX131">
        <v>12</v>
      </c>
      <c r="BY131">
        <v>4.6233866307069928E-4</v>
      </c>
      <c r="BZ131">
        <v>3.7735849056603772E-2</v>
      </c>
      <c r="CA131" t="s">
        <v>30</v>
      </c>
      <c r="CB131">
        <v>2</v>
      </c>
      <c r="CC131">
        <v>4.3205875999135877E-4</v>
      </c>
      <c r="CD131">
        <v>6.2893081761006293E-3</v>
      </c>
      <c r="CE131" t="s">
        <v>41</v>
      </c>
      <c r="CF131">
        <v>11</v>
      </c>
      <c r="CG131">
        <v>4.2849908457013751E-4</v>
      </c>
      <c r="CH131">
        <v>3.4591194968553458E-2</v>
      </c>
      <c r="CI131" t="s">
        <v>33</v>
      </c>
      <c r="CJ131">
        <v>5</v>
      </c>
      <c r="CK131">
        <v>3.2233109850438371E-4</v>
      </c>
      <c r="CL131">
        <v>1.5723270440251569E-2</v>
      </c>
      <c r="CM131" t="s">
        <v>25</v>
      </c>
      <c r="CN131">
        <v>3</v>
      </c>
      <c r="CO131">
        <v>3.1762837480148231E-4</v>
      </c>
      <c r="CP131">
        <v>9.433962264150943E-3</v>
      </c>
      <c r="CQ131" t="s">
        <v>43</v>
      </c>
      <c r="CR131">
        <v>2</v>
      </c>
      <c r="CS131">
        <v>2.3028209556706969E-4</v>
      </c>
      <c r="CT131">
        <v>6.2893081761006293E-3</v>
      </c>
      <c r="CU131" t="s">
        <v>42</v>
      </c>
      <c r="CV131">
        <v>3</v>
      </c>
      <c r="CW131">
        <v>2.1011346126908529E-4</v>
      </c>
      <c r="CX131">
        <v>9.433962264150943E-3</v>
      </c>
      <c r="CY131" t="s">
        <v>29</v>
      </c>
      <c r="CZ131">
        <v>2</v>
      </c>
      <c r="DA131">
        <v>2.02757502027575E-4</v>
      </c>
      <c r="DB131">
        <v>6.2893081761006293E-3</v>
      </c>
    </row>
    <row r="132" spans="1:114" x14ac:dyDescent="0.25">
      <c r="A132" t="s">
        <v>385</v>
      </c>
      <c r="B132" t="s">
        <v>18</v>
      </c>
      <c r="C132">
        <v>1</v>
      </c>
      <c r="D132">
        <v>247</v>
      </c>
      <c r="E132">
        <v>8.1868863978362758E-4</v>
      </c>
      <c r="F132">
        <v>573</v>
      </c>
      <c r="G132">
        <v>4.6029753053989769E-4</v>
      </c>
      <c r="H132">
        <v>0.43106457242582902</v>
      </c>
      <c r="I132">
        <v>23</v>
      </c>
      <c r="J132">
        <v>0.92</v>
      </c>
      <c r="K132" s="1">
        <v>7.535714529581962E-4</v>
      </c>
      <c r="L132" s="1">
        <v>7.1738350670101409E-4</v>
      </c>
      <c r="M132">
        <v>4.2031556634889979E-4</v>
      </c>
      <c r="N132">
        <v>24</v>
      </c>
      <c r="O132" t="s">
        <v>31</v>
      </c>
      <c r="P132">
        <v>28</v>
      </c>
      <c r="Q132">
        <v>1.724031771442645E-3</v>
      </c>
      <c r="R132">
        <v>0.11336032388663971</v>
      </c>
      <c r="S132" t="s">
        <v>26</v>
      </c>
      <c r="T132">
        <v>5</v>
      </c>
      <c r="U132">
        <v>1.360544217687075E-3</v>
      </c>
      <c r="V132">
        <v>2.0242914979757089E-2</v>
      </c>
      <c r="W132" t="s">
        <v>37</v>
      </c>
      <c r="X132">
        <v>34</v>
      </c>
      <c r="Y132">
        <v>1.287976361845594E-3</v>
      </c>
      <c r="Z132">
        <v>0.1376518218623482</v>
      </c>
      <c r="AA132" t="s">
        <v>39</v>
      </c>
      <c r="AB132">
        <v>10</v>
      </c>
      <c r="AC132">
        <v>1.2729124236252551E-3</v>
      </c>
      <c r="AD132">
        <v>4.048582995951417E-2</v>
      </c>
      <c r="AE132" t="s">
        <v>33</v>
      </c>
      <c r="AF132">
        <v>18</v>
      </c>
      <c r="AG132">
        <v>1.1603919546157809E-3</v>
      </c>
      <c r="AH132">
        <v>7.28744939271255E-2</v>
      </c>
      <c r="AI132" t="s">
        <v>36</v>
      </c>
      <c r="AJ132">
        <v>3</v>
      </c>
      <c r="AK132">
        <v>1.092896174863388E-3</v>
      </c>
      <c r="AL132">
        <v>1.2145748987854249E-2</v>
      </c>
      <c r="AM132" t="s">
        <v>23</v>
      </c>
      <c r="AN132">
        <v>24</v>
      </c>
      <c r="AO132">
        <v>1.083570364350535E-3</v>
      </c>
      <c r="AP132">
        <v>9.7165991902834009E-2</v>
      </c>
      <c r="AQ132" t="s">
        <v>29</v>
      </c>
      <c r="AR132">
        <v>10</v>
      </c>
      <c r="AS132">
        <v>1.013787510137875E-3</v>
      </c>
      <c r="AT132">
        <v>4.048582995951417E-2</v>
      </c>
      <c r="AU132" t="s">
        <v>20</v>
      </c>
      <c r="AV132">
        <v>7</v>
      </c>
      <c r="AW132">
        <v>9.3532870122928918E-4</v>
      </c>
      <c r="AX132">
        <v>2.8340080971659919E-2</v>
      </c>
      <c r="AY132" t="s">
        <v>24</v>
      </c>
      <c r="AZ132">
        <v>22</v>
      </c>
      <c r="BA132">
        <v>8.4762088229628203E-4</v>
      </c>
      <c r="BB132">
        <v>8.9068825910931168E-2</v>
      </c>
      <c r="BC132" t="s">
        <v>32</v>
      </c>
      <c r="BD132">
        <v>1</v>
      </c>
      <c r="BE132">
        <v>8.3963056255247689E-4</v>
      </c>
      <c r="BF132">
        <v>4.048582995951417E-3</v>
      </c>
      <c r="BG132" t="s">
        <v>19</v>
      </c>
      <c r="BH132">
        <v>2</v>
      </c>
      <c r="BI132">
        <v>7.3800738007380072E-4</v>
      </c>
      <c r="BJ132">
        <v>8.0971659919028341E-3</v>
      </c>
      <c r="BK132" t="s">
        <v>22</v>
      </c>
      <c r="BL132">
        <v>22</v>
      </c>
      <c r="BM132">
        <v>7.1738350670101409E-4</v>
      </c>
      <c r="BN132">
        <v>8.9068825910931168E-2</v>
      </c>
      <c r="BO132" t="s">
        <v>27</v>
      </c>
      <c r="BP132">
        <v>22</v>
      </c>
      <c r="BQ132">
        <v>6.7905426260880298E-4</v>
      </c>
      <c r="BR132">
        <v>8.9068825910931168E-2</v>
      </c>
      <c r="BS132" t="s">
        <v>28</v>
      </c>
      <c r="BT132">
        <v>2</v>
      </c>
      <c r="BU132">
        <v>6.3673989175421842E-4</v>
      </c>
      <c r="BV132">
        <v>8.0971659919028341E-3</v>
      </c>
      <c r="BW132" t="s">
        <v>35</v>
      </c>
      <c r="BX132">
        <v>4</v>
      </c>
      <c r="BY132">
        <v>5.7620282339383461E-4</v>
      </c>
      <c r="BZ132">
        <v>1.6194331983805672E-2</v>
      </c>
      <c r="CA132" t="s">
        <v>38</v>
      </c>
      <c r="CB132">
        <v>4</v>
      </c>
      <c r="CC132">
        <v>5.3170277814701579E-4</v>
      </c>
      <c r="CD132">
        <v>1.6194331983805672E-2</v>
      </c>
      <c r="CE132" t="s">
        <v>43</v>
      </c>
      <c r="CF132">
        <v>4</v>
      </c>
      <c r="CG132">
        <v>4.6056419113413928E-4</v>
      </c>
      <c r="CH132">
        <v>1.6194331983805672E-2</v>
      </c>
      <c r="CI132" t="s">
        <v>40</v>
      </c>
      <c r="CJ132">
        <v>6</v>
      </c>
      <c r="CK132">
        <v>4.4806213128220439E-4</v>
      </c>
      <c r="CL132">
        <v>2.4291497975708499E-2</v>
      </c>
      <c r="CM132" t="s">
        <v>41</v>
      </c>
      <c r="CN132">
        <v>10</v>
      </c>
      <c r="CO132">
        <v>3.8954462233648863E-4</v>
      </c>
      <c r="CP132">
        <v>4.048582995951417E-2</v>
      </c>
      <c r="CQ132" t="s">
        <v>21</v>
      </c>
      <c r="CR132">
        <v>1</v>
      </c>
      <c r="CS132">
        <v>3.7551633496057078E-4</v>
      </c>
      <c r="CT132">
        <v>4.048582995951417E-3</v>
      </c>
      <c r="CU132" t="s">
        <v>42</v>
      </c>
      <c r="CV132">
        <v>5</v>
      </c>
      <c r="CW132">
        <v>3.5018910211514218E-4</v>
      </c>
      <c r="CX132">
        <v>2.0242914979757089E-2</v>
      </c>
      <c r="CY132" t="s">
        <v>25</v>
      </c>
      <c r="CZ132">
        <v>3</v>
      </c>
      <c r="DA132">
        <v>3.1762837480148231E-4</v>
      </c>
      <c r="DB132">
        <v>1.2145748987854249E-2</v>
      </c>
    </row>
    <row r="133" spans="1:114" x14ac:dyDescent="0.25">
      <c r="A133" t="s">
        <v>449</v>
      </c>
      <c r="B133" t="s">
        <v>18</v>
      </c>
      <c r="C133">
        <v>1</v>
      </c>
      <c r="D133">
        <v>410</v>
      </c>
      <c r="E133">
        <v>1.3589568514627019E-3</v>
      </c>
      <c r="F133">
        <v>960</v>
      </c>
      <c r="G133">
        <v>7.7117910875794372E-4</v>
      </c>
      <c r="H133">
        <v>0.42708333333333331</v>
      </c>
      <c r="I133">
        <v>22</v>
      </c>
      <c r="J133">
        <v>0.88</v>
      </c>
      <c r="K133" s="1">
        <v>1.293905931127862E-3</v>
      </c>
      <c r="L133" s="1">
        <v>7.011803202056796E-4</v>
      </c>
      <c r="M133">
        <v>1.219625670276852E-3</v>
      </c>
      <c r="N133">
        <v>24</v>
      </c>
      <c r="O133" t="s">
        <v>37</v>
      </c>
      <c r="P133">
        <v>120</v>
      </c>
      <c r="Q133">
        <v>4.5457989241609216E-3</v>
      </c>
      <c r="R133">
        <v>0.29268292682926828</v>
      </c>
      <c r="S133" t="s">
        <v>39</v>
      </c>
      <c r="T133">
        <v>29</v>
      </c>
      <c r="U133">
        <v>3.6914460285132379E-3</v>
      </c>
      <c r="V133">
        <v>7.0731707317073164E-2</v>
      </c>
      <c r="W133" t="s">
        <v>33</v>
      </c>
      <c r="X133">
        <v>52</v>
      </c>
      <c r="Y133">
        <v>3.3522434244455911E-3</v>
      </c>
      <c r="Z133">
        <v>0.1268292682926829</v>
      </c>
      <c r="AA133" t="s">
        <v>21</v>
      </c>
      <c r="AB133">
        <v>8</v>
      </c>
      <c r="AC133">
        <v>3.0041306796845658E-3</v>
      </c>
      <c r="AD133">
        <v>1.9512195121951219E-2</v>
      </c>
      <c r="AE133" t="s">
        <v>25</v>
      </c>
      <c r="AF133">
        <v>28</v>
      </c>
      <c r="AG133">
        <v>2.9645314981471679E-3</v>
      </c>
      <c r="AH133">
        <v>6.8292682926829273E-2</v>
      </c>
      <c r="AI133" t="s">
        <v>35</v>
      </c>
      <c r="AJ133">
        <v>12</v>
      </c>
      <c r="AK133">
        <v>1.7286084701815039E-3</v>
      </c>
      <c r="AL133">
        <v>2.9268292682926831E-2</v>
      </c>
      <c r="AM133" t="s">
        <v>30</v>
      </c>
      <c r="AN133">
        <v>7</v>
      </c>
      <c r="AO133">
        <v>1.5122056599697559E-3</v>
      </c>
      <c r="AP133">
        <v>1.7073170731707318E-2</v>
      </c>
      <c r="AQ133" t="s">
        <v>36</v>
      </c>
      <c r="AR133">
        <v>4</v>
      </c>
      <c r="AS133">
        <v>1.4571948998178511E-3</v>
      </c>
      <c r="AT133">
        <v>9.7560975609756097E-3</v>
      </c>
      <c r="AU133" t="s">
        <v>28</v>
      </c>
      <c r="AV133">
        <v>4</v>
      </c>
      <c r="AW133">
        <v>1.2734797835084371E-3</v>
      </c>
      <c r="AX133">
        <v>9.7560975609756097E-3</v>
      </c>
      <c r="AY133" t="s">
        <v>27</v>
      </c>
      <c r="AZ133">
        <v>36</v>
      </c>
      <c r="BA133">
        <v>1.111179702450768E-3</v>
      </c>
      <c r="BB133">
        <v>8.7804878048780483E-2</v>
      </c>
      <c r="BC133" t="s">
        <v>29</v>
      </c>
      <c r="BD133">
        <v>10</v>
      </c>
      <c r="BE133">
        <v>1.013787510137875E-3</v>
      </c>
      <c r="BF133">
        <v>2.4390243902439029E-2</v>
      </c>
      <c r="BG133" t="s">
        <v>38</v>
      </c>
      <c r="BH133">
        <v>7</v>
      </c>
      <c r="BI133">
        <v>9.3047986175727763E-4</v>
      </c>
      <c r="BJ133">
        <v>1.7073170731707318E-2</v>
      </c>
      <c r="BK133" t="s">
        <v>41</v>
      </c>
      <c r="BL133">
        <v>18</v>
      </c>
      <c r="BM133">
        <v>7.011803202056796E-4</v>
      </c>
      <c r="BN133">
        <v>4.3902439024390241E-2</v>
      </c>
      <c r="BO133" t="s">
        <v>43</v>
      </c>
      <c r="BP133">
        <v>6</v>
      </c>
      <c r="BQ133">
        <v>6.9084628670120895E-4</v>
      </c>
      <c r="BR133">
        <v>1.4634146341463421E-2</v>
      </c>
      <c r="BS133" t="s">
        <v>40</v>
      </c>
      <c r="BT133">
        <v>9</v>
      </c>
      <c r="BU133">
        <v>6.7209319692330667E-4</v>
      </c>
      <c r="BV133">
        <v>2.1951219512195121E-2</v>
      </c>
      <c r="BW133" t="s">
        <v>20</v>
      </c>
      <c r="BX133">
        <v>5</v>
      </c>
      <c r="BY133">
        <v>6.680919294494923E-4</v>
      </c>
      <c r="BZ133">
        <v>1.2195121951219509E-2</v>
      </c>
      <c r="CA133" t="s">
        <v>24</v>
      </c>
      <c r="CB133">
        <v>17</v>
      </c>
      <c r="CC133">
        <v>6.5497977268349063E-4</v>
      </c>
      <c r="CD133">
        <v>4.1463414634146337E-2</v>
      </c>
      <c r="CE133" t="s">
        <v>23</v>
      </c>
      <c r="CF133">
        <v>14</v>
      </c>
      <c r="CG133">
        <v>6.3208271253781213E-4</v>
      </c>
      <c r="CH133">
        <v>3.4146341463414637E-2</v>
      </c>
      <c r="CI133" t="s">
        <v>42</v>
      </c>
      <c r="CJ133">
        <v>9</v>
      </c>
      <c r="CK133">
        <v>6.303403838072559E-4</v>
      </c>
      <c r="CL133">
        <v>2.1951219512195121E-2</v>
      </c>
      <c r="CM133" t="s">
        <v>26</v>
      </c>
      <c r="CN133">
        <v>2</v>
      </c>
      <c r="CO133">
        <v>5.4421768707482992E-4</v>
      </c>
      <c r="CP133">
        <v>4.8780487804878049E-3</v>
      </c>
      <c r="CQ133" t="s">
        <v>31</v>
      </c>
      <c r="CR133">
        <v>5</v>
      </c>
      <c r="CS133">
        <v>3.0786281632904381E-4</v>
      </c>
      <c r="CT133">
        <v>1.2195121951219509E-2</v>
      </c>
      <c r="CU133" t="s">
        <v>22</v>
      </c>
      <c r="CV133">
        <v>8</v>
      </c>
      <c r="CW133">
        <v>2.6086672970945969E-4</v>
      </c>
      <c r="CX133">
        <v>1.9512195121951219E-2</v>
      </c>
    </row>
    <row r="134" spans="1:114" x14ac:dyDescent="0.25">
      <c r="A134" t="s">
        <v>83</v>
      </c>
      <c r="B134" t="s">
        <v>18</v>
      </c>
      <c r="C134">
        <v>1</v>
      </c>
      <c r="D134">
        <v>229</v>
      </c>
      <c r="E134">
        <v>7.5902711947550892E-4</v>
      </c>
      <c r="F134">
        <v>805</v>
      </c>
      <c r="G134">
        <v>6.4666581515640076E-4</v>
      </c>
      <c r="H134">
        <v>0.28447204968944101</v>
      </c>
      <c r="I134">
        <v>21</v>
      </c>
      <c r="J134">
        <v>0.84</v>
      </c>
      <c r="K134" s="1">
        <v>7.2678860881648054E-4</v>
      </c>
      <c r="L134" s="1">
        <v>6.7905426260880298E-4</v>
      </c>
      <c r="M134">
        <v>6.8305787425106124E-4</v>
      </c>
      <c r="N134">
        <v>24</v>
      </c>
      <c r="O134" t="s">
        <v>39</v>
      </c>
      <c r="P134">
        <v>23</v>
      </c>
      <c r="Q134">
        <v>2.9276985743380861E-3</v>
      </c>
      <c r="R134">
        <v>0.10043668122270739</v>
      </c>
      <c r="S134" t="s">
        <v>29</v>
      </c>
      <c r="T134">
        <v>21</v>
      </c>
      <c r="U134">
        <v>2.1289537712895381E-3</v>
      </c>
      <c r="V134">
        <v>9.1703056768558958E-2</v>
      </c>
      <c r="W134" t="s">
        <v>41</v>
      </c>
      <c r="X134">
        <v>44</v>
      </c>
      <c r="Y134">
        <v>1.71399633828055E-3</v>
      </c>
      <c r="Z134">
        <v>0.19213973799126641</v>
      </c>
      <c r="AA134" t="s">
        <v>38</v>
      </c>
      <c r="AB134">
        <v>9</v>
      </c>
      <c r="AC134">
        <v>1.196331250830786E-3</v>
      </c>
      <c r="AD134">
        <v>3.9301310043668117E-2</v>
      </c>
      <c r="AE134" t="s">
        <v>43</v>
      </c>
      <c r="AF134">
        <v>9</v>
      </c>
      <c r="AG134">
        <v>1.036269430051813E-3</v>
      </c>
      <c r="AH134">
        <v>3.9301310043668117E-2</v>
      </c>
      <c r="AI134" t="s">
        <v>37</v>
      </c>
      <c r="AJ134">
        <v>25</v>
      </c>
      <c r="AK134">
        <v>9.4704144253352526E-4</v>
      </c>
      <c r="AL134">
        <v>0.1091703056768559</v>
      </c>
      <c r="AM134" t="s">
        <v>25</v>
      </c>
      <c r="AN134">
        <v>8</v>
      </c>
      <c r="AO134">
        <v>8.4700899947061934E-4</v>
      </c>
      <c r="AP134">
        <v>3.4934497816593878E-2</v>
      </c>
      <c r="AQ134" t="s">
        <v>42</v>
      </c>
      <c r="AR134">
        <v>12</v>
      </c>
      <c r="AS134">
        <v>8.4045384507634127E-4</v>
      </c>
      <c r="AT134">
        <v>5.2401746724890827E-2</v>
      </c>
      <c r="AU134" t="s">
        <v>32</v>
      </c>
      <c r="AV134">
        <v>1</v>
      </c>
      <c r="AW134">
        <v>8.3963056255247689E-4</v>
      </c>
      <c r="AX134">
        <v>4.3668122270742356E-3</v>
      </c>
      <c r="AY134" t="s">
        <v>20</v>
      </c>
      <c r="AZ134">
        <v>6</v>
      </c>
      <c r="BA134">
        <v>8.0171031533939074E-4</v>
      </c>
      <c r="BB134">
        <v>2.620087336244541E-2</v>
      </c>
      <c r="BC134" t="s">
        <v>24</v>
      </c>
      <c r="BD134">
        <v>19</v>
      </c>
      <c r="BE134">
        <v>7.3203621652860726E-4</v>
      </c>
      <c r="BF134">
        <v>8.296943231441048E-2</v>
      </c>
      <c r="BG134" t="s">
        <v>33</v>
      </c>
      <c r="BH134">
        <v>11</v>
      </c>
      <c r="BI134">
        <v>7.0912841670964417E-4</v>
      </c>
      <c r="BJ134">
        <v>4.8034934497816588E-2</v>
      </c>
      <c r="BK134" t="s">
        <v>27</v>
      </c>
      <c r="BL134">
        <v>22</v>
      </c>
      <c r="BM134">
        <v>6.7905426260880298E-4</v>
      </c>
      <c r="BN134">
        <v>9.606986899563319E-2</v>
      </c>
      <c r="BO134" t="s">
        <v>30</v>
      </c>
      <c r="BP134">
        <v>3</v>
      </c>
      <c r="BQ134">
        <v>6.4808813998703824E-4</v>
      </c>
      <c r="BR134">
        <v>1.310043668122271E-2</v>
      </c>
      <c r="BS134" t="s">
        <v>35</v>
      </c>
      <c r="BT134">
        <v>3</v>
      </c>
      <c r="BU134">
        <v>4.3215211754537599E-4</v>
      </c>
      <c r="BV134">
        <v>1.310043668122271E-2</v>
      </c>
      <c r="BW134" t="s">
        <v>21</v>
      </c>
      <c r="BX134">
        <v>1</v>
      </c>
      <c r="BY134">
        <v>3.7551633496057078E-4</v>
      </c>
      <c r="BZ134">
        <v>4.3668122270742356E-3</v>
      </c>
      <c r="CA134" t="s">
        <v>40</v>
      </c>
      <c r="CB134">
        <v>5</v>
      </c>
      <c r="CC134">
        <v>3.7338510940183699E-4</v>
      </c>
      <c r="CD134">
        <v>2.1834061135371181E-2</v>
      </c>
      <c r="CE134" t="s">
        <v>36</v>
      </c>
      <c r="CF134">
        <v>1</v>
      </c>
      <c r="CG134">
        <v>3.6429872495446271E-4</v>
      </c>
      <c r="CH134">
        <v>4.3668122270742356E-3</v>
      </c>
      <c r="CI134" t="s">
        <v>28</v>
      </c>
      <c r="CJ134">
        <v>1</v>
      </c>
      <c r="CK134">
        <v>3.1836994587710921E-4</v>
      </c>
      <c r="CL134">
        <v>4.3668122270742356E-3</v>
      </c>
      <c r="CM134" t="s">
        <v>23</v>
      </c>
      <c r="CN134">
        <v>3</v>
      </c>
      <c r="CO134">
        <v>1.3544629554381691E-4</v>
      </c>
      <c r="CP134">
        <v>1.310043668122271E-2</v>
      </c>
      <c r="CQ134" t="s">
        <v>31</v>
      </c>
      <c r="CR134">
        <v>2</v>
      </c>
      <c r="CS134">
        <v>1.231451265316175E-4</v>
      </c>
      <c r="CT134">
        <v>8.7336244541484712E-3</v>
      </c>
    </row>
    <row r="135" spans="1:114" x14ac:dyDescent="0.25">
      <c r="A135" t="s">
        <v>512</v>
      </c>
      <c r="B135" t="s">
        <v>18</v>
      </c>
      <c r="C135">
        <v>0</v>
      </c>
      <c r="D135">
        <v>229</v>
      </c>
      <c r="E135">
        <v>7.5902711947550892E-4</v>
      </c>
      <c r="F135">
        <v>577</v>
      </c>
      <c r="G135">
        <v>4.6351077682638912E-4</v>
      </c>
      <c r="H135">
        <v>0.39688041594454071</v>
      </c>
      <c r="I135">
        <v>22</v>
      </c>
      <c r="J135">
        <v>0.88</v>
      </c>
      <c r="K135" s="1">
        <v>8.1828126048635126E-4</v>
      </c>
      <c r="L135" s="1">
        <v>6.680919294494923E-4</v>
      </c>
      <c r="M135">
        <v>6.7304283484988497E-4</v>
      </c>
      <c r="N135">
        <v>25</v>
      </c>
      <c r="O135" t="s">
        <v>42</v>
      </c>
      <c r="P135">
        <v>33</v>
      </c>
      <c r="Q135">
        <v>2.311248073959939E-3</v>
      </c>
      <c r="R135">
        <v>0.14410480349344981</v>
      </c>
      <c r="S135" t="s">
        <v>30</v>
      </c>
      <c r="T135">
        <v>10</v>
      </c>
      <c r="U135">
        <v>2.1602937999567941E-3</v>
      </c>
      <c r="V135">
        <v>4.3668122270742363E-2</v>
      </c>
      <c r="W135" t="s">
        <v>34</v>
      </c>
      <c r="X135">
        <v>1</v>
      </c>
      <c r="Y135">
        <v>2.0449897750511249E-3</v>
      </c>
      <c r="Z135">
        <v>4.3668122270742356E-3</v>
      </c>
      <c r="AA135" t="s">
        <v>41</v>
      </c>
      <c r="AB135">
        <v>45</v>
      </c>
      <c r="AC135">
        <v>1.7529508005141991E-3</v>
      </c>
      <c r="AD135">
        <v>0.1965065502183406</v>
      </c>
      <c r="AE135" t="s">
        <v>35</v>
      </c>
      <c r="AF135">
        <v>9</v>
      </c>
      <c r="AG135">
        <v>1.2964563526361281E-3</v>
      </c>
      <c r="AH135">
        <v>3.9301310043668117E-2</v>
      </c>
      <c r="AI135" t="s">
        <v>39</v>
      </c>
      <c r="AJ135">
        <v>10</v>
      </c>
      <c r="AK135">
        <v>1.2729124236252551E-3</v>
      </c>
      <c r="AL135">
        <v>4.3668122270742363E-2</v>
      </c>
      <c r="AM135" t="s">
        <v>43</v>
      </c>
      <c r="AN135">
        <v>10</v>
      </c>
      <c r="AO135">
        <v>1.151410477835348E-3</v>
      </c>
      <c r="AP135">
        <v>4.3668122270742363E-2</v>
      </c>
      <c r="AQ135" t="s">
        <v>29</v>
      </c>
      <c r="AR135">
        <v>11</v>
      </c>
      <c r="AS135">
        <v>1.1151662611516629E-3</v>
      </c>
      <c r="AT135">
        <v>4.8034934497816588E-2</v>
      </c>
      <c r="AU135" t="s">
        <v>40</v>
      </c>
      <c r="AV135">
        <v>14</v>
      </c>
      <c r="AW135">
        <v>1.0454783063251439E-3</v>
      </c>
      <c r="AX135">
        <v>6.1135371179039298E-2</v>
      </c>
      <c r="AY135" t="s">
        <v>24</v>
      </c>
      <c r="AZ135">
        <v>22</v>
      </c>
      <c r="BA135">
        <v>8.4762088229628203E-4</v>
      </c>
      <c r="BB135">
        <v>9.606986899563319E-2</v>
      </c>
      <c r="BC135" t="s">
        <v>32</v>
      </c>
      <c r="BD135">
        <v>1</v>
      </c>
      <c r="BE135">
        <v>8.3963056255247689E-4</v>
      </c>
      <c r="BF135">
        <v>4.3668122270742356E-3</v>
      </c>
      <c r="BG135" t="s">
        <v>21</v>
      </c>
      <c r="BH135">
        <v>2</v>
      </c>
      <c r="BI135">
        <v>7.5103266992114157E-4</v>
      </c>
      <c r="BJ135">
        <v>8.7336244541484712E-3</v>
      </c>
      <c r="BK135" t="s">
        <v>20</v>
      </c>
      <c r="BL135">
        <v>5</v>
      </c>
      <c r="BM135">
        <v>6.680919294494923E-4</v>
      </c>
      <c r="BN135">
        <v>2.1834061135371181E-2</v>
      </c>
      <c r="BO135" t="s">
        <v>27</v>
      </c>
      <c r="BP135">
        <v>20</v>
      </c>
      <c r="BQ135">
        <v>6.1732205691709366E-4</v>
      </c>
      <c r="BR135">
        <v>8.7336244541484712E-2</v>
      </c>
      <c r="BS135" t="s">
        <v>38</v>
      </c>
      <c r="BT135">
        <v>4</v>
      </c>
      <c r="BU135">
        <v>5.3170277814701579E-4</v>
      </c>
      <c r="BV135">
        <v>1.7467248908296939E-2</v>
      </c>
      <c r="BW135" t="s">
        <v>37</v>
      </c>
      <c r="BX135">
        <v>13</v>
      </c>
      <c r="BY135">
        <v>4.9246155011743319E-4</v>
      </c>
      <c r="BZ135">
        <v>5.6768558951965073E-2</v>
      </c>
      <c r="CA135" t="s">
        <v>23</v>
      </c>
      <c r="CB135">
        <v>10</v>
      </c>
      <c r="CC135">
        <v>4.5148765181272292E-4</v>
      </c>
      <c r="CD135">
        <v>4.3668122270742363E-2</v>
      </c>
      <c r="CE135" t="s">
        <v>36</v>
      </c>
      <c r="CF135">
        <v>1</v>
      </c>
      <c r="CG135">
        <v>3.6429872495446271E-4</v>
      </c>
      <c r="CH135">
        <v>4.3668122270742356E-3</v>
      </c>
      <c r="CI135" t="s">
        <v>26</v>
      </c>
      <c r="CJ135">
        <v>1</v>
      </c>
      <c r="CK135">
        <v>2.7210884353741501E-4</v>
      </c>
      <c r="CL135">
        <v>4.3668122270742356E-3</v>
      </c>
      <c r="CM135" t="s">
        <v>25</v>
      </c>
      <c r="CN135">
        <v>2</v>
      </c>
      <c r="CO135">
        <v>2.1175224986765481E-4</v>
      </c>
      <c r="CP135">
        <v>8.7336244541484712E-3</v>
      </c>
      <c r="CQ135" t="s">
        <v>33</v>
      </c>
      <c r="CR135">
        <v>3</v>
      </c>
      <c r="CS135">
        <v>1.933986591026302E-4</v>
      </c>
      <c r="CT135">
        <v>1.310043668122271E-2</v>
      </c>
      <c r="CU135" t="s">
        <v>22</v>
      </c>
      <c r="CV135">
        <v>2</v>
      </c>
      <c r="CW135">
        <v>6.5216682427364923E-5</v>
      </c>
      <c r="CX135">
        <v>8.7336244541484712E-3</v>
      </c>
    </row>
    <row r="136" spans="1:114" x14ac:dyDescent="0.25">
      <c r="A136" t="s">
        <v>752</v>
      </c>
      <c r="B136" t="s">
        <v>18</v>
      </c>
      <c r="C136">
        <v>1</v>
      </c>
      <c r="D136">
        <v>205</v>
      </c>
      <c r="E136">
        <v>6.7947842573135085E-4</v>
      </c>
      <c r="F136">
        <v>455</v>
      </c>
      <c r="G136">
        <v>3.6550676508840038E-4</v>
      </c>
      <c r="H136">
        <v>0.45054945054945061</v>
      </c>
      <c r="I136">
        <v>21</v>
      </c>
      <c r="J136">
        <v>0.84</v>
      </c>
      <c r="K136" s="1">
        <v>6.9407188717973093E-4</v>
      </c>
      <c r="L136" s="1">
        <v>6.680919294494923E-4</v>
      </c>
      <c r="M136">
        <v>5.4256553555359361E-4</v>
      </c>
      <c r="N136">
        <v>23</v>
      </c>
      <c r="O136" t="s">
        <v>25</v>
      </c>
      <c r="P136">
        <v>21</v>
      </c>
      <c r="Q136">
        <v>2.2233986236103761E-3</v>
      </c>
      <c r="R136">
        <v>0.1024390243902439</v>
      </c>
      <c r="S136" t="s">
        <v>38</v>
      </c>
      <c r="T136">
        <v>13</v>
      </c>
      <c r="U136">
        <v>1.7280340289778011E-3</v>
      </c>
      <c r="V136">
        <v>6.3414634146341464E-2</v>
      </c>
      <c r="W136" t="s">
        <v>33</v>
      </c>
      <c r="X136">
        <v>24</v>
      </c>
      <c r="Y136">
        <v>1.547189272821042E-3</v>
      </c>
      <c r="Z136">
        <v>0.1170731707317073</v>
      </c>
      <c r="AA136" t="s">
        <v>26</v>
      </c>
      <c r="AB136">
        <v>4</v>
      </c>
      <c r="AC136">
        <v>1.08843537414966E-3</v>
      </c>
      <c r="AD136">
        <v>1.9512195121951219E-2</v>
      </c>
      <c r="AE136" t="s">
        <v>28</v>
      </c>
      <c r="AF136">
        <v>3</v>
      </c>
      <c r="AG136">
        <v>9.5510983763132757E-4</v>
      </c>
      <c r="AH136">
        <v>1.4634146341463421E-2</v>
      </c>
      <c r="AI136" t="s">
        <v>37</v>
      </c>
      <c r="AJ136">
        <v>25</v>
      </c>
      <c r="AK136">
        <v>9.4704144253352526E-4</v>
      </c>
      <c r="AL136">
        <v>0.12195121951219511</v>
      </c>
      <c r="AM136" t="s">
        <v>30</v>
      </c>
      <c r="AN136">
        <v>4</v>
      </c>
      <c r="AO136">
        <v>8.6411751998271766E-4</v>
      </c>
      <c r="AP136">
        <v>1.9512195121951219E-2</v>
      </c>
      <c r="AQ136" t="s">
        <v>23</v>
      </c>
      <c r="AR136">
        <v>19</v>
      </c>
      <c r="AS136">
        <v>8.5782653844417359E-4</v>
      </c>
      <c r="AT136">
        <v>9.2682926829268292E-2</v>
      </c>
      <c r="AU136" t="s">
        <v>42</v>
      </c>
      <c r="AV136">
        <v>12</v>
      </c>
      <c r="AW136">
        <v>8.4045384507634127E-4</v>
      </c>
      <c r="AX136">
        <v>5.8536585365853662E-2</v>
      </c>
      <c r="AY136" t="s">
        <v>32</v>
      </c>
      <c r="AZ136">
        <v>1</v>
      </c>
      <c r="BA136">
        <v>8.3963056255247689E-4</v>
      </c>
      <c r="BB136">
        <v>4.8780487804878049E-3</v>
      </c>
      <c r="BC136" t="s">
        <v>35</v>
      </c>
      <c r="BD136">
        <v>5</v>
      </c>
      <c r="BE136">
        <v>7.2025352924229324E-4</v>
      </c>
      <c r="BF136">
        <v>2.4390243902439029E-2</v>
      </c>
      <c r="BG136" t="s">
        <v>29</v>
      </c>
      <c r="BH136">
        <v>7</v>
      </c>
      <c r="BI136">
        <v>7.0965125709651254E-4</v>
      </c>
      <c r="BJ136">
        <v>3.4146341463414637E-2</v>
      </c>
      <c r="BK136" t="s">
        <v>20</v>
      </c>
      <c r="BL136">
        <v>5</v>
      </c>
      <c r="BM136">
        <v>6.680919294494923E-4</v>
      </c>
      <c r="BN136">
        <v>2.4390243902439029E-2</v>
      </c>
      <c r="BO136" t="s">
        <v>27</v>
      </c>
      <c r="BP136">
        <v>21</v>
      </c>
      <c r="BQ136">
        <v>6.4818815976294838E-4</v>
      </c>
      <c r="BR136">
        <v>0.1024390243902439</v>
      </c>
      <c r="BS136" t="s">
        <v>39</v>
      </c>
      <c r="BT136">
        <v>5</v>
      </c>
      <c r="BU136">
        <v>6.3645621181262731E-4</v>
      </c>
      <c r="BV136">
        <v>2.4390243902439029E-2</v>
      </c>
      <c r="BW136" t="s">
        <v>43</v>
      </c>
      <c r="BX136">
        <v>5</v>
      </c>
      <c r="BY136">
        <v>5.757052389176742E-4</v>
      </c>
      <c r="BZ136">
        <v>2.4390243902439029E-2</v>
      </c>
      <c r="CA136" t="s">
        <v>40</v>
      </c>
      <c r="CB136">
        <v>6</v>
      </c>
      <c r="CC136">
        <v>4.4806213128220439E-4</v>
      </c>
      <c r="CD136">
        <v>2.9268292682926831E-2</v>
      </c>
      <c r="CE136" t="s">
        <v>41</v>
      </c>
      <c r="CF136">
        <v>11</v>
      </c>
      <c r="CG136">
        <v>4.2849908457013751E-4</v>
      </c>
      <c r="CH136">
        <v>5.3658536585365853E-2</v>
      </c>
      <c r="CI136" t="s">
        <v>24</v>
      </c>
      <c r="CJ136">
        <v>9</v>
      </c>
      <c r="CK136">
        <v>3.4675399730302439E-4</v>
      </c>
      <c r="CL136">
        <v>4.3902439024390241E-2</v>
      </c>
      <c r="CM136" t="s">
        <v>31</v>
      </c>
      <c r="CN136">
        <v>4</v>
      </c>
      <c r="CO136">
        <v>2.46290253063235E-4</v>
      </c>
      <c r="CP136">
        <v>1.9512195121951219E-2</v>
      </c>
      <c r="CQ136" t="s">
        <v>22</v>
      </c>
      <c r="CR136">
        <v>1</v>
      </c>
      <c r="CS136">
        <v>3.2608341213682462E-5</v>
      </c>
      <c r="CT136">
        <v>4.8780487804878049E-3</v>
      </c>
    </row>
    <row r="137" spans="1:114" x14ac:dyDescent="0.25">
      <c r="A137" t="s">
        <v>299</v>
      </c>
      <c r="B137" t="s">
        <v>18</v>
      </c>
      <c r="C137">
        <v>0</v>
      </c>
      <c r="D137">
        <v>253</v>
      </c>
      <c r="E137">
        <v>8.385758132196671E-4</v>
      </c>
      <c r="F137">
        <v>701</v>
      </c>
      <c r="G137">
        <v>5.6312141170762348E-4</v>
      </c>
      <c r="H137">
        <v>0.36091298145506417</v>
      </c>
      <c r="I137">
        <v>22</v>
      </c>
      <c r="J137">
        <v>0.88</v>
      </c>
      <c r="K137" s="1">
        <v>7.787534252365494E-4</v>
      </c>
      <c r="L137" s="1">
        <v>6.6462847268376974E-4</v>
      </c>
      <c r="M137">
        <v>7.5184550045218296E-4</v>
      </c>
      <c r="N137">
        <v>24</v>
      </c>
      <c r="O137" t="s">
        <v>25</v>
      </c>
      <c r="P137">
        <v>32</v>
      </c>
      <c r="Q137">
        <v>3.3880359978824769E-3</v>
      </c>
      <c r="R137">
        <v>0.1264822134387352</v>
      </c>
      <c r="S137" t="s">
        <v>35</v>
      </c>
      <c r="T137">
        <v>15</v>
      </c>
      <c r="U137">
        <v>2.16076058772688E-3</v>
      </c>
      <c r="V137">
        <v>5.9288537549407112E-2</v>
      </c>
      <c r="W137" t="s">
        <v>34</v>
      </c>
      <c r="X137">
        <v>1</v>
      </c>
      <c r="Y137">
        <v>2.0449897750511249E-3</v>
      </c>
      <c r="Z137">
        <v>3.952569169960474E-3</v>
      </c>
      <c r="AA137" t="s">
        <v>27</v>
      </c>
      <c r="AB137">
        <v>37</v>
      </c>
      <c r="AC137">
        <v>1.142045805296623E-3</v>
      </c>
      <c r="AD137">
        <v>0.14624505928853751</v>
      </c>
      <c r="AE137" t="s">
        <v>37</v>
      </c>
      <c r="AF137">
        <v>29</v>
      </c>
      <c r="AG137">
        <v>1.0985680733388891E-3</v>
      </c>
      <c r="AH137">
        <v>0.1146245059288538</v>
      </c>
      <c r="AI137" t="s">
        <v>33</v>
      </c>
      <c r="AJ137">
        <v>14</v>
      </c>
      <c r="AK137">
        <v>9.025270758122744E-4</v>
      </c>
      <c r="AL137">
        <v>5.533596837944664E-2</v>
      </c>
      <c r="AM137" t="s">
        <v>41</v>
      </c>
      <c r="AN137">
        <v>23</v>
      </c>
      <c r="AO137">
        <v>8.9595263137392384E-4</v>
      </c>
      <c r="AP137">
        <v>9.0909090909090912E-2</v>
      </c>
      <c r="AQ137" t="s">
        <v>24</v>
      </c>
      <c r="AR137">
        <v>22</v>
      </c>
      <c r="AS137">
        <v>8.4762088229628203E-4</v>
      </c>
      <c r="AT137">
        <v>8.6956521739130432E-2</v>
      </c>
      <c r="AU137" t="s">
        <v>43</v>
      </c>
      <c r="AV137">
        <v>7</v>
      </c>
      <c r="AW137">
        <v>8.0598733448474381E-4</v>
      </c>
      <c r="AX137">
        <v>2.766798418972332E-2</v>
      </c>
      <c r="AY137" t="s">
        <v>39</v>
      </c>
      <c r="AZ137">
        <v>6</v>
      </c>
      <c r="BA137">
        <v>7.6374745417515273E-4</v>
      </c>
      <c r="BB137">
        <v>2.3715415019762841E-2</v>
      </c>
      <c r="BC137" t="s">
        <v>21</v>
      </c>
      <c r="BD137">
        <v>2</v>
      </c>
      <c r="BE137">
        <v>7.5103266992114157E-4</v>
      </c>
      <c r="BF137">
        <v>7.9051383399209481E-3</v>
      </c>
      <c r="BG137" t="s">
        <v>22</v>
      </c>
      <c r="BH137">
        <v>21</v>
      </c>
      <c r="BI137">
        <v>6.8477516548733162E-4</v>
      </c>
      <c r="BJ137">
        <v>8.3003952569169967E-2</v>
      </c>
      <c r="BK137" t="s">
        <v>38</v>
      </c>
      <c r="BL137">
        <v>5</v>
      </c>
      <c r="BM137">
        <v>6.6462847268376974E-4</v>
      </c>
      <c r="BN137">
        <v>1.9762845849802368E-2</v>
      </c>
      <c r="BO137" t="s">
        <v>23</v>
      </c>
      <c r="BP137">
        <v>13</v>
      </c>
      <c r="BQ137">
        <v>5.8693394735653977E-4</v>
      </c>
      <c r="BR137">
        <v>5.1383399209486168E-2</v>
      </c>
      <c r="BS137" t="s">
        <v>31</v>
      </c>
      <c r="BT137">
        <v>9</v>
      </c>
      <c r="BU137">
        <v>5.5415306939227875E-4</v>
      </c>
      <c r="BV137">
        <v>3.5573122529644272E-2</v>
      </c>
      <c r="BW137" t="s">
        <v>29</v>
      </c>
      <c r="BX137">
        <v>5</v>
      </c>
      <c r="BY137">
        <v>5.0689375506893751E-4</v>
      </c>
      <c r="BZ137">
        <v>1.9762845849802368E-2</v>
      </c>
      <c r="CA137" t="s">
        <v>19</v>
      </c>
      <c r="CB137">
        <v>1</v>
      </c>
      <c r="CC137">
        <v>3.6900369003690041E-4</v>
      </c>
      <c r="CD137">
        <v>3.952569169960474E-3</v>
      </c>
      <c r="CE137" t="s">
        <v>42</v>
      </c>
      <c r="CF137">
        <v>5</v>
      </c>
      <c r="CG137">
        <v>3.5018910211514218E-4</v>
      </c>
      <c r="CH137">
        <v>1.9762845849802368E-2</v>
      </c>
      <c r="CI137" t="s">
        <v>28</v>
      </c>
      <c r="CJ137">
        <v>1</v>
      </c>
      <c r="CK137">
        <v>3.1836994587710921E-4</v>
      </c>
      <c r="CL137">
        <v>3.952569169960474E-3</v>
      </c>
      <c r="CM137" t="s">
        <v>20</v>
      </c>
      <c r="CN137">
        <v>2</v>
      </c>
      <c r="CO137">
        <v>2.6723677177979688E-4</v>
      </c>
      <c r="CP137">
        <v>7.9051383399209481E-3</v>
      </c>
      <c r="CQ137" t="s">
        <v>30</v>
      </c>
      <c r="CR137">
        <v>1</v>
      </c>
      <c r="CS137">
        <v>2.1602937999567939E-4</v>
      </c>
      <c r="CT137">
        <v>3.952569169960474E-3</v>
      </c>
      <c r="CU137" t="s">
        <v>40</v>
      </c>
      <c r="CV137">
        <v>2</v>
      </c>
      <c r="CW137">
        <v>1.4935404376073479E-4</v>
      </c>
      <c r="CX137">
        <v>7.9051383399209481E-3</v>
      </c>
    </row>
    <row r="138" spans="1:114" x14ac:dyDescent="0.25">
      <c r="A138" t="s">
        <v>221</v>
      </c>
      <c r="B138" t="s">
        <v>18</v>
      </c>
      <c r="C138">
        <v>0</v>
      </c>
      <c r="D138">
        <v>354</v>
      </c>
      <c r="E138">
        <v>1.1733432327263331E-3</v>
      </c>
      <c r="F138">
        <v>1343</v>
      </c>
      <c r="G138">
        <v>1.0788474406894981E-3</v>
      </c>
      <c r="H138">
        <v>0.26358897989575569</v>
      </c>
      <c r="I138">
        <v>21</v>
      </c>
      <c r="J138">
        <v>0.84</v>
      </c>
      <c r="K138" s="1">
        <v>1.0111253930518271E-3</v>
      </c>
      <c r="L138" s="1">
        <v>6.6222585797203067E-4</v>
      </c>
      <c r="M138">
        <v>1.0695718915448319E-3</v>
      </c>
      <c r="N138">
        <v>25</v>
      </c>
      <c r="O138" t="s">
        <v>24</v>
      </c>
      <c r="P138">
        <v>125</v>
      </c>
      <c r="Q138">
        <v>4.8160277403197843E-3</v>
      </c>
      <c r="R138">
        <v>0.35310734463276838</v>
      </c>
      <c r="S138" t="s">
        <v>38</v>
      </c>
      <c r="T138">
        <v>19</v>
      </c>
      <c r="U138">
        <v>2.525588196198325E-3</v>
      </c>
      <c r="V138">
        <v>5.3672316384180789E-2</v>
      </c>
      <c r="W138" t="s">
        <v>34</v>
      </c>
      <c r="X138">
        <v>1</v>
      </c>
      <c r="Y138">
        <v>2.0449897750511249E-3</v>
      </c>
      <c r="Z138">
        <v>2.8248587570621469E-3</v>
      </c>
      <c r="AA138" t="s">
        <v>30</v>
      </c>
      <c r="AB138">
        <v>9</v>
      </c>
      <c r="AC138">
        <v>1.9442644199611149E-3</v>
      </c>
      <c r="AD138">
        <v>2.542372881355932E-2</v>
      </c>
      <c r="AE138" t="s">
        <v>20</v>
      </c>
      <c r="AF138">
        <v>14</v>
      </c>
      <c r="AG138">
        <v>1.8706574024585779E-3</v>
      </c>
      <c r="AH138">
        <v>3.954802259887006E-2</v>
      </c>
      <c r="AI138" t="s">
        <v>27</v>
      </c>
      <c r="AJ138">
        <v>54</v>
      </c>
      <c r="AK138">
        <v>1.6667695536761529E-3</v>
      </c>
      <c r="AL138">
        <v>0.15254237288135589</v>
      </c>
      <c r="AM138" t="s">
        <v>25</v>
      </c>
      <c r="AN138">
        <v>15</v>
      </c>
      <c r="AO138">
        <v>1.5881418740074111E-3</v>
      </c>
      <c r="AP138">
        <v>4.2372881355932202E-2</v>
      </c>
      <c r="AQ138" t="s">
        <v>23</v>
      </c>
      <c r="AR138">
        <v>35</v>
      </c>
      <c r="AS138">
        <v>1.5802067813445301E-3</v>
      </c>
      <c r="AT138">
        <v>9.8870056497175146E-2</v>
      </c>
      <c r="AU138" t="s">
        <v>29</v>
      </c>
      <c r="AV138">
        <v>12</v>
      </c>
      <c r="AW138">
        <v>1.2165450121654499E-3</v>
      </c>
      <c r="AX138">
        <v>3.3898305084745763E-2</v>
      </c>
      <c r="AY138" t="s">
        <v>28</v>
      </c>
      <c r="AZ138">
        <v>3</v>
      </c>
      <c r="BA138">
        <v>9.5510983763132757E-4</v>
      </c>
      <c r="BB138">
        <v>8.4745762711864406E-3</v>
      </c>
      <c r="BC138" t="s">
        <v>21</v>
      </c>
      <c r="BD138">
        <v>2</v>
      </c>
      <c r="BE138">
        <v>7.5103266992114157E-4</v>
      </c>
      <c r="BF138">
        <v>5.6497175141242938E-3</v>
      </c>
      <c r="BG138" t="s">
        <v>35</v>
      </c>
      <c r="BH138">
        <v>5</v>
      </c>
      <c r="BI138">
        <v>7.2025352924229324E-4</v>
      </c>
      <c r="BJ138">
        <v>1.4124293785310729E-2</v>
      </c>
      <c r="BK138" t="s">
        <v>41</v>
      </c>
      <c r="BL138">
        <v>17</v>
      </c>
      <c r="BM138">
        <v>6.6222585797203067E-4</v>
      </c>
      <c r="BN138">
        <v>4.8022598870056499E-2</v>
      </c>
      <c r="BO138" t="s">
        <v>39</v>
      </c>
      <c r="BP138">
        <v>5</v>
      </c>
      <c r="BQ138">
        <v>6.3645621181262731E-4</v>
      </c>
      <c r="BR138">
        <v>1.4124293785310729E-2</v>
      </c>
      <c r="BS138" t="s">
        <v>40</v>
      </c>
      <c r="BT138">
        <v>8</v>
      </c>
      <c r="BU138">
        <v>5.9741617504293926E-4</v>
      </c>
      <c r="BV138">
        <v>2.2598870056497179E-2</v>
      </c>
      <c r="BW138" t="s">
        <v>33</v>
      </c>
      <c r="BX138">
        <v>9</v>
      </c>
      <c r="BY138">
        <v>5.8019597730789069E-4</v>
      </c>
      <c r="BZ138">
        <v>2.542372881355932E-2</v>
      </c>
      <c r="CA138" t="s">
        <v>37</v>
      </c>
      <c r="CB138">
        <v>10</v>
      </c>
      <c r="CC138">
        <v>3.7881657701341012E-4</v>
      </c>
      <c r="CD138">
        <v>2.8248587570621469E-2</v>
      </c>
      <c r="CE138" t="s">
        <v>31</v>
      </c>
      <c r="CF138">
        <v>5</v>
      </c>
      <c r="CG138">
        <v>3.0786281632904381E-4</v>
      </c>
      <c r="CH138">
        <v>1.4124293785310729E-2</v>
      </c>
      <c r="CI138" t="s">
        <v>43</v>
      </c>
      <c r="CJ138">
        <v>2</v>
      </c>
      <c r="CK138">
        <v>2.3028209556706969E-4</v>
      </c>
      <c r="CL138">
        <v>5.6497175141242938E-3</v>
      </c>
      <c r="CM138" t="s">
        <v>42</v>
      </c>
      <c r="CN138">
        <v>2</v>
      </c>
      <c r="CO138">
        <v>1.4007564084605689E-4</v>
      </c>
      <c r="CP138">
        <v>5.6497175141242938E-3</v>
      </c>
      <c r="CQ138" t="s">
        <v>22</v>
      </c>
      <c r="CR138">
        <v>2</v>
      </c>
      <c r="CS138">
        <v>6.5216682427364923E-5</v>
      </c>
      <c r="CT138">
        <v>5.6497175141242938E-3</v>
      </c>
    </row>
    <row r="139" spans="1:114" x14ac:dyDescent="0.25">
      <c r="A139" t="s">
        <v>383</v>
      </c>
      <c r="B139" t="s">
        <v>18</v>
      </c>
      <c r="C139">
        <v>1</v>
      </c>
      <c r="D139">
        <v>252</v>
      </c>
      <c r="E139">
        <v>8.3526128431366052E-4</v>
      </c>
      <c r="F139">
        <v>852</v>
      </c>
      <c r="G139">
        <v>6.8442145902267507E-4</v>
      </c>
      <c r="H139">
        <v>0.29577464788732388</v>
      </c>
      <c r="I139">
        <v>25</v>
      </c>
      <c r="J139">
        <v>1</v>
      </c>
      <c r="K139" s="1">
        <v>8.5377069646593539E-4</v>
      </c>
      <c r="L139" s="1">
        <v>6.5497977268349063E-4</v>
      </c>
      <c r="M139">
        <v>5.7905756863915183E-4</v>
      </c>
      <c r="N139">
        <v>25</v>
      </c>
      <c r="O139" t="s">
        <v>19</v>
      </c>
      <c r="P139">
        <v>7</v>
      </c>
      <c r="Q139">
        <v>2.5830258302583032E-3</v>
      </c>
      <c r="R139">
        <v>2.777777777777778E-2</v>
      </c>
      <c r="S139" t="s">
        <v>34</v>
      </c>
      <c r="T139">
        <v>1</v>
      </c>
      <c r="U139">
        <v>2.0449897750511249E-3</v>
      </c>
      <c r="V139">
        <v>3.968253968253968E-3</v>
      </c>
      <c r="W139" t="s">
        <v>22</v>
      </c>
      <c r="X139">
        <v>52</v>
      </c>
      <c r="Y139">
        <v>1.6956337431114879E-3</v>
      </c>
      <c r="Z139">
        <v>0.20634920634920631</v>
      </c>
      <c r="AA139" t="s">
        <v>37</v>
      </c>
      <c r="AB139">
        <v>37</v>
      </c>
      <c r="AC139">
        <v>1.4016213349496169E-3</v>
      </c>
      <c r="AD139">
        <v>0.1468253968253968</v>
      </c>
      <c r="AE139" t="s">
        <v>20</v>
      </c>
      <c r="AF139">
        <v>10</v>
      </c>
      <c r="AG139">
        <v>1.336183858898985E-3</v>
      </c>
      <c r="AH139">
        <v>3.968253968253968E-2</v>
      </c>
      <c r="AI139" t="s">
        <v>29</v>
      </c>
      <c r="AJ139">
        <v>12</v>
      </c>
      <c r="AK139">
        <v>1.2165450121654499E-3</v>
      </c>
      <c r="AL139">
        <v>4.7619047619047623E-2</v>
      </c>
      <c r="AM139" t="s">
        <v>23</v>
      </c>
      <c r="AN139">
        <v>25</v>
      </c>
      <c r="AO139">
        <v>1.128719129531807E-3</v>
      </c>
      <c r="AP139">
        <v>9.9206349206349201E-2</v>
      </c>
      <c r="AQ139" t="s">
        <v>26</v>
      </c>
      <c r="AR139">
        <v>4</v>
      </c>
      <c r="AS139">
        <v>1.08843537414966E-3</v>
      </c>
      <c r="AT139">
        <v>1.5873015873015869E-2</v>
      </c>
      <c r="AU139" t="s">
        <v>32</v>
      </c>
      <c r="AV139">
        <v>1</v>
      </c>
      <c r="AW139">
        <v>8.3963056255247689E-4</v>
      </c>
      <c r="AX139">
        <v>3.968253968253968E-3</v>
      </c>
      <c r="AY139" t="s">
        <v>38</v>
      </c>
      <c r="AZ139">
        <v>6</v>
      </c>
      <c r="BA139">
        <v>7.9755416722052368E-4</v>
      </c>
      <c r="BB139">
        <v>2.3809523809523812E-2</v>
      </c>
      <c r="BC139" t="s">
        <v>21</v>
      </c>
      <c r="BD139">
        <v>2</v>
      </c>
      <c r="BE139">
        <v>7.5103266992114157E-4</v>
      </c>
      <c r="BF139">
        <v>7.9365079365079361E-3</v>
      </c>
      <c r="BG139" t="s">
        <v>43</v>
      </c>
      <c r="BH139">
        <v>6</v>
      </c>
      <c r="BI139">
        <v>6.9084628670120895E-4</v>
      </c>
      <c r="BJ139">
        <v>2.3809523809523812E-2</v>
      </c>
      <c r="BK139" t="s">
        <v>24</v>
      </c>
      <c r="BL139">
        <v>17</v>
      </c>
      <c r="BM139">
        <v>6.5497977268349063E-4</v>
      </c>
      <c r="BN139">
        <v>6.7460317460317457E-2</v>
      </c>
      <c r="BO139" t="s">
        <v>41</v>
      </c>
      <c r="BP139">
        <v>16</v>
      </c>
      <c r="BQ139">
        <v>6.2327139573838185E-4</v>
      </c>
      <c r="BR139">
        <v>6.3492063492063489E-2</v>
      </c>
      <c r="BS139" t="s">
        <v>31</v>
      </c>
      <c r="BT139">
        <v>9</v>
      </c>
      <c r="BU139">
        <v>5.5415306939227875E-4</v>
      </c>
      <c r="BV139">
        <v>3.5714285714285712E-2</v>
      </c>
      <c r="BW139" t="s">
        <v>25</v>
      </c>
      <c r="BX139">
        <v>5</v>
      </c>
      <c r="BY139">
        <v>5.2938062466913714E-4</v>
      </c>
      <c r="BZ139">
        <v>1.984126984126984E-2</v>
      </c>
      <c r="CA139" t="s">
        <v>27</v>
      </c>
      <c r="CB139">
        <v>16</v>
      </c>
      <c r="CC139">
        <v>4.9385764553367491E-4</v>
      </c>
      <c r="CD139">
        <v>6.3492063492063489E-2</v>
      </c>
      <c r="CE139" t="s">
        <v>42</v>
      </c>
      <c r="CF139">
        <v>7</v>
      </c>
      <c r="CG139">
        <v>4.9026474296119909E-4</v>
      </c>
      <c r="CH139">
        <v>2.777777777777778E-2</v>
      </c>
      <c r="CI139" t="s">
        <v>33</v>
      </c>
      <c r="CJ139">
        <v>7</v>
      </c>
      <c r="CK139">
        <v>4.512635379061372E-4</v>
      </c>
      <c r="CL139">
        <v>2.777777777777778E-2</v>
      </c>
      <c r="CM139" t="s">
        <v>35</v>
      </c>
      <c r="CN139">
        <v>3</v>
      </c>
      <c r="CO139">
        <v>4.3215211754537599E-4</v>
      </c>
      <c r="CP139">
        <v>1.1904761904761901E-2</v>
      </c>
      <c r="CQ139" t="s">
        <v>30</v>
      </c>
      <c r="CR139">
        <v>2</v>
      </c>
      <c r="CS139">
        <v>4.3205875999135877E-4</v>
      </c>
      <c r="CT139">
        <v>7.9365079365079361E-3</v>
      </c>
      <c r="CU139" t="s">
        <v>36</v>
      </c>
      <c r="CV139">
        <v>1</v>
      </c>
      <c r="CW139">
        <v>3.6429872495446271E-4</v>
      </c>
      <c r="CX139">
        <v>3.968253968253968E-3</v>
      </c>
      <c r="CY139" t="s">
        <v>28</v>
      </c>
      <c r="CZ139">
        <v>1</v>
      </c>
      <c r="DA139">
        <v>3.1836994587710921E-4</v>
      </c>
      <c r="DB139">
        <v>3.968253968253968E-3</v>
      </c>
      <c r="DC139" t="s">
        <v>40</v>
      </c>
      <c r="DD139">
        <v>4</v>
      </c>
      <c r="DE139">
        <v>2.9870808752146958E-4</v>
      </c>
      <c r="DF139">
        <v>1.5873015873015869E-2</v>
      </c>
      <c r="DG139" t="s">
        <v>39</v>
      </c>
      <c r="DH139">
        <v>1</v>
      </c>
      <c r="DI139">
        <v>1.2729124236252539E-4</v>
      </c>
      <c r="DJ139">
        <v>3.968253968253968E-3</v>
      </c>
    </row>
    <row r="140" spans="1:114" x14ac:dyDescent="0.25">
      <c r="A140" t="s">
        <v>557</v>
      </c>
      <c r="B140" t="s">
        <v>18</v>
      </c>
      <c r="C140">
        <v>1</v>
      </c>
      <c r="D140">
        <v>180</v>
      </c>
      <c r="E140">
        <v>5.9661520308118608E-4</v>
      </c>
      <c r="F140">
        <v>764</v>
      </c>
      <c r="G140">
        <v>6.1373004071986362E-4</v>
      </c>
      <c r="H140">
        <v>0.2356020942408377</v>
      </c>
      <c r="I140">
        <v>24</v>
      </c>
      <c r="J140">
        <v>0.96</v>
      </c>
      <c r="K140" s="1">
        <v>7.0898028792648366E-4</v>
      </c>
      <c r="L140" s="1">
        <v>6.4818815976294838E-4</v>
      </c>
      <c r="M140">
        <v>4.3569905236773689E-4</v>
      </c>
      <c r="N140">
        <v>25</v>
      </c>
      <c r="O140" t="s">
        <v>34</v>
      </c>
      <c r="P140">
        <v>1</v>
      </c>
      <c r="Q140">
        <v>2.0449897750511249E-3</v>
      </c>
      <c r="R140">
        <v>5.5555555555555558E-3</v>
      </c>
      <c r="S140" t="s">
        <v>31</v>
      </c>
      <c r="T140">
        <v>24</v>
      </c>
      <c r="U140">
        <v>1.47774151837941E-3</v>
      </c>
      <c r="V140">
        <v>0.1333333333333333</v>
      </c>
      <c r="W140" t="s">
        <v>28</v>
      </c>
      <c r="X140">
        <v>4</v>
      </c>
      <c r="Y140">
        <v>1.2734797835084371E-3</v>
      </c>
      <c r="Z140">
        <v>2.222222222222222E-2</v>
      </c>
      <c r="AA140" t="s">
        <v>38</v>
      </c>
      <c r="AB140">
        <v>8</v>
      </c>
      <c r="AC140">
        <v>1.063405556294032E-3</v>
      </c>
      <c r="AD140">
        <v>4.4444444444444453E-2</v>
      </c>
      <c r="AE140" t="s">
        <v>39</v>
      </c>
      <c r="AF140">
        <v>8</v>
      </c>
      <c r="AG140">
        <v>1.018329938900204E-3</v>
      </c>
      <c r="AH140">
        <v>4.4444444444444453E-2</v>
      </c>
      <c r="AI140" t="s">
        <v>43</v>
      </c>
      <c r="AJ140">
        <v>8</v>
      </c>
      <c r="AK140">
        <v>9.2112838226827867E-4</v>
      </c>
      <c r="AL140">
        <v>4.4444444444444453E-2</v>
      </c>
      <c r="AM140" t="s">
        <v>29</v>
      </c>
      <c r="AN140">
        <v>9</v>
      </c>
      <c r="AO140">
        <v>9.1240875912408756E-4</v>
      </c>
      <c r="AP140">
        <v>0.05</v>
      </c>
      <c r="AQ140" t="s">
        <v>35</v>
      </c>
      <c r="AR140">
        <v>6</v>
      </c>
      <c r="AS140">
        <v>8.6430423509075197E-4</v>
      </c>
      <c r="AT140">
        <v>3.3333333333333333E-2</v>
      </c>
      <c r="AU140" t="s">
        <v>32</v>
      </c>
      <c r="AV140">
        <v>1</v>
      </c>
      <c r="AW140">
        <v>8.3963056255247689E-4</v>
      </c>
      <c r="AX140">
        <v>5.5555555555555558E-3</v>
      </c>
      <c r="AY140" t="s">
        <v>21</v>
      </c>
      <c r="AZ140">
        <v>2</v>
      </c>
      <c r="BA140">
        <v>7.5103266992114157E-4</v>
      </c>
      <c r="BB140">
        <v>1.111111111111111E-2</v>
      </c>
      <c r="BC140" t="s">
        <v>25</v>
      </c>
      <c r="BD140">
        <v>7</v>
      </c>
      <c r="BE140">
        <v>7.4113287453679197E-4</v>
      </c>
      <c r="BF140">
        <v>3.888888888888889E-2</v>
      </c>
      <c r="BG140" t="s">
        <v>41</v>
      </c>
      <c r="BH140">
        <v>17</v>
      </c>
      <c r="BI140">
        <v>6.6222585797203067E-4</v>
      </c>
      <c r="BJ140">
        <v>9.4444444444444442E-2</v>
      </c>
      <c r="BK140" t="s">
        <v>27</v>
      </c>
      <c r="BL140">
        <v>21</v>
      </c>
      <c r="BM140">
        <v>6.4818815976294838E-4</v>
      </c>
      <c r="BN140">
        <v>0.1166666666666667</v>
      </c>
      <c r="BO140" t="s">
        <v>30</v>
      </c>
      <c r="BP140">
        <v>3</v>
      </c>
      <c r="BQ140">
        <v>6.4808813998703824E-4</v>
      </c>
      <c r="BR140">
        <v>1.666666666666667E-2</v>
      </c>
      <c r="BS140" t="s">
        <v>33</v>
      </c>
      <c r="BT140">
        <v>9</v>
      </c>
      <c r="BU140">
        <v>5.8019597730789069E-4</v>
      </c>
      <c r="BV140">
        <v>0.05</v>
      </c>
      <c r="BW140" t="s">
        <v>26</v>
      </c>
      <c r="BX140">
        <v>2</v>
      </c>
      <c r="BY140">
        <v>5.4421768707482992E-4</v>
      </c>
      <c r="BZ140">
        <v>1.111111111111111E-2</v>
      </c>
      <c r="CA140" t="s">
        <v>24</v>
      </c>
      <c r="CB140">
        <v>12</v>
      </c>
      <c r="CC140">
        <v>4.6233866307069928E-4</v>
      </c>
      <c r="CD140">
        <v>6.6666666666666666E-2</v>
      </c>
      <c r="CE140" t="s">
        <v>37</v>
      </c>
      <c r="CF140">
        <v>12</v>
      </c>
      <c r="CG140">
        <v>4.5457989241609207E-4</v>
      </c>
      <c r="CH140">
        <v>6.6666666666666666E-2</v>
      </c>
      <c r="CI140" t="s">
        <v>23</v>
      </c>
      <c r="CJ140">
        <v>9</v>
      </c>
      <c r="CK140">
        <v>4.0633888663145062E-4</v>
      </c>
      <c r="CL140">
        <v>0.05</v>
      </c>
      <c r="CM140" t="s">
        <v>19</v>
      </c>
      <c r="CN140">
        <v>1</v>
      </c>
      <c r="CO140">
        <v>3.6900369003690041E-4</v>
      </c>
      <c r="CP140">
        <v>5.5555555555555558E-3</v>
      </c>
      <c r="CQ140" t="s">
        <v>40</v>
      </c>
      <c r="CR140">
        <v>4</v>
      </c>
      <c r="CS140">
        <v>2.9870808752146958E-4</v>
      </c>
      <c r="CT140">
        <v>2.222222222222222E-2</v>
      </c>
      <c r="CU140" t="s">
        <v>42</v>
      </c>
      <c r="CV140">
        <v>4</v>
      </c>
      <c r="CW140">
        <v>2.8015128169211372E-4</v>
      </c>
      <c r="CX140">
        <v>2.222222222222222E-2</v>
      </c>
      <c r="CY140" t="s">
        <v>20</v>
      </c>
      <c r="CZ140">
        <v>2</v>
      </c>
      <c r="DA140">
        <v>2.6723677177979688E-4</v>
      </c>
      <c r="DB140">
        <v>1.111111111111111E-2</v>
      </c>
      <c r="DC140" t="s">
        <v>22</v>
      </c>
      <c r="DD140">
        <v>6</v>
      </c>
      <c r="DE140">
        <v>1.9565004728209481E-4</v>
      </c>
      <c r="DF140">
        <v>3.3333333333333333E-2</v>
      </c>
    </row>
    <row r="141" spans="1:114" x14ac:dyDescent="0.25">
      <c r="A141" t="s">
        <v>287</v>
      </c>
      <c r="B141" t="s">
        <v>18</v>
      </c>
      <c r="C141">
        <v>0</v>
      </c>
      <c r="D141">
        <v>354</v>
      </c>
      <c r="E141">
        <v>1.1733432327263331E-3</v>
      </c>
      <c r="F141">
        <v>1223</v>
      </c>
      <c r="G141">
        <v>9.8245005209475532E-4</v>
      </c>
      <c r="H141">
        <v>0.28945216680294361</v>
      </c>
      <c r="I141">
        <v>22</v>
      </c>
      <c r="J141">
        <v>0.88</v>
      </c>
      <c r="K141" s="1">
        <v>1.1458785036288349E-3</v>
      </c>
      <c r="L141" s="1">
        <v>6.4808813998703824E-4</v>
      </c>
      <c r="M141">
        <v>1.261175491524362E-3</v>
      </c>
      <c r="N141">
        <v>23</v>
      </c>
      <c r="O141" t="s">
        <v>35</v>
      </c>
      <c r="P141">
        <v>33</v>
      </c>
      <c r="Q141">
        <v>4.7536732929991353E-3</v>
      </c>
      <c r="R141">
        <v>9.3220338983050849E-2</v>
      </c>
      <c r="S141" t="s">
        <v>41</v>
      </c>
      <c r="T141">
        <v>97</v>
      </c>
      <c r="U141">
        <v>3.7785828366639399E-3</v>
      </c>
      <c r="V141">
        <v>0.27401129943502822</v>
      </c>
      <c r="W141" t="s">
        <v>42</v>
      </c>
      <c r="X141">
        <v>47</v>
      </c>
      <c r="Y141">
        <v>3.2917775598823359E-3</v>
      </c>
      <c r="Z141">
        <v>0.1327683615819209</v>
      </c>
      <c r="AA141" t="s">
        <v>29</v>
      </c>
      <c r="AB141">
        <v>29</v>
      </c>
      <c r="AC141">
        <v>2.9399837793998378E-3</v>
      </c>
      <c r="AD141">
        <v>8.1920903954802254E-2</v>
      </c>
      <c r="AE141" t="s">
        <v>28</v>
      </c>
      <c r="AF141">
        <v>7</v>
      </c>
      <c r="AG141">
        <v>2.2285896211397642E-3</v>
      </c>
      <c r="AH141">
        <v>1.977401129943503E-2</v>
      </c>
      <c r="AI141" t="s">
        <v>43</v>
      </c>
      <c r="AJ141">
        <v>15</v>
      </c>
      <c r="AK141">
        <v>1.7271157167530219E-3</v>
      </c>
      <c r="AL141">
        <v>4.2372881355932202E-2</v>
      </c>
      <c r="AM141" t="s">
        <v>38</v>
      </c>
      <c r="AN141">
        <v>10</v>
      </c>
      <c r="AO141">
        <v>1.329256945367539E-3</v>
      </c>
      <c r="AP141">
        <v>2.8248587570621469E-2</v>
      </c>
      <c r="AQ141" t="s">
        <v>27</v>
      </c>
      <c r="AR141">
        <v>41</v>
      </c>
      <c r="AS141">
        <v>1.265510216680042E-3</v>
      </c>
      <c r="AT141">
        <v>0.115819209039548</v>
      </c>
      <c r="AU141" t="s">
        <v>39</v>
      </c>
      <c r="AV141">
        <v>9</v>
      </c>
      <c r="AW141">
        <v>1.1456211812627291E-3</v>
      </c>
      <c r="AX141">
        <v>2.542372881355932E-2</v>
      </c>
      <c r="AY141" t="s">
        <v>25</v>
      </c>
      <c r="AZ141">
        <v>8</v>
      </c>
      <c r="BA141">
        <v>8.4700899947061934E-4</v>
      </c>
      <c r="BB141">
        <v>2.2598870056497179E-2</v>
      </c>
      <c r="BC141" t="s">
        <v>26</v>
      </c>
      <c r="BD141">
        <v>3</v>
      </c>
      <c r="BE141">
        <v>8.1632653061224493E-4</v>
      </c>
      <c r="BF141">
        <v>8.4745762711864406E-3</v>
      </c>
      <c r="BG141" t="s">
        <v>21</v>
      </c>
      <c r="BH141">
        <v>2</v>
      </c>
      <c r="BI141">
        <v>7.5103266992114157E-4</v>
      </c>
      <c r="BJ141">
        <v>5.6497175141242938E-3</v>
      </c>
      <c r="BK141" t="s">
        <v>30</v>
      </c>
      <c r="BL141">
        <v>3</v>
      </c>
      <c r="BM141">
        <v>6.4808813998703824E-4</v>
      </c>
      <c r="BN141">
        <v>8.4745762711864406E-3</v>
      </c>
      <c r="BO141" t="s">
        <v>33</v>
      </c>
      <c r="BP141">
        <v>9</v>
      </c>
      <c r="BQ141">
        <v>5.8019597730789069E-4</v>
      </c>
      <c r="BR141">
        <v>2.542372881355932E-2</v>
      </c>
      <c r="BS141" t="s">
        <v>40</v>
      </c>
      <c r="BT141">
        <v>6</v>
      </c>
      <c r="BU141">
        <v>4.4806213128220439E-4</v>
      </c>
      <c r="BV141">
        <v>1.6949152542372881E-2</v>
      </c>
      <c r="BW141" t="s">
        <v>31</v>
      </c>
      <c r="BX141">
        <v>7</v>
      </c>
      <c r="BY141">
        <v>4.3100794286066131E-4</v>
      </c>
      <c r="BZ141">
        <v>1.977401129943503E-2</v>
      </c>
      <c r="CA141" t="s">
        <v>20</v>
      </c>
      <c r="CB141">
        <v>3</v>
      </c>
      <c r="CC141">
        <v>4.0085515766969543E-4</v>
      </c>
      <c r="CD141">
        <v>8.4745762711864406E-3</v>
      </c>
      <c r="CE141" t="s">
        <v>36</v>
      </c>
      <c r="CF141">
        <v>1</v>
      </c>
      <c r="CG141">
        <v>3.6429872495446271E-4</v>
      </c>
      <c r="CH141">
        <v>2.8248587570621469E-3</v>
      </c>
      <c r="CI141" t="s">
        <v>22</v>
      </c>
      <c r="CJ141">
        <v>9</v>
      </c>
      <c r="CK141">
        <v>2.9347507092314221E-4</v>
      </c>
      <c r="CL141">
        <v>2.542372881355932E-2</v>
      </c>
      <c r="CM141" t="s">
        <v>37</v>
      </c>
      <c r="CN141">
        <v>7</v>
      </c>
      <c r="CO141">
        <v>2.651716039093871E-4</v>
      </c>
      <c r="CP141">
        <v>1.977401129943503E-2</v>
      </c>
      <c r="CQ141" t="s">
        <v>23</v>
      </c>
      <c r="CR141">
        <v>5</v>
      </c>
      <c r="CS141">
        <v>2.2574382590636149E-4</v>
      </c>
      <c r="CT141">
        <v>1.4124293785310729E-2</v>
      </c>
      <c r="CU141" t="s">
        <v>24</v>
      </c>
      <c r="CV141">
        <v>3</v>
      </c>
      <c r="CW141">
        <v>1.1558466576767481E-4</v>
      </c>
      <c r="CX141">
        <v>8.4745762711864406E-3</v>
      </c>
    </row>
    <row r="142" spans="1:114" x14ac:dyDescent="0.25">
      <c r="A142" t="s">
        <v>165</v>
      </c>
      <c r="B142" t="s">
        <v>18</v>
      </c>
      <c r="C142">
        <v>0</v>
      </c>
      <c r="D142">
        <v>302</v>
      </c>
      <c r="E142">
        <v>1.0009877296139899E-3</v>
      </c>
      <c r="F142">
        <v>828</v>
      </c>
      <c r="G142">
        <v>6.6514198130372649E-4</v>
      </c>
      <c r="H142">
        <v>0.36473429951690822</v>
      </c>
      <c r="I142">
        <v>23</v>
      </c>
      <c r="J142">
        <v>0.92</v>
      </c>
      <c r="K142" s="1">
        <v>9.4462703728028299E-4</v>
      </c>
      <c r="L142" s="1">
        <v>6.4808813998703824E-4</v>
      </c>
      <c r="M142">
        <v>9.9535678638774114E-4</v>
      </c>
      <c r="N142">
        <v>24</v>
      </c>
      <c r="O142" t="s">
        <v>31</v>
      </c>
      <c r="P142">
        <v>80</v>
      </c>
      <c r="Q142">
        <v>4.9258050612647E-3</v>
      </c>
      <c r="R142">
        <v>0.26490066225165559</v>
      </c>
      <c r="S142" t="s">
        <v>37</v>
      </c>
      <c r="T142">
        <v>60</v>
      </c>
      <c r="U142">
        <v>2.2728994620804608E-3</v>
      </c>
      <c r="V142">
        <v>0.19867549668874171</v>
      </c>
      <c r="W142" t="s">
        <v>38</v>
      </c>
      <c r="X142">
        <v>17</v>
      </c>
      <c r="Y142">
        <v>2.2597368071248171E-3</v>
      </c>
      <c r="Z142">
        <v>5.6291390728476817E-2</v>
      </c>
      <c r="AA142" t="s">
        <v>19</v>
      </c>
      <c r="AB142">
        <v>4</v>
      </c>
      <c r="AC142">
        <v>1.476014760147601E-3</v>
      </c>
      <c r="AD142">
        <v>1.324503311258278E-2</v>
      </c>
      <c r="AE142" t="s">
        <v>26</v>
      </c>
      <c r="AF142">
        <v>5</v>
      </c>
      <c r="AG142">
        <v>1.360544217687075E-3</v>
      </c>
      <c r="AH142">
        <v>1.6556291390728482E-2</v>
      </c>
      <c r="AI142" t="s">
        <v>35</v>
      </c>
      <c r="AJ142">
        <v>9</v>
      </c>
      <c r="AK142">
        <v>1.2964563526361281E-3</v>
      </c>
      <c r="AL142">
        <v>2.9801324503311261E-2</v>
      </c>
      <c r="AM142" t="s">
        <v>21</v>
      </c>
      <c r="AN142">
        <v>3</v>
      </c>
      <c r="AO142">
        <v>1.1265490048817119E-3</v>
      </c>
      <c r="AP142">
        <v>9.9337748344370865E-3</v>
      </c>
      <c r="AQ142" t="s">
        <v>28</v>
      </c>
      <c r="AR142">
        <v>3</v>
      </c>
      <c r="AS142">
        <v>9.5510983763132757E-4</v>
      </c>
      <c r="AT142">
        <v>9.9337748344370865E-3</v>
      </c>
      <c r="AU142" t="s">
        <v>32</v>
      </c>
      <c r="AV142">
        <v>1</v>
      </c>
      <c r="AW142">
        <v>8.3963056255247689E-4</v>
      </c>
      <c r="AX142">
        <v>3.3112582781456949E-3</v>
      </c>
      <c r="AY142" t="s">
        <v>22</v>
      </c>
      <c r="AZ142">
        <v>24</v>
      </c>
      <c r="BA142">
        <v>7.8260018912837902E-4</v>
      </c>
      <c r="BB142">
        <v>7.9470198675496692E-2</v>
      </c>
      <c r="BC142" t="s">
        <v>39</v>
      </c>
      <c r="BD142">
        <v>6</v>
      </c>
      <c r="BE142">
        <v>7.6374745417515273E-4</v>
      </c>
      <c r="BF142">
        <v>1.986754966887417E-2</v>
      </c>
      <c r="BG142" t="s">
        <v>27</v>
      </c>
      <c r="BH142">
        <v>22</v>
      </c>
      <c r="BI142">
        <v>6.7905426260880298E-4</v>
      </c>
      <c r="BJ142">
        <v>7.2847682119205295E-2</v>
      </c>
      <c r="BK142" t="s">
        <v>30</v>
      </c>
      <c r="BL142">
        <v>3</v>
      </c>
      <c r="BM142">
        <v>6.4808813998703824E-4</v>
      </c>
      <c r="BN142">
        <v>9.9337748344370865E-3</v>
      </c>
      <c r="BO142" t="s">
        <v>24</v>
      </c>
      <c r="BP142">
        <v>15</v>
      </c>
      <c r="BQ142">
        <v>5.7792332883837411E-4</v>
      </c>
      <c r="BR142">
        <v>4.9668874172185427E-2</v>
      </c>
      <c r="BS142" t="s">
        <v>20</v>
      </c>
      <c r="BT142">
        <v>4</v>
      </c>
      <c r="BU142">
        <v>5.3447354355959376E-4</v>
      </c>
      <c r="BV142">
        <v>1.324503311258278E-2</v>
      </c>
      <c r="BW142" t="s">
        <v>23</v>
      </c>
      <c r="BX142">
        <v>10</v>
      </c>
      <c r="BY142">
        <v>4.5148765181272292E-4</v>
      </c>
      <c r="BZ142">
        <v>3.3112582781456963E-2</v>
      </c>
      <c r="CA142" t="s">
        <v>33</v>
      </c>
      <c r="CB142">
        <v>7</v>
      </c>
      <c r="CC142">
        <v>4.512635379061372E-4</v>
      </c>
      <c r="CD142">
        <v>2.3178807947019871E-2</v>
      </c>
      <c r="CE142" t="s">
        <v>40</v>
      </c>
      <c r="CF142">
        <v>6</v>
      </c>
      <c r="CG142">
        <v>4.4806213128220439E-4</v>
      </c>
      <c r="CH142">
        <v>1.986754966887417E-2</v>
      </c>
      <c r="CI142" t="s">
        <v>25</v>
      </c>
      <c r="CJ142">
        <v>4</v>
      </c>
      <c r="CK142">
        <v>4.2350449973530972E-4</v>
      </c>
      <c r="CL142">
        <v>1.324503311258278E-2</v>
      </c>
      <c r="CM142" t="s">
        <v>29</v>
      </c>
      <c r="CN142">
        <v>4</v>
      </c>
      <c r="CO142">
        <v>4.0551500405515011E-4</v>
      </c>
      <c r="CP142">
        <v>1.324503311258278E-2</v>
      </c>
      <c r="CQ142" t="s">
        <v>43</v>
      </c>
      <c r="CR142">
        <v>3</v>
      </c>
      <c r="CS142">
        <v>3.4542314335060447E-4</v>
      </c>
      <c r="CT142">
        <v>9.9337748344370865E-3</v>
      </c>
      <c r="CU142" t="s">
        <v>41</v>
      </c>
      <c r="CV142">
        <v>8</v>
      </c>
      <c r="CW142">
        <v>3.1163569786919092E-4</v>
      </c>
      <c r="CX142">
        <v>2.6490066225165559E-2</v>
      </c>
      <c r="CY142" t="s">
        <v>42</v>
      </c>
      <c r="CZ142">
        <v>4</v>
      </c>
      <c r="DA142">
        <v>2.8015128169211372E-4</v>
      </c>
      <c r="DB142">
        <v>1.324503311258278E-2</v>
      </c>
    </row>
    <row r="143" spans="1:114" x14ac:dyDescent="0.25">
      <c r="A143" t="s">
        <v>407</v>
      </c>
      <c r="B143" t="s">
        <v>18</v>
      </c>
      <c r="C143">
        <v>0</v>
      </c>
      <c r="D143">
        <v>271</v>
      </c>
      <c r="E143">
        <v>8.9823733352778566E-4</v>
      </c>
      <c r="F143">
        <v>1972</v>
      </c>
      <c r="G143">
        <v>1.584130419240276E-3</v>
      </c>
      <c r="H143">
        <v>0.1374239350912779</v>
      </c>
      <c r="I143">
        <v>23</v>
      </c>
      <c r="J143">
        <v>0.92</v>
      </c>
      <c r="K143" s="1">
        <v>8.7050216447820763E-4</v>
      </c>
      <c r="L143" s="1">
        <v>6.4808813998703824E-4</v>
      </c>
      <c r="M143">
        <v>7.8999479823671373E-4</v>
      </c>
      <c r="N143">
        <v>25</v>
      </c>
      <c r="O143" t="s">
        <v>39</v>
      </c>
      <c r="P143">
        <v>25</v>
      </c>
      <c r="Q143">
        <v>3.1822810590631371E-3</v>
      </c>
      <c r="R143">
        <v>9.2250922509225092E-2</v>
      </c>
      <c r="S143" t="s">
        <v>41</v>
      </c>
      <c r="T143">
        <v>60</v>
      </c>
      <c r="U143">
        <v>2.3372677340189321E-3</v>
      </c>
      <c r="V143">
        <v>0.22140221402214019</v>
      </c>
      <c r="W143" t="s">
        <v>35</v>
      </c>
      <c r="X143">
        <v>16</v>
      </c>
      <c r="Y143">
        <v>2.304811293575338E-3</v>
      </c>
      <c r="Z143">
        <v>5.9040590405904057E-2</v>
      </c>
      <c r="AA143" t="s">
        <v>42</v>
      </c>
      <c r="AB143">
        <v>24</v>
      </c>
      <c r="AC143">
        <v>1.680907690152683E-3</v>
      </c>
      <c r="AD143">
        <v>8.8560885608856083E-2</v>
      </c>
      <c r="AE143" t="s">
        <v>43</v>
      </c>
      <c r="AF143">
        <v>14</v>
      </c>
      <c r="AG143">
        <v>1.6119746689694881E-3</v>
      </c>
      <c r="AH143">
        <v>5.1660516605166053E-2</v>
      </c>
      <c r="AI143" t="s">
        <v>40</v>
      </c>
      <c r="AJ143">
        <v>19</v>
      </c>
      <c r="AK143">
        <v>1.4188634157269811E-3</v>
      </c>
      <c r="AL143">
        <v>7.0110701107011064E-2</v>
      </c>
      <c r="AM143" t="s">
        <v>21</v>
      </c>
      <c r="AN143">
        <v>3</v>
      </c>
      <c r="AO143">
        <v>1.1265490048817119E-3</v>
      </c>
      <c r="AP143">
        <v>1.107011070110701E-2</v>
      </c>
      <c r="AQ143" t="s">
        <v>37</v>
      </c>
      <c r="AR143">
        <v>23</v>
      </c>
      <c r="AS143">
        <v>8.7127812713084325E-4</v>
      </c>
      <c r="AT143">
        <v>8.4870848708487087E-2</v>
      </c>
      <c r="AU143" t="s">
        <v>27</v>
      </c>
      <c r="AV143">
        <v>28</v>
      </c>
      <c r="AW143">
        <v>8.6425087968393106E-4</v>
      </c>
      <c r="AX143">
        <v>0.10332103321033211</v>
      </c>
      <c r="AY143" t="s">
        <v>32</v>
      </c>
      <c r="AZ143">
        <v>1</v>
      </c>
      <c r="BA143">
        <v>8.3963056255247689E-4</v>
      </c>
      <c r="BB143">
        <v>3.690036900369004E-3</v>
      </c>
      <c r="BC143" t="s">
        <v>19</v>
      </c>
      <c r="BD143">
        <v>2</v>
      </c>
      <c r="BE143">
        <v>7.3800738007380072E-4</v>
      </c>
      <c r="BF143">
        <v>7.3800738007380072E-3</v>
      </c>
      <c r="BG143" t="s">
        <v>38</v>
      </c>
      <c r="BH143">
        <v>5</v>
      </c>
      <c r="BI143">
        <v>6.6462847268376974E-4</v>
      </c>
      <c r="BJ143">
        <v>1.8450184501845018E-2</v>
      </c>
      <c r="BK143" t="s">
        <v>30</v>
      </c>
      <c r="BL143">
        <v>3</v>
      </c>
      <c r="BM143">
        <v>6.4808813998703824E-4</v>
      </c>
      <c r="BN143">
        <v>1.107011070110701E-2</v>
      </c>
      <c r="BO143" t="s">
        <v>29</v>
      </c>
      <c r="BP143">
        <v>6</v>
      </c>
      <c r="BQ143">
        <v>6.0827250608272508E-4</v>
      </c>
      <c r="BR143">
        <v>2.2140221402214021E-2</v>
      </c>
      <c r="BS143" t="s">
        <v>24</v>
      </c>
      <c r="BT143">
        <v>11</v>
      </c>
      <c r="BU143">
        <v>4.2381044114814102E-4</v>
      </c>
      <c r="BV143">
        <v>4.0590405904059039E-2</v>
      </c>
      <c r="BW143" t="s">
        <v>25</v>
      </c>
      <c r="BX143">
        <v>4</v>
      </c>
      <c r="BY143">
        <v>4.2350449973530972E-4</v>
      </c>
      <c r="BZ143">
        <v>1.4760147601476011E-2</v>
      </c>
      <c r="CA143" t="s">
        <v>36</v>
      </c>
      <c r="CB143">
        <v>1</v>
      </c>
      <c r="CC143">
        <v>3.6429872495446271E-4</v>
      </c>
      <c r="CD143">
        <v>3.690036900369004E-3</v>
      </c>
      <c r="CE143" t="s">
        <v>28</v>
      </c>
      <c r="CF143">
        <v>1</v>
      </c>
      <c r="CG143">
        <v>3.1836994587710921E-4</v>
      </c>
      <c r="CH143">
        <v>3.690036900369004E-3</v>
      </c>
      <c r="CI143" t="s">
        <v>22</v>
      </c>
      <c r="CJ143">
        <v>9</v>
      </c>
      <c r="CK143">
        <v>2.9347507092314221E-4</v>
      </c>
      <c r="CL143">
        <v>3.3210332103321027E-2</v>
      </c>
      <c r="CM143" t="s">
        <v>23</v>
      </c>
      <c r="CN143">
        <v>6</v>
      </c>
      <c r="CO143">
        <v>2.7089259108763382E-4</v>
      </c>
      <c r="CP143">
        <v>2.2140221402214021E-2</v>
      </c>
      <c r="CQ143" t="s">
        <v>20</v>
      </c>
      <c r="CR143">
        <v>2</v>
      </c>
      <c r="CS143">
        <v>2.6723677177979688E-4</v>
      </c>
      <c r="CT143">
        <v>7.3800738007380072E-3</v>
      </c>
      <c r="CU143" t="s">
        <v>33</v>
      </c>
      <c r="CV143">
        <v>4</v>
      </c>
      <c r="CW143">
        <v>2.5786487880350703E-4</v>
      </c>
      <c r="CX143">
        <v>1.4760147601476011E-2</v>
      </c>
      <c r="CY143" t="s">
        <v>31</v>
      </c>
      <c r="CZ143">
        <v>4</v>
      </c>
      <c r="DA143">
        <v>2.46290253063235E-4</v>
      </c>
      <c r="DB143">
        <v>1.4760147601476011E-2</v>
      </c>
    </row>
    <row r="144" spans="1:114" x14ac:dyDescent="0.25">
      <c r="A144" t="s">
        <v>270</v>
      </c>
      <c r="B144" t="s">
        <v>18</v>
      </c>
      <c r="C144">
        <v>1</v>
      </c>
      <c r="D144">
        <v>271</v>
      </c>
      <c r="E144">
        <v>8.9823733352778566E-4</v>
      </c>
      <c r="F144">
        <v>897</v>
      </c>
      <c r="G144">
        <v>7.2057047974570369E-4</v>
      </c>
      <c r="H144">
        <v>0.30211817168338911</v>
      </c>
      <c r="I144">
        <v>23</v>
      </c>
      <c r="J144">
        <v>0.92</v>
      </c>
      <c r="K144" s="1">
        <v>8.16828535346433E-4</v>
      </c>
      <c r="L144" s="1">
        <v>6.4466219700876743E-4</v>
      </c>
      <c r="M144">
        <v>5.256674185981781E-4</v>
      </c>
      <c r="N144">
        <v>25</v>
      </c>
      <c r="O144" t="s">
        <v>39</v>
      </c>
      <c r="P144">
        <v>15</v>
      </c>
      <c r="Q144">
        <v>1.909368635437882E-3</v>
      </c>
      <c r="R144">
        <v>5.5350553505535062E-2</v>
      </c>
      <c r="S144" t="s">
        <v>37</v>
      </c>
      <c r="T144">
        <v>49</v>
      </c>
      <c r="U144">
        <v>1.8562012273657101E-3</v>
      </c>
      <c r="V144">
        <v>0.1808118081180812</v>
      </c>
      <c r="W144" t="s">
        <v>36</v>
      </c>
      <c r="X144">
        <v>5</v>
      </c>
      <c r="Y144">
        <v>1.8214936247723131E-3</v>
      </c>
      <c r="Z144">
        <v>1.8450184501845018E-2</v>
      </c>
      <c r="AA144" t="s">
        <v>20</v>
      </c>
      <c r="AB144">
        <v>12</v>
      </c>
      <c r="AC144">
        <v>1.603420630678781E-3</v>
      </c>
      <c r="AD144">
        <v>4.4280442804428041E-2</v>
      </c>
      <c r="AE144" t="s">
        <v>24</v>
      </c>
      <c r="AF144">
        <v>33</v>
      </c>
      <c r="AG144">
        <v>1.2714313234444231E-3</v>
      </c>
      <c r="AH144">
        <v>0.1217712177121771</v>
      </c>
      <c r="AI144" t="s">
        <v>29</v>
      </c>
      <c r="AJ144">
        <v>12</v>
      </c>
      <c r="AK144">
        <v>1.2165450121654499E-3</v>
      </c>
      <c r="AL144">
        <v>4.4280442804428041E-2</v>
      </c>
      <c r="AM144" t="s">
        <v>27</v>
      </c>
      <c r="AN144">
        <v>31</v>
      </c>
      <c r="AO144">
        <v>9.5684918822149521E-4</v>
      </c>
      <c r="AP144">
        <v>0.11439114391143911</v>
      </c>
      <c r="AQ144" t="s">
        <v>28</v>
      </c>
      <c r="AR144">
        <v>3</v>
      </c>
      <c r="AS144">
        <v>9.5510983763132757E-4</v>
      </c>
      <c r="AT144">
        <v>1.107011070110701E-2</v>
      </c>
      <c r="AU144" t="s">
        <v>25</v>
      </c>
      <c r="AV144">
        <v>9</v>
      </c>
      <c r="AW144">
        <v>9.5288512440444681E-4</v>
      </c>
      <c r="AX144">
        <v>3.3210332103321027E-2</v>
      </c>
      <c r="AY144" t="s">
        <v>32</v>
      </c>
      <c r="AZ144">
        <v>1</v>
      </c>
      <c r="BA144">
        <v>8.3963056255247689E-4</v>
      </c>
      <c r="BB144">
        <v>3.690036900369004E-3</v>
      </c>
      <c r="BC144" t="s">
        <v>22</v>
      </c>
      <c r="BD144">
        <v>25</v>
      </c>
      <c r="BE144">
        <v>8.1520853034206149E-4</v>
      </c>
      <c r="BF144">
        <v>9.2250922509225092E-2</v>
      </c>
      <c r="BG144" t="s">
        <v>38</v>
      </c>
      <c r="BH144">
        <v>6</v>
      </c>
      <c r="BI144">
        <v>7.9755416722052368E-4</v>
      </c>
      <c r="BJ144">
        <v>2.2140221402214021E-2</v>
      </c>
      <c r="BK144" t="s">
        <v>33</v>
      </c>
      <c r="BL144">
        <v>10</v>
      </c>
      <c r="BM144">
        <v>6.4466219700876743E-4</v>
      </c>
      <c r="BN144">
        <v>3.6900369003690037E-2</v>
      </c>
      <c r="BO144" t="s">
        <v>40</v>
      </c>
      <c r="BP144">
        <v>8</v>
      </c>
      <c r="BQ144">
        <v>5.9741617504293926E-4</v>
      </c>
      <c r="BR144">
        <v>2.9520295202952029E-2</v>
      </c>
      <c r="BS144" t="s">
        <v>23</v>
      </c>
      <c r="BT144">
        <v>13</v>
      </c>
      <c r="BU144">
        <v>5.8693394735653977E-4</v>
      </c>
      <c r="BV144">
        <v>4.797047970479705E-2</v>
      </c>
      <c r="BW144" t="s">
        <v>41</v>
      </c>
      <c r="BX144">
        <v>14</v>
      </c>
      <c r="BY144">
        <v>5.4536247127108409E-4</v>
      </c>
      <c r="BZ144">
        <v>5.1660516605166053E-2</v>
      </c>
      <c r="CA144" t="s">
        <v>26</v>
      </c>
      <c r="CB144">
        <v>2</v>
      </c>
      <c r="CC144">
        <v>5.4421768707482992E-4</v>
      </c>
      <c r="CD144">
        <v>7.3800738007380072E-3</v>
      </c>
      <c r="CE144" t="s">
        <v>42</v>
      </c>
      <c r="CF144">
        <v>7</v>
      </c>
      <c r="CG144">
        <v>4.9026474296119909E-4</v>
      </c>
      <c r="CH144">
        <v>2.583025830258303E-2</v>
      </c>
      <c r="CI144" t="s">
        <v>35</v>
      </c>
      <c r="CJ144">
        <v>3</v>
      </c>
      <c r="CK144">
        <v>4.3215211754537599E-4</v>
      </c>
      <c r="CL144">
        <v>1.107011070110701E-2</v>
      </c>
      <c r="CM144" t="s">
        <v>30</v>
      </c>
      <c r="CN144">
        <v>2</v>
      </c>
      <c r="CO144">
        <v>4.3205875999135877E-4</v>
      </c>
      <c r="CP144">
        <v>7.3800738007380072E-3</v>
      </c>
      <c r="CQ144" t="s">
        <v>31</v>
      </c>
      <c r="CR144">
        <v>7</v>
      </c>
      <c r="CS144">
        <v>4.3100794286066131E-4</v>
      </c>
      <c r="CT144">
        <v>2.583025830258303E-2</v>
      </c>
      <c r="CU144" t="s">
        <v>21</v>
      </c>
      <c r="CV144">
        <v>1</v>
      </c>
      <c r="CW144">
        <v>3.7551633496057078E-4</v>
      </c>
      <c r="CX144">
        <v>3.690036900369004E-3</v>
      </c>
      <c r="CY144" t="s">
        <v>43</v>
      </c>
      <c r="CZ144">
        <v>3</v>
      </c>
      <c r="DA144">
        <v>3.4542314335060447E-4</v>
      </c>
      <c r="DB144">
        <v>1.107011070110701E-2</v>
      </c>
    </row>
    <row r="145" spans="1:110" x14ac:dyDescent="0.25">
      <c r="A145" t="s">
        <v>885</v>
      </c>
      <c r="B145" t="s">
        <v>18</v>
      </c>
      <c r="C145">
        <v>1</v>
      </c>
      <c r="D145">
        <v>234</v>
      </c>
      <c r="E145">
        <v>7.7559976400554185E-4</v>
      </c>
      <c r="F145">
        <v>484</v>
      </c>
      <c r="G145">
        <v>3.8880280066546329E-4</v>
      </c>
      <c r="H145">
        <v>0.48347107438016529</v>
      </c>
      <c r="I145">
        <v>21</v>
      </c>
      <c r="J145">
        <v>0.84</v>
      </c>
      <c r="K145" s="1">
        <v>9.126991019877184E-4</v>
      </c>
      <c r="L145" s="1">
        <v>6.4398818092279721E-4</v>
      </c>
      <c r="M145">
        <v>1.158297316611636E-3</v>
      </c>
      <c r="N145">
        <v>25</v>
      </c>
      <c r="O145" t="s">
        <v>26</v>
      </c>
      <c r="P145">
        <v>20</v>
      </c>
      <c r="Q145">
        <v>5.4421768707482989E-3</v>
      </c>
      <c r="R145">
        <v>8.5470085470085472E-2</v>
      </c>
      <c r="S145" t="s">
        <v>21</v>
      </c>
      <c r="T145">
        <v>7</v>
      </c>
      <c r="U145">
        <v>2.628614344723995E-3</v>
      </c>
      <c r="V145">
        <v>2.9914529914529919E-2</v>
      </c>
      <c r="W145" t="s">
        <v>23</v>
      </c>
      <c r="X145">
        <v>50</v>
      </c>
      <c r="Y145">
        <v>2.2574382590636148E-3</v>
      </c>
      <c r="Z145">
        <v>0.21367521367521369</v>
      </c>
      <c r="AA145" t="s">
        <v>28</v>
      </c>
      <c r="AB145">
        <v>5</v>
      </c>
      <c r="AC145">
        <v>1.5918497293855461E-3</v>
      </c>
      <c r="AD145">
        <v>2.1367521367521371E-2</v>
      </c>
      <c r="AE145" t="s">
        <v>25</v>
      </c>
      <c r="AF145">
        <v>14</v>
      </c>
      <c r="AG145">
        <v>1.4822657490735839E-3</v>
      </c>
      <c r="AH145">
        <v>5.9829059829059832E-2</v>
      </c>
      <c r="AI145" t="s">
        <v>24</v>
      </c>
      <c r="AJ145">
        <v>36</v>
      </c>
      <c r="AK145">
        <v>1.387015989212098E-3</v>
      </c>
      <c r="AL145">
        <v>0.15384615384615391</v>
      </c>
      <c r="AM145" t="s">
        <v>20</v>
      </c>
      <c r="AN145">
        <v>9</v>
      </c>
      <c r="AO145">
        <v>1.202565473009086E-3</v>
      </c>
      <c r="AP145">
        <v>3.8461538461538457E-2</v>
      </c>
      <c r="AQ145" t="s">
        <v>33</v>
      </c>
      <c r="AR145">
        <v>15</v>
      </c>
      <c r="AS145">
        <v>9.6699329551315114E-4</v>
      </c>
      <c r="AT145">
        <v>6.4102564102564097E-2</v>
      </c>
      <c r="AU145" t="s">
        <v>38</v>
      </c>
      <c r="AV145">
        <v>7</v>
      </c>
      <c r="AW145">
        <v>9.3047986175727763E-4</v>
      </c>
      <c r="AX145">
        <v>2.9914529914529919E-2</v>
      </c>
      <c r="AY145" t="s">
        <v>32</v>
      </c>
      <c r="AZ145">
        <v>1</v>
      </c>
      <c r="BA145">
        <v>8.3963056255247689E-4</v>
      </c>
      <c r="BB145">
        <v>4.2735042735042739E-3</v>
      </c>
      <c r="BC145" t="s">
        <v>40</v>
      </c>
      <c r="BD145">
        <v>11</v>
      </c>
      <c r="BE145">
        <v>8.2144724068404149E-4</v>
      </c>
      <c r="BF145">
        <v>4.7008547008547008E-2</v>
      </c>
      <c r="BG145" t="s">
        <v>27</v>
      </c>
      <c r="BH145">
        <v>21</v>
      </c>
      <c r="BI145">
        <v>6.4818815976294838E-4</v>
      </c>
      <c r="BJ145">
        <v>8.9743589743589744E-2</v>
      </c>
      <c r="BK145" t="s">
        <v>37</v>
      </c>
      <c r="BL145">
        <v>17</v>
      </c>
      <c r="BM145">
        <v>6.4398818092279721E-4</v>
      </c>
      <c r="BN145">
        <v>7.2649572649572655E-2</v>
      </c>
      <c r="BO145" t="s">
        <v>43</v>
      </c>
      <c r="BP145">
        <v>4</v>
      </c>
      <c r="BQ145">
        <v>4.6056419113413928E-4</v>
      </c>
      <c r="BR145">
        <v>1.7094017094017099E-2</v>
      </c>
      <c r="BS145" t="s">
        <v>39</v>
      </c>
      <c r="BT145">
        <v>3</v>
      </c>
      <c r="BU145">
        <v>3.8187372708757642E-4</v>
      </c>
      <c r="BV145">
        <v>1.282051282051282E-2</v>
      </c>
      <c r="BW145" t="s">
        <v>19</v>
      </c>
      <c r="BX145">
        <v>1</v>
      </c>
      <c r="BY145">
        <v>3.6900369003690041E-4</v>
      </c>
      <c r="BZ145">
        <v>4.2735042735042739E-3</v>
      </c>
      <c r="CA145" t="s">
        <v>30</v>
      </c>
      <c r="CB145">
        <v>1</v>
      </c>
      <c r="CC145">
        <v>2.1602937999567939E-4</v>
      </c>
      <c r="CD145">
        <v>4.2735042735042739E-3</v>
      </c>
      <c r="CE145" t="s">
        <v>41</v>
      </c>
      <c r="CF145">
        <v>5</v>
      </c>
      <c r="CG145">
        <v>1.9477231116824431E-4</v>
      </c>
      <c r="CH145">
        <v>2.1367521367521371E-2</v>
      </c>
      <c r="CI145" t="s">
        <v>31</v>
      </c>
      <c r="CJ145">
        <v>3</v>
      </c>
      <c r="CK145">
        <v>1.8471768979742631E-4</v>
      </c>
      <c r="CL145">
        <v>1.282051282051282E-2</v>
      </c>
      <c r="CM145" t="s">
        <v>22</v>
      </c>
      <c r="CN145">
        <v>3</v>
      </c>
      <c r="CO145">
        <v>9.7825023641047378E-5</v>
      </c>
      <c r="CP145">
        <v>1.282051282051282E-2</v>
      </c>
      <c r="CQ145" t="s">
        <v>42</v>
      </c>
      <c r="CR145">
        <v>1</v>
      </c>
      <c r="CS145">
        <v>7.003782042302843E-5</v>
      </c>
      <c r="CT145">
        <v>4.2735042735042739E-3</v>
      </c>
    </row>
    <row r="146" spans="1:110" x14ac:dyDescent="0.25">
      <c r="A146" t="s">
        <v>717</v>
      </c>
      <c r="B146" t="s">
        <v>18</v>
      </c>
      <c r="C146">
        <v>1</v>
      </c>
      <c r="D146">
        <v>216</v>
      </c>
      <c r="E146">
        <v>7.159382436974233E-4</v>
      </c>
      <c r="F146">
        <v>619</v>
      </c>
      <c r="G146">
        <v>4.972498628345491E-4</v>
      </c>
      <c r="H146">
        <v>0.34894991922455582</v>
      </c>
      <c r="I146">
        <v>24</v>
      </c>
      <c r="J146">
        <v>0.96</v>
      </c>
      <c r="K146" s="1">
        <v>7.1462152236546677E-4</v>
      </c>
      <c r="L146" s="1">
        <v>6.4398818092279721E-4</v>
      </c>
      <c r="M146">
        <v>4.1316424551077338E-4</v>
      </c>
      <c r="N146">
        <v>25</v>
      </c>
      <c r="O146" t="s">
        <v>34</v>
      </c>
      <c r="P146">
        <v>1</v>
      </c>
      <c r="Q146">
        <v>2.0449897750511249E-3</v>
      </c>
      <c r="R146">
        <v>4.6296296296296294E-3</v>
      </c>
      <c r="S146" t="s">
        <v>39</v>
      </c>
      <c r="T146">
        <v>10</v>
      </c>
      <c r="U146">
        <v>1.2729124236252551E-3</v>
      </c>
      <c r="V146">
        <v>4.6296296296296287E-2</v>
      </c>
      <c r="W146" t="s">
        <v>24</v>
      </c>
      <c r="X146">
        <v>30</v>
      </c>
      <c r="Y146">
        <v>1.155846657676748E-3</v>
      </c>
      <c r="Z146">
        <v>0.1388888888888889</v>
      </c>
      <c r="AA146" t="s">
        <v>27</v>
      </c>
      <c r="AB146">
        <v>37</v>
      </c>
      <c r="AC146">
        <v>1.142045805296623E-3</v>
      </c>
      <c r="AD146">
        <v>0.17129629629629631</v>
      </c>
      <c r="AE146" t="s">
        <v>29</v>
      </c>
      <c r="AF146">
        <v>10</v>
      </c>
      <c r="AG146">
        <v>1.013787510137875E-3</v>
      </c>
      <c r="AH146">
        <v>4.6296296296296287E-2</v>
      </c>
      <c r="AI146" t="s">
        <v>40</v>
      </c>
      <c r="AJ146">
        <v>13</v>
      </c>
      <c r="AK146">
        <v>9.708012844447763E-4</v>
      </c>
      <c r="AL146">
        <v>6.0185185185185182E-2</v>
      </c>
      <c r="AM146" t="s">
        <v>28</v>
      </c>
      <c r="AN146">
        <v>3</v>
      </c>
      <c r="AO146">
        <v>9.5510983763132757E-4</v>
      </c>
      <c r="AP146">
        <v>1.388888888888889E-2</v>
      </c>
      <c r="AQ146" t="s">
        <v>30</v>
      </c>
      <c r="AR146">
        <v>4</v>
      </c>
      <c r="AS146">
        <v>8.6411751998271766E-4</v>
      </c>
      <c r="AT146">
        <v>1.8518518518518521E-2</v>
      </c>
      <c r="AU146" t="s">
        <v>21</v>
      </c>
      <c r="AV146">
        <v>2</v>
      </c>
      <c r="AW146">
        <v>7.5103266992114157E-4</v>
      </c>
      <c r="AX146">
        <v>9.2592592592592587E-3</v>
      </c>
      <c r="AY146" t="s">
        <v>25</v>
      </c>
      <c r="AZ146">
        <v>7</v>
      </c>
      <c r="BA146">
        <v>7.4113287453679197E-4</v>
      </c>
      <c r="BB146">
        <v>3.2407407407407413E-2</v>
      </c>
      <c r="BC146" t="s">
        <v>19</v>
      </c>
      <c r="BD146">
        <v>2</v>
      </c>
      <c r="BE146">
        <v>7.3800738007380072E-4</v>
      </c>
      <c r="BF146">
        <v>9.2592592592592587E-3</v>
      </c>
      <c r="BG146" t="s">
        <v>23</v>
      </c>
      <c r="BH146">
        <v>16</v>
      </c>
      <c r="BI146">
        <v>7.2238024290035663E-4</v>
      </c>
      <c r="BJ146">
        <v>7.407407407407407E-2</v>
      </c>
      <c r="BK146" t="s">
        <v>37</v>
      </c>
      <c r="BL146">
        <v>17</v>
      </c>
      <c r="BM146">
        <v>6.4398818092279721E-4</v>
      </c>
      <c r="BN146">
        <v>7.8703703703703706E-2</v>
      </c>
      <c r="BO146" t="s">
        <v>42</v>
      </c>
      <c r="BP146">
        <v>9</v>
      </c>
      <c r="BQ146">
        <v>6.303403838072559E-4</v>
      </c>
      <c r="BR146">
        <v>4.1666666666666657E-2</v>
      </c>
      <c r="BS146" t="s">
        <v>41</v>
      </c>
      <c r="BT146">
        <v>16</v>
      </c>
      <c r="BU146">
        <v>6.2327139573838185E-4</v>
      </c>
      <c r="BV146">
        <v>7.407407407407407E-2</v>
      </c>
      <c r="BW146" t="s">
        <v>33</v>
      </c>
      <c r="BX146">
        <v>9</v>
      </c>
      <c r="BY146">
        <v>5.8019597730789069E-4</v>
      </c>
      <c r="BZ146">
        <v>4.1666666666666657E-2</v>
      </c>
      <c r="CA146" t="s">
        <v>43</v>
      </c>
      <c r="CB146">
        <v>5</v>
      </c>
      <c r="CC146">
        <v>5.757052389176742E-4</v>
      </c>
      <c r="CD146">
        <v>2.314814814814815E-2</v>
      </c>
      <c r="CE146" t="s">
        <v>38</v>
      </c>
      <c r="CF146">
        <v>4</v>
      </c>
      <c r="CG146">
        <v>5.3170277814701579E-4</v>
      </c>
      <c r="CH146">
        <v>1.8518518518518521E-2</v>
      </c>
      <c r="CI146" t="s">
        <v>35</v>
      </c>
      <c r="CJ146">
        <v>3</v>
      </c>
      <c r="CK146">
        <v>4.3215211754537599E-4</v>
      </c>
      <c r="CL146">
        <v>1.388888888888889E-2</v>
      </c>
      <c r="CM146" t="s">
        <v>36</v>
      </c>
      <c r="CN146">
        <v>1</v>
      </c>
      <c r="CO146">
        <v>3.6429872495446271E-4</v>
      </c>
      <c r="CP146">
        <v>4.6296296296296294E-3</v>
      </c>
      <c r="CQ146" t="s">
        <v>22</v>
      </c>
      <c r="CR146">
        <v>10</v>
      </c>
      <c r="CS146">
        <v>3.2608341213682457E-4</v>
      </c>
      <c r="CT146">
        <v>4.6296296296296287E-2</v>
      </c>
      <c r="CU146" t="s">
        <v>26</v>
      </c>
      <c r="CV146">
        <v>1</v>
      </c>
      <c r="CW146">
        <v>2.7210884353741501E-4</v>
      </c>
      <c r="CX146">
        <v>4.6296296296296294E-3</v>
      </c>
      <c r="CY146" t="s">
        <v>20</v>
      </c>
      <c r="CZ146">
        <v>2</v>
      </c>
      <c r="DA146">
        <v>2.6723677177979688E-4</v>
      </c>
      <c r="DB146">
        <v>9.2592592592592587E-3</v>
      </c>
      <c r="DC146" t="s">
        <v>31</v>
      </c>
      <c r="DD146">
        <v>4</v>
      </c>
      <c r="DE146">
        <v>2.46290253063235E-4</v>
      </c>
      <c r="DF146">
        <v>1.8518518518518521E-2</v>
      </c>
    </row>
    <row r="147" spans="1:110" x14ac:dyDescent="0.25">
      <c r="A147" t="s">
        <v>371</v>
      </c>
      <c r="B147" t="s">
        <v>18</v>
      </c>
      <c r="C147">
        <v>0</v>
      </c>
      <c r="D147">
        <v>263</v>
      </c>
      <c r="E147">
        <v>8.7172110227973297E-4</v>
      </c>
      <c r="F147">
        <v>624</v>
      </c>
      <c r="G147">
        <v>5.0126642069266343E-4</v>
      </c>
      <c r="H147">
        <v>0.42147435897435898</v>
      </c>
      <c r="I147">
        <v>23</v>
      </c>
      <c r="J147">
        <v>0.92</v>
      </c>
      <c r="K147" s="1">
        <v>1.0875754503825951E-3</v>
      </c>
      <c r="L147" s="1">
        <v>6.3673989175421842E-4</v>
      </c>
      <c r="M147">
        <v>1.1098067861873429E-3</v>
      </c>
      <c r="N147">
        <v>24</v>
      </c>
      <c r="O147" t="s">
        <v>34</v>
      </c>
      <c r="P147">
        <v>2</v>
      </c>
      <c r="Q147">
        <v>4.0899795501022499E-3</v>
      </c>
      <c r="R147">
        <v>7.6045627376425864E-3</v>
      </c>
      <c r="S147" t="s">
        <v>25</v>
      </c>
      <c r="T147">
        <v>35</v>
      </c>
      <c r="U147">
        <v>3.7056643726839601E-3</v>
      </c>
      <c r="V147">
        <v>0.13307984790874519</v>
      </c>
      <c r="W147" t="s">
        <v>35</v>
      </c>
      <c r="X147">
        <v>18</v>
      </c>
      <c r="Y147">
        <v>2.5929127052722561E-3</v>
      </c>
      <c r="Z147">
        <v>6.8441064638783272E-2</v>
      </c>
      <c r="AA147" t="s">
        <v>32</v>
      </c>
      <c r="AB147">
        <v>3</v>
      </c>
      <c r="AC147">
        <v>2.5188916876574311E-3</v>
      </c>
      <c r="AD147">
        <v>1.140684410646388E-2</v>
      </c>
      <c r="AE147" t="s">
        <v>27</v>
      </c>
      <c r="AF147">
        <v>69</v>
      </c>
      <c r="AG147">
        <v>2.1297610963639732E-3</v>
      </c>
      <c r="AH147">
        <v>0.26235741444866922</v>
      </c>
      <c r="AI147" t="s">
        <v>21</v>
      </c>
      <c r="AJ147">
        <v>5</v>
      </c>
      <c r="AK147">
        <v>1.8775816748028539E-3</v>
      </c>
      <c r="AL147">
        <v>1.901140684410646E-2</v>
      </c>
      <c r="AM147" t="s">
        <v>33</v>
      </c>
      <c r="AN147">
        <v>25</v>
      </c>
      <c r="AO147">
        <v>1.611655492521918E-3</v>
      </c>
      <c r="AP147">
        <v>9.5057034220532313E-2</v>
      </c>
      <c r="AQ147" t="s">
        <v>29</v>
      </c>
      <c r="AR147">
        <v>11</v>
      </c>
      <c r="AS147">
        <v>1.1151662611516629E-3</v>
      </c>
      <c r="AT147">
        <v>4.1825095057034217E-2</v>
      </c>
      <c r="AU147" t="s">
        <v>38</v>
      </c>
      <c r="AV147">
        <v>8</v>
      </c>
      <c r="AW147">
        <v>1.063405556294032E-3</v>
      </c>
      <c r="AX147">
        <v>3.0418250950570339E-2</v>
      </c>
      <c r="AY147" t="s">
        <v>30</v>
      </c>
      <c r="AZ147">
        <v>4</v>
      </c>
      <c r="BA147">
        <v>8.6411751998271766E-4</v>
      </c>
      <c r="BB147">
        <v>1.5209125475285169E-2</v>
      </c>
      <c r="BC147" t="s">
        <v>41</v>
      </c>
      <c r="BD147">
        <v>21</v>
      </c>
      <c r="BE147">
        <v>8.1804370690662619E-4</v>
      </c>
      <c r="BF147">
        <v>7.9847908745247151E-2</v>
      </c>
      <c r="BG147" t="s">
        <v>42</v>
      </c>
      <c r="BH147">
        <v>11</v>
      </c>
      <c r="BI147">
        <v>7.7041602465331282E-4</v>
      </c>
      <c r="BJ147">
        <v>4.1825095057034217E-2</v>
      </c>
      <c r="BK147" t="s">
        <v>28</v>
      </c>
      <c r="BL147">
        <v>2</v>
      </c>
      <c r="BM147">
        <v>6.3673989175421842E-4</v>
      </c>
      <c r="BN147">
        <v>7.6045627376425864E-3</v>
      </c>
      <c r="BO147" t="s">
        <v>39</v>
      </c>
      <c r="BP147">
        <v>5</v>
      </c>
      <c r="BQ147">
        <v>6.3645621181262731E-4</v>
      </c>
      <c r="BR147">
        <v>1.901140684410646E-2</v>
      </c>
      <c r="BS147" t="s">
        <v>43</v>
      </c>
      <c r="BT147">
        <v>5</v>
      </c>
      <c r="BU147">
        <v>5.757052389176742E-4</v>
      </c>
      <c r="BV147">
        <v>1.901140684410646E-2</v>
      </c>
      <c r="BW147" t="s">
        <v>20</v>
      </c>
      <c r="BX147">
        <v>3</v>
      </c>
      <c r="BY147">
        <v>4.0085515766969543E-4</v>
      </c>
      <c r="BZ147">
        <v>1.140684410646388E-2</v>
      </c>
      <c r="CA147" t="s">
        <v>24</v>
      </c>
      <c r="CB147">
        <v>10</v>
      </c>
      <c r="CC147">
        <v>3.8528221922558281E-4</v>
      </c>
      <c r="CD147">
        <v>3.8022813688212927E-2</v>
      </c>
      <c r="CE147" t="s">
        <v>22</v>
      </c>
      <c r="CF147">
        <v>9</v>
      </c>
      <c r="CG147">
        <v>2.9347507092314221E-4</v>
      </c>
      <c r="CH147">
        <v>3.4220532319391643E-2</v>
      </c>
      <c r="CI147" t="s">
        <v>26</v>
      </c>
      <c r="CJ147">
        <v>1</v>
      </c>
      <c r="CK147">
        <v>2.7210884353741501E-4</v>
      </c>
      <c r="CL147">
        <v>3.8022813688212932E-3</v>
      </c>
      <c r="CM147" t="s">
        <v>23</v>
      </c>
      <c r="CN147">
        <v>6</v>
      </c>
      <c r="CO147">
        <v>2.7089259108763382E-4</v>
      </c>
      <c r="CP147">
        <v>2.2813688212927761E-2</v>
      </c>
      <c r="CQ147" t="s">
        <v>40</v>
      </c>
      <c r="CR147">
        <v>3</v>
      </c>
      <c r="CS147">
        <v>2.240310656411022E-4</v>
      </c>
      <c r="CT147">
        <v>1.140684410646388E-2</v>
      </c>
      <c r="CU147" t="s">
        <v>31</v>
      </c>
      <c r="CV147">
        <v>3</v>
      </c>
      <c r="CW147">
        <v>1.8471768979742631E-4</v>
      </c>
      <c r="CX147">
        <v>1.140684410646388E-2</v>
      </c>
      <c r="CY147" t="s">
        <v>37</v>
      </c>
      <c r="CZ147">
        <v>4</v>
      </c>
      <c r="DA147">
        <v>1.5152663080536411E-4</v>
      </c>
      <c r="DB147">
        <v>1.5209125475285169E-2</v>
      </c>
    </row>
    <row r="148" spans="1:110" x14ac:dyDescent="0.25">
      <c r="A148" t="s">
        <v>67</v>
      </c>
      <c r="B148" t="s">
        <v>18</v>
      </c>
      <c r="C148">
        <v>1</v>
      </c>
      <c r="D148">
        <v>360</v>
      </c>
      <c r="E148">
        <v>1.1932304061623719E-3</v>
      </c>
      <c r="F148">
        <v>1176</v>
      </c>
      <c r="G148">
        <v>9.4469440822848112E-4</v>
      </c>
      <c r="H148">
        <v>0.30612244897959179</v>
      </c>
      <c r="I148">
        <v>23</v>
      </c>
      <c r="J148">
        <v>0.92</v>
      </c>
      <c r="K148" s="1">
        <v>8.6803936715645663E-4</v>
      </c>
      <c r="L148" s="1">
        <v>6.3673989175421842E-4</v>
      </c>
      <c r="M148">
        <v>1.164881746192951E-3</v>
      </c>
      <c r="N148">
        <v>23</v>
      </c>
      <c r="O148" t="s">
        <v>22</v>
      </c>
      <c r="P148">
        <v>172</v>
      </c>
      <c r="Q148">
        <v>5.6086346887533828E-3</v>
      </c>
      <c r="R148">
        <v>0.4777777777777778</v>
      </c>
      <c r="S148" t="s">
        <v>19</v>
      </c>
      <c r="T148">
        <v>9</v>
      </c>
      <c r="U148">
        <v>3.321033210332103E-3</v>
      </c>
      <c r="V148">
        <v>2.5000000000000001E-2</v>
      </c>
      <c r="W148" t="s">
        <v>29</v>
      </c>
      <c r="X148">
        <v>13</v>
      </c>
      <c r="Y148">
        <v>1.317923763179238E-3</v>
      </c>
      <c r="Z148">
        <v>3.6111111111111108E-2</v>
      </c>
      <c r="AA148" t="s">
        <v>41</v>
      </c>
      <c r="AB148">
        <v>29</v>
      </c>
      <c r="AC148">
        <v>1.129679404775817E-3</v>
      </c>
      <c r="AD148">
        <v>8.0555555555555561E-2</v>
      </c>
      <c r="AE148" t="s">
        <v>24</v>
      </c>
      <c r="AF148">
        <v>29</v>
      </c>
      <c r="AG148">
        <v>1.1173184357541901E-3</v>
      </c>
      <c r="AH148">
        <v>8.0555555555555561E-2</v>
      </c>
      <c r="AI148" t="s">
        <v>35</v>
      </c>
      <c r="AJ148">
        <v>7</v>
      </c>
      <c r="AK148">
        <v>1.008354940939211E-3</v>
      </c>
      <c r="AL148">
        <v>1.9444444444444441E-2</v>
      </c>
      <c r="AM148" t="s">
        <v>27</v>
      </c>
      <c r="AN148">
        <v>30</v>
      </c>
      <c r="AO148">
        <v>9.2598308537564049E-4</v>
      </c>
      <c r="AP148">
        <v>8.3333333333333329E-2</v>
      </c>
      <c r="AQ148" t="s">
        <v>43</v>
      </c>
      <c r="AR148">
        <v>8</v>
      </c>
      <c r="AS148">
        <v>9.2112838226827867E-4</v>
      </c>
      <c r="AT148">
        <v>2.222222222222222E-2</v>
      </c>
      <c r="AU148" t="s">
        <v>40</v>
      </c>
      <c r="AV148">
        <v>10</v>
      </c>
      <c r="AW148">
        <v>7.4677021880367408E-4</v>
      </c>
      <c r="AX148">
        <v>2.777777777777778E-2</v>
      </c>
      <c r="AY148" t="s">
        <v>31</v>
      </c>
      <c r="AZ148">
        <v>11</v>
      </c>
      <c r="BA148">
        <v>6.7729819592389636E-4</v>
      </c>
      <c r="BB148">
        <v>3.0555555555555551E-2</v>
      </c>
      <c r="BC148" t="s">
        <v>38</v>
      </c>
      <c r="BD148">
        <v>5</v>
      </c>
      <c r="BE148">
        <v>6.6462847268376974E-4</v>
      </c>
      <c r="BF148">
        <v>1.388888888888889E-2</v>
      </c>
      <c r="BG148" t="s">
        <v>30</v>
      </c>
      <c r="BH148">
        <v>3</v>
      </c>
      <c r="BI148">
        <v>6.4808813998703824E-4</v>
      </c>
      <c r="BJ148">
        <v>8.3333333333333332E-3</v>
      </c>
      <c r="BK148" t="s">
        <v>28</v>
      </c>
      <c r="BL148">
        <v>2</v>
      </c>
      <c r="BM148">
        <v>6.3673989175421842E-4</v>
      </c>
      <c r="BN148">
        <v>5.5555555555555558E-3</v>
      </c>
      <c r="BO148" t="s">
        <v>25</v>
      </c>
      <c r="BP148">
        <v>4</v>
      </c>
      <c r="BQ148">
        <v>4.2350449973530972E-4</v>
      </c>
      <c r="BR148">
        <v>1.111111111111111E-2</v>
      </c>
      <c r="BS148" t="s">
        <v>39</v>
      </c>
      <c r="BT148">
        <v>3</v>
      </c>
      <c r="BU148">
        <v>3.8187372708757642E-4</v>
      </c>
      <c r="BV148">
        <v>8.3333333333333332E-3</v>
      </c>
      <c r="BW148" t="s">
        <v>21</v>
      </c>
      <c r="BX148">
        <v>1</v>
      </c>
      <c r="BY148">
        <v>3.7551633496057078E-4</v>
      </c>
      <c r="BZ148">
        <v>2.7777777777777779E-3</v>
      </c>
      <c r="CA148" t="s">
        <v>36</v>
      </c>
      <c r="CB148">
        <v>1</v>
      </c>
      <c r="CC148">
        <v>3.6429872495446271E-4</v>
      </c>
      <c r="CD148">
        <v>2.7777777777777779E-3</v>
      </c>
      <c r="CE148" t="s">
        <v>42</v>
      </c>
      <c r="CF148">
        <v>5</v>
      </c>
      <c r="CG148">
        <v>3.5018910211514218E-4</v>
      </c>
      <c r="CH148">
        <v>1.388888888888889E-2</v>
      </c>
      <c r="CI148" t="s">
        <v>37</v>
      </c>
      <c r="CJ148">
        <v>9</v>
      </c>
      <c r="CK148">
        <v>3.4093491931206911E-4</v>
      </c>
      <c r="CL148">
        <v>2.5000000000000001E-2</v>
      </c>
      <c r="CM148" t="s">
        <v>26</v>
      </c>
      <c r="CN148">
        <v>1</v>
      </c>
      <c r="CO148">
        <v>2.7210884353741501E-4</v>
      </c>
      <c r="CP148">
        <v>2.7777777777777779E-3</v>
      </c>
      <c r="CQ148" t="s">
        <v>23</v>
      </c>
      <c r="CR148">
        <v>6</v>
      </c>
      <c r="CS148">
        <v>2.7089259108763382E-4</v>
      </c>
      <c r="CT148">
        <v>1.666666666666667E-2</v>
      </c>
      <c r="CU148" t="s">
        <v>20</v>
      </c>
      <c r="CV148">
        <v>1</v>
      </c>
      <c r="CW148">
        <v>1.3361838588989841E-4</v>
      </c>
      <c r="CX148">
        <v>2.7777777777777779E-3</v>
      </c>
      <c r="CY148" t="s">
        <v>33</v>
      </c>
      <c r="CZ148">
        <v>1</v>
      </c>
      <c r="DA148">
        <v>6.4466219700876743E-5</v>
      </c>
      <c r="DB148">
        <v>2.7777777777777779E-3</v>
      </c>
    </row>
    <row r="149" spans="1:110" x14ac:dyDescent="0.25">
      <c r="A149" t="s">
        <v>543</v>
      </c>
      <c r="B149" t="s">
        <v>18</v>
      </c>
      <c r="C149">
        <v>0</v>
      </c>
      <c r="D149">
        <v>247</v>
      </c>
      <c r="E149">
        <v>8.1868863978362758E-4</v>
      </c>
      <c r="F149">
        <v>1175</v>
      </c>
      <c r="G149">
        <v>9.4389109665685828E-4</v>
      </c>
      <c r="H149">
        <v>0.21021276595744681</v>
      </c>
      <c r="I149">
        <v>18</v>
      </c>
      <c r="J149">
        <v>0.72</v>
      </c>
      <c r="K149" s="1">
        <v>8.2414689873233475E-4</v>
      </c>
      <c r="L149" s="1">
        <v>6.3673989175421842E-4</v>
      </c>
      <c r="M149">
        <v>8.0366120855007305E-4</v>
      </c>
      <c r="N149">
        <v>25</v>
      </c>
      <c r="O149" t="s">
        <v>32</v>
      </c>
      <c r="P149">
        <v>3</v>
      </c>
      <c r="Q149">
        <v>2.5188916876574311E-3</v>
      </c>
      <c r="R149">
        <v>1.2145748987854249E-2</v>
      </c>
      <c r="S149" t="s">
        <v>29</v>
      </c>
      <c r="T149">
        <v>22</v>
      </c>
      <c r="U149">
        <v>2.230332522303325E-3</v>
      </c>
      <c r="V149">
        <v>8.9068825910931168E-2</v>
      </c>
      <c r="W149" t="s">
        <v>27</v>
      </c>
      <c r="X149">
        <v>67</v>
      </c>
      <c r="Y149">
        <v>2.0680288906722642E-3</v>
      </c>
      <c r="Z149">
        <v>0.27125506072874489</v>
      </c>
      <c r="AA149" t="s">
        <v>33</v>
      </c>
      <c r="AB149">
        <v>31</v>
      </c>
      <c r="AC149">
        <v>1.9984528107271789E-3</v>
      </c>
      <c r="AD149">
        <v>0.12550607287449389</v>
      </c>
      <c r="AE149" t="s">
        <v>42</v>
      </c>
      <c r="AF149">
        <v>24</v>
      </c>
      <c r="AG149">
        <v>1.680907690152683E-3</v>
      </c>
      <c r="AH149">
        <v>9.7165991902834009E-2</v>
      </c>
      <c r="AI149" t="s">
        <v>21</v>
      </c>
      <c r="AJ149">
        <v>4</v>
      </c>
      <c r="AK149">
        <v>1.5020653398422829E-3</v>
      </c>
      <c r="AL149">
        <v>1.6194331983805672E-2</v>
      </c>
      <c r="AM149" t="s">
        <v>25</v>
      </c>
      <c r="AN149">
        <v>14</v>
      </c>
      <c r="AO149">
        <v>1.4822657490735839E-3</v>
      </c>
      <c r="AP149">
        <v>5.6680161943319839E-2</v>
      </c>
      <c r="AQ149" t="s">
        <v>38</v>
      </c>
      <c r="AR149">
        <v>10</v>
      </c>
      <c r="AS149">
        <v>1.329256945367539E-3</v>
      </c>
      <c r="AT149">
        <v>4.048582995951417E-2</v>
      </c>
      <c r="AU149" t="s">
        <v>26</v>
      </c>
      <c r="AV149">
        <v>4</v>
      </c>
      <c r="AW149">
        <v>1.08843537414966E-3</v>
      </c>
      <c r="AX149">
        <v>1.6194331983805672E-2</v>
      </c>
      <c r="AY149" t="s">
        <v>43</v>
      </c>
      <c r="AZ149">
        <v>9</v>
      </c>
      <c r="BA149">
        <v>1.036269430051813E-3</v>
      </c>
      <c r="BB149">
        <v>3.643724696356275E-2</v>
      </c>
      <c r="BC149" t="s">
        <v>41</v>
      </c>
      <c r="BD149">
        <v>24</v>
      </c>
      <c r="BE149">
        <v>9.3490709360757277E-4</v>
      </c>
      <c r="BF149">
        <v>9.7165991902834009E-2</v>
      </c>
      <c r="BG149" t="s">
        <v>35</v>
      </c>
      <c r="BH149">
        <v>5</v>
      </c>
      <c r="BI149">
        <v>7.2025352924229324E-4</v>
      </c>
      <c r="BJ149">
        <v>2.0242914979757089E-2</v>
      </c>
      <c r="BK149" t="s">
        <v>28</v>
      </c>
      <c r="BL149">
        <v>2</v>
      </c>
      <c r="BM149">
        <v>6.3673989175421842E-4</v>
      </c>
      <c r="BN149">
        <v>8.0971659919028341E-3</v>
      </c>
      <c r="BO149" t="s">
        <v>37</v>
      </c>
      <c r="BP149">
        <v>12</v>
      </c>
      <c r="BQ149">
        <v>4.5457989241609207E-4</v>
      </c>
      <c r="BR149">
        <v>4.8582995951416998E-2</v>
      </c>
      <c r="BS149" t="s">
        <v>24</v>
      </c>
      <c r="BT149">
        <v>8</v>
      </c>
      <c r="BU149">
        <v>3.0822577538046618E-4</v>
      </c>
      <c r="BV149">
        <v>3.2388663967611343E-2</v>
      </c>
      <c r="BW149" t="s">
        <v>39</v>
      </c>
      <c r="BX149">
        <v>2</v>
      </c>
      <c r="BY149">
        <v>2.5458248472505089E-4</v>
      </c>
      <c r="BZ149">
        <v>8.0971659919028341E-3</v>
      </c>
      <c r="CA149" t="s">
        <v>40</v>
      </c>
      <c r="CB149">
        <v>3</v>
      </c>
      <c r="CC149">
        <v>2.240310656411022E-4</v>
      </c>
      <c r="CD149">
        <v>1.2145748987854249E-2</v>
      </c>
      <c r="CE149" t="s">
        <v>23</v>
      </c>
      <c r="CF149">
        <v>3</v>
      </c>
      <c r="CG149">
        <v>1.3544629554381691E-4</v>
      </c>
      <c r="CH149">
        <v>1.2145748987854249E-2</v>
      </c>
    </row>
    <row r="150" spans="1:110" x14ac:dyDescent="0.25">
      <c r="A150" t="s">
        <v>254</v>
      </c>
      <c r="B150" t="s">
        <v>18</v>
      </c>
      <c r="C150">
        <v>1</v>
      </c>
      <c r="D150">
        <v>231</v>
      </c>
      <c r="E150">
        <v>7.6565617728752209E-4</v>
      </c>
      <c r="F150">
        <v>936</v>
      </c>
      <c r="G150">
        <v>7.5189963103899514E-4</v>
      </c>
      <c r="H150">
        <v>0.24679487179487181</v>
      </c>
      <c r="I150">
        <v>21</v>
      </c>
      <c r="J150">
        <v>0.84</v>
      </c>
      <c r="K150" s="1">
        <v>8.1557870818650072E-4</v>
      </c>
      <c r="L150" s="1">
        <v>6.3673989175421842E-4</v>
      </c>
      <c r="M150">
        <v>8.1503607080666012E-4</v>
      </c>
      <c r="N150">
        <v>25</v>
      </c>
      <c r="O150" t="s">
        <v>26</v>
      </c>
      <c r="P150">
        <v>12</v>
      </c>
      <c r="Q150">
        <v>3.2653061224489801E-3</v>
      </c>
      <c r="R150">
        <v>5.1948051948051951E-2</v>
      </c>
      <c r="S150" t="s">
        <v>29</v>
      </c>
      <c r="T150">
        <v>27</v>
      </c>
      <c r="U150">
        <v>2.7372262773722629E-3</v>
      </c>
      <c r="V150">
        <v>0.11688311688311689</v>
      </c>
      <c r="W150" t="s">
        <v>34</v>
      </c>
      <c r="X150">
        <v>1</v>
      </c>
      <c r="Y150">
        <v>2.0449897750511249E-3</v>
      </c>
      <c r="Z150">
        <v>4.329004329004329E-3</v>
      </c>
      <c r="AA150" t="s">
        <v>35</v>
      </c>
      <c r="AB150">
        <v>10</v>
      </c>
      <c r="AC150">
        <v>1.440507058484586E-3</v>
      </c>
      <c r="AD150">
        <v>4.3290043290043288E-2</v>
      </c>
      <c r="AE150" t="s">
        <v>22</v>
      </c>
      <c r="AF150">
        <v>36</v>
      </c>
      <c r="AG150">
        <v>1.1739002836925691E-3</v>
      </c>
      <c r="AH150">
        <v>0.15584415584415581</v>
      </c>
      <c r="AI150" t="s">
        <v>41</v>
      </c>
      <c r="AJ150">
        <v>28</v>
      </c>
      <c r="AK150">
        <v>1.090724942542168E-3</v>
      </c>
      <c r="AL150">
        <v>0.1212121212121212</v>
      </c>
      <c r="AM150" t="s">
        <v>27</v>
      </c>
      <c r="AN150">
        <v>35</v>
      </c>
      <c r="AO150">
        <v>1.080313599604914E-3</v>
      </c>
      <c r="AP150">
        <v>0.15151515151515149</v>
      </c>
      <c r="AQ150" t="s">
        <v>39</v>
      </c>
      <c r="AR150">
        <v>8</v>
      </c>
      <c r="AS150">
        <v>1.018329938900204E-3</v>
      </c>
      <c r="AT150">
        <v>3.4632034632034632E-2</v>
      </c>
      <c r="AU150" t="s">
        <v>43</v>
      </c>
      <c r="AV150">
        <v>8</v>
      </c>
      <c r="AW150">
        <v>9.2112838226827867E-4</v>
      </c>
      <c r="AX150">
        <v>3.4632034632034632E-2</v>
      </c>
      <c r="AY150" t="s">
        <v>30</v>
      </c>
      <c r="AZ150">
        <v>4</v>
      </c>
      <c r="BA150">
        <v>8.6411751998271766E-4</v>
      </c>
      <c r="BB150">
        <v>1.7316017316017319E-2</v>
      </c>
      <c r="BC150" t="s">
        <v>25</v>
      </c>
      <c r="BD150">
        <v>7</v>
      </c>
      <c r="BE150">
        <v>7.4113287453679197E-4</v>
      </c>
      <c r="BF150">
        <v>3.03030303030303E-2</v>
      </c>
      <c r="BG150" t="s">
        <v>33</v>
      </c>
      <c r="BH150">
        <v>10</v>
      </c>
      <c r="BI150">
        <v>6.4466219700876743E-4</v>
      </c>
      <c r="BJ150">
        <v>4.3290043290043288E-2</v>
      </c>
      <c r="BK150" t="s">
        <v>28</v>
      </c>
      <c r="BL150">
        <v>2</v>
      </c>
      <c r="BM150">
        <v>6.3673989175421842E-4</v>
      </c>
      <c r="BN150">
        <v>8.658008658008658E-3</v>
      </c>
      <c r="BO150" t="s">
        <v>42</v>
      </c>
      <c r="BP150">
        <v>8</v>
      </c>
      <c r="BQ150">
        <v>5.6030256338422744E-4</v>
      </c>
      <c r="BR150">
        <v>3.4632034632034632E-2</v>
      </c>
      <c r="BS150" t="s">
        <v>24</v>
      </c>
      <c r="BT150">
        <v>13</v>
      </c>
      <c r="BU150">
        <v>5.0086688499325759E-4</v>
      </c>
      <c r="BV150">
        <v>5.627705627705628E-2</v>
      </c>
      <c r="BW150" t="s">
        <v>38</v>
      </c>
      <c r="BX150">
        <v>3</v>
      </c>
      <c r="BY150">
        <v>3.9877708361026179E-4</v>
      </c>
      <c r="BZ150">
        <v>1.298701298701299E-2</v>
      </c>
      <c r="CA150" t="s">
        <v>19</v>
      </c>
      <c r="CB150">
        <v>1</v>
      </c>
      <c r="CC150">
        <v>3.6900369003690041E-4</v>
      </c>
      <c r="CD150">
        <v>4.329004329004329E-3</v>
      </c>
      <c r="CE150" t="s">
        <v>37</v>
      </c>
      <c r="CF150">
        <v>9</v>
      </c>
      <c r="CG150">
        <v>3.4093491931206911E-4</v>
      </c>
      <c r="CH150">
        <v>3.896103896103896E-2</v>
      </c>
      <c r="CI150" t="s">
        <v>31</v>
      </c>
      <c r="CJ150">
        <v>4</v>
      </c>
      <c r="CK150">
        <v>2.46290253063235E-4</v>
      </c>
      <c r="CL150">
        <v>1.7316017316017319E-2</v>
      </c>
      <c r="CM150" t="s">
        <v>23</v>
      </c>
      <c r="CN150">
        <v>4</v>
      </c>
      <c r="CO150">
        <v>1.8059506072508921E-4</v>
      </c>
      <c r="CP150">
        <v>1.7316017316017319E-2</v>
      </c>
      <c r="CQ150" t="s">
        <v>20</v>
      </c>
      <c r="CR150">
        <v>1</v>
      </c>
      <c r="CS150">
        <v>1.3361838588989841E-4</v>
      </c>
      <c r="CT150">
        <v>4.329004329004329E-3</v>
      </c>
    </row>
    <row r="151" spans="1:110" x14ac:dyDescent="0.25">
      <c r="A151" t="s">
        <v>250</v>
      </c>
      <c r="B151" t="s">
        <v>18</v>
      </c>
      <c r="C151">
        <v>1</v>
      </c>
      <c r="D151">
        <v>184</v>
      </c>
      <c r="E151">
        <v>6.0987331870521243E-4</v>
      </c>
      <c r="F151">
        <v>659</v>
      </c>
      <c r="G151">
        <v>5.293823256994635E-4</v>
      </c>
      <c r="H151">
        <v>0.27921092564491662</v>
      </c>
      <c r="I151">
        <v>22</v>
      </c>
      <c r="J151">
        <v>0.88</v>
      </c>
      <c r="K151" s="1">
        <v>6.7603703205124923E-4</v>
      </c>
      <c r="L151" s="1">
        <v>6.3673989175421842E-4</v>
      </c>
      <c r="M151">
        <v>4.7081858886016432E-4</v>
      </c>
      <c r="N151">
        <v>24</v>
      </c>
      <c r="O151" t="s">
        <v>26</v>
      </c>
      <c r="P151">
        <v>6</v>
      </c>
      <c r="Q151">
        <v>1.6326530612244901E-3</v>
      </c>
      <c r="R151">
        <v>3.2608695652173912E-2</v>
      </c>
      <c r="S151" t="s">
        <v>21</v>
      </c>
      <c r="T151">
        <v>4</v>
      </c>
      <c r="U151">
        <v>1.5020653398422829E-3</v>
      </c>
      <c r="V151">
        <v>2.1739130434782612E-2</v>
      </c>
      <c r="W151" t="s">
        <v>40</v>
      </c>
      <c r="X151">
        <v>18</v>
      </c>
      <c r="Y151">
        <v>1.3441863938466129E-3</v>
      </c>
      <c r="Z151">
        <v>9.7826086956521743E-2</v>
      </c>
      <c r="AA151" t="s">
        <v>30</v>
      </c>
      <c r="AB151">
        <v>6</v>
      </c>
      <c r="AC151">
        <v>1.2961762799740761E-3</v>
      </c>
      <c r="AD151">
        <v>3.2608695652173912E-2</v>
      </c>
      <c r="AE151" t="s">
        <v>25</v>
      </c>
      <c r="AF151">
        <v>12</v>
      </c>
      <c r="AG151">
        <v>1.270513499205929E-3</v>
      </c>
      <c r="AH151">
        <v>6.5217391304347824E-2</v>
      </c>
      <c r="AI151" t="s">
        <v>23</v>
      </c>
      <c r="AJ151">
        <v>24</v>
      </c>
      <c r="AK151">
        <v>1.083570364350535E-3</v>
      </c>
      <c r="AL151">
        <v>0.13043478260869559</v>
      </c>
      <c r="AM151" t="s">
        <v>33</v>
      </c>
      <c r="AN151">
        <v>16</v>
      </c>
      <c r="AO151">
        <v>1.0314595152140281E-3</v>
      </c>
      <c r="AP151">
        <v>8.6956521739130432E-2</v>
      </c>
      <c r="AQ151" t="s">
        <v>20</v>
      </c>
      <c r="AR151">
        <v>7</v>
      </c>
      <c r="AS151">
        <v>9.3532870122928918E-4</v>
      </c>
      <c r="AT151">
        <v>3.8043478260869568E-2</v>
      </c>
      <c r="AU151" t="s">
        <v>32</v>
      </c>
      <c r="AV151">
        <v>1</v>
      </c>
      <c r="AW151">
        <v>8.3963056255247689E-4</v>
      </c>
      <c r="AX151">
        <v>5.434782608695652E-3</v>
      </c>
      <c r="AY151" t="s">
        <v>36</v>
      </c>
      <c r="AZ151">
        <v>2</v>
      </c>
      <c r="BA151">
        <v>7.2859744990892532E-4</v>
      </c>
      <c r="BB151">
        <v>1.0869565217391301E-2</v>
      </c>
      <c r="BC151" t="s">
        <v>38</v>
      </c>
      <c r="BD151">
        <v>5</v>
      </c>
      <c r="BE151">
        <v>6.6462847268376974E-4</v>
      </c>
      <c r="BF151">
        <v>2.717391304347826E-2</v>
      </c>
      <c r="BG151" t="s">
        <v>22</v>
      </c>
      <c r="BH151">
        <v>20</v>
      </c>
      <c r="BI151">
        <v>6.5216682427364915E-4</v>
      </c>
      <c r="BJ151">
        <v>0.108695652173913</v>
      </c>
      <c r="BK151" t="s">
        <v>28</v>
      </c>
      <c r="BL151">
        <v>2</v>
      </c>
      <c r="BM151">
        <v>6.3673989175421842E-4</v>
      </c>
      <c r="BN151">
        <v>1.0869565217391301E-2</v>
      </c>
      <c r="BO151" t="s">
        <v>39</v>
      </c>
      <c r="BP151">
        <v>4</v>
      </c>
      <c r="BQ151">
        <v>5.0916496945010179E-4</v>
      </c>
      <c r="BR151">
        <v>2.1739130434782612E-2</v>
      </c>
      <c r="BS151" t="s">
        <v>31</v>
      </c>
      <c r="BT151">
        <v>8</v>
      </c>
      <c r="BU151">
        <v>4.9258050612647E-4</v>
      </c>
      <c r="BV151">
        <v>4.3478260869565223E-2</v>
      </c>
      <c r="BW151" t="s">
        <v>43</v>
      </c>
      <c r="BX151">
        <v>4</v>
      </c>
      <c r="BY151">
        <v>4.6056419113413928E-4</v>
      </c>
      <c r="BZ151">
        <v>2.1739130434782612E-2</v>
      </c>
      <c r="CA151" t="s">
        <v>27</v>
      </c>
      <c r="CB151">
        <v>13</v>
      </c>
      <c r="CC151">
        <v>4.0125933699611092E-4</v>
      </c>
      <c r="CD151">
        <v>7.0652173913043473E-2</v>
      </c>
      <c r="CE151" t="s">
        <v>24</v>
      </c>
      <c r="CF151">
        <v>10</v>
      </c>
      <c r="CG151">
        <v>3.8528221922558281E-4</v>
      </c>
      <c r="CH151">
        <v>5.434782608695652E-2</v>
      </c>
      <c r="CI151" t="s">
        <v>41</v>
      </c>
      <c r="CJ151">
        <v>9</v>
      </c>
      <c r="CK151">
        <v>3.505901601028398E-4</v>
      </c>
      <c r="CL151">
        <v>4.8913043478260872E-2</v>
      </c>
      <c r="CM151" t="s">
        <v>37</v>
      </c>
      <c r="CN151">
        <v>9</v>
      </c>
      <c r="CO151">
        <v>3.4093491931206911E-4</v>
      </c>
      <c r="CP151">
        <v>4.8913043478260872E-2</v>
      </c>
      <c r="CQ151" t="s">
        <v>29</v>
      </c>
      <c r="CR151">
        <v>2</v>
      </c>
      <c r="CS151">
        <v>2.02757502027575E-4</v>
      </c>
      <c r="CT151">
        <v>1.0869565217391301E-2</v>
      </c>
      <c r="CU151" t="s">
        <v>42</v>
      </c>
      <c r="CV151">
        <v>2</v>
      </c>
      <c r="CW151">
        <v>1.4007564084605689E-4</v>
      </c>
      <c r="CX151">
        <v>1.0869565217391301E-2</v>
      </c>
    </row>
    <row r="152" spans="1:110" x14ac:dyDescent="0.25">
      <c r="A152" t="s">
        <v>251</v>
      </c>
      <c r="B152" t="s">
        <v>18</v>
      </c>
      <c r="C152">
        <v>0</v>
      </c>
      <c r="D152">
        <v>435</v>
      </c>
      <c r="E152">
        <v>1.4418200741128659E-3</v>
      </c>
      <c r="F152">
        <v>2507</v>
      </c>
      <c r="G152">
        <v>2.013902110058505E-3</v>
      </c>
      <c r="H152">
        <v>0.17351416035101719</v>
      </c>
      <c r="I152">
        <v>21</v>
      </c>
      <c r="J152">
        <v>0.84</v>
      </c>
      <c r="K152" s="1">
        <v>1.3093050189777479E-3</v>
      </c>
      <c r="L152" s="1">
        <v>6.3645621181262731E-4</v>
      </c>
      <c r="M152">
        <v>1.5683884285355881E-3</v>
      </c>
      <c r="N152">
        <v>23</v>
      </c>
      <c r="O152" t="s">
        <v>27</v>
      </c>
      <c r="P152">
        <v>194</v>
      </c>
      <c r="Q152">
        <v>5.9880239520958087E-3</v>
      </c>
      <c r="R152">
        <v>0.4459770114942529</v>
      </c>
      <c r="S152" t="s">
        <v>30</v>
      </c>
      <c r="T152">
        <v>21</v>
      </c>
      <c r="U152">
        <v>4.5366169799092677E-3</v>
      </c>
      <c r="V152">
        <v>4.8275862068965517E-2</v>
      </c>
      <c r="W152" t="s">
        <v>32</v>
      </c>
      <c r="X152">
        <v>5</v>
      </c>
      <c r="Y152">
        <v>4.1981528127623836E-3</v>
      </c>
      <c r="Z152">
        <v>1.149425287356322E-2</v>
      </c>
      <c r="AA152" t="s">
        <v>35</v>
      </c>
      <c r="AB152">
        <v>21</v>
      </c>
      <c r="AC152">
        <v>3.0250648228176318E-3</v>
      </c>
      <c r="AD152">
        <v>4.8275862068965517E-2</v>
      </c>
      <c r="AE152" t="s">
        <v>38</v>
      </c>
      <c r="AF152">
        <v>18</v>
      </c>
      <c r="AG152">
        <v>2.3926625016615711E-3</v>
      </c>
      <c r="AH152">
        <v>4.1379310344827593E-2</v>
      </c>
      <c r="AI152" t="s">
        <v>20</v>
      </c>
      <c r="AJ152">
        <v>17</v>
      </c>
      <c r="AK152">
        <v>2.271512560128273E-3</v>
      </c>
      <c r="AL152">
        <v>3.9080459770114942E-2</v>
      </c>
      <c r="AM152" t="s">
        <v>29</v>
      </c>
      <c r="AN152">
        <v>15</v>
      </c>
      <c r="AO152">
        <v>1.520681265206813E-3</v>
      </c>
      <c r="AP152">
        <v>3.4482758620689648E-2</v>
      </c>
      <c r="AQ152" t="s">
        <v>40</v>
      </c>
      <c r="AR152">
        <v>20</v>
      </c>
      <c r="AS152">
        <v>1.4935404376073479E-3</v>
      </c>
      <c r="AT152">
        <v>4.5977011494252873E-2</v>
      </c>
      <c r="AU152" t="s">
        <v>41</v>
      </c>
      <c r="AV152">
        <v>38</v>
      </c>
      <c r="AW152">
        <v>1.4802695648786571E-3</v>
      </c>
      <c r="AX152">
        <v>8.7356321839080459E-2</v>
      </c>
      <c r="AY152" t="s">
        <v>24</v>
      </c>
      <c r="AZ152">
        <v>25</v>
      </c>
      <c r="BA152">
        <v>9.6320554806395681E-4</v>
      </c>
      <c r="BB152">
        <v>5.7471264367816091E-2</v>
      </c>
      <c r="BC152" t="s">
        <v>42</v>
      </c>
      <c r="BD152">
        <v>11</v>
      </c>
      <c r="BE152">
        <v>7.7041602465331282E-4</v>
      </c>
      <c r="BF152">
        <v>2.528735632183908E-2</v>
      </c>
      <c r="BG152" t="s">
        <v>28</v>
      </c>
      <c r="BH152">
        <v>2</v>
      </c>
      <c r="BI152">
        <v>6.3673989175421842E-4</v>
      </c>
      <c r="BJ152">
        <v>4.5977011494252873E-3</v>
      </c>
      <c r="BK152" t="s">
        <v>39</v>
      </c>
      <c r="BL152">
        <v>5</v>
      </c>
      <c r="BM152">
        <v>6.3645621181262731E-4</v>
      </c>
      <c r="BN152">
        <v>1.149425287356322E-2</v>
      </c>
      <c r="BO152" t="s">
        <v>37</v>
      </c>
      <c r="BP152">
        <v>14</v>
      </c>
      <c r="BQ152">
        <v>5.3034320781877419E-4</v>
      </c>
      <c r="BR152">
        <v>3.2183908045977011E-2</v>
      </c>
      <c r="BS152" t="s">
        <v>25</v>
      </c>
      <c r="BT152">
        <v>5</v>
      </c>
      <c r="BU152">
        <v>5.2938062466913714E-4</v>
      </c>
      <c r="BV152">
        <v>1.149425287356322E-2</v>
      </c>
      <c r="BW152" t="s">
        <v>43</v>
      </c>
      <c r="BX152">
        <v>4</v>
      </c>
      <c r="BY152">
        <v>4.6056419113413928E-4</v>
      </c>
      <c r="BZ152">
        <v>9.1954022988505746E-3</v>
      </c>
      <c r="CA152" t="s">
        <v>33</v>
      </c>
      <c r="CB152">
        <v>6</v>
      </c>
      <c r="CC152">
        <v>3.8679731820526051E-4</v>
      </c>
      <c r="CD152">
        <v>1.379310344827586E-2</v>
      </c>
      <c r="CE152" t="s">
        <v>23</v>
      </c>
      <c r="CF152">
        <v>8</v>
      </c>
      <c r="CG152">
        <v>3.6119012145017831E-4</v>
      </c>
      <c r="CH152">
        <v>1.8390804597701149E-2</v>
      </c>
      <c r="CI152" t="s">
        <v>26</v>
      </c>
      <c r="CJ152">
        <v>1</v>
      </c>
      <c r="CK152">
        <v>2.7210884353741501E-4</v>
      </c>
      <c r="CL152">
        <v>2.2988505747126441E-3</v>
      </c>
      <c r="CM152" t="s">
        <v>31</v>
      </c>
      <c r="CN152">
        <v>4</v>
      </c>
      <c r="CO152">
        <v>2.46290253063235E-4</v>
      </c>
      <c r="CP152">
        <v>9.1954022988505746E-3</v>
      </c>
      <c r="CQ152" t="s">
        <v>22</v>
      </c>
      <c r="CR152">
        <v>1</v>
      </c>
      <c r="CS152">
        <v>3.2608341213682462E-5</v>
      </c>
      <c r="CT152">
        <v>2.2988505747126441E-3</v>
      </c>
    </row>
    <row r="153" spans="1:110" x14ac:dyDescent="0.25">
      <c r="A153" t="s">
        <v>555</v>
      </c>
      <c r="B153" t="s">
        <v>18</v>
      </c>
      <c r="C153">
        <v>1</v>
      </c>
      <c r="D153">
        <v>320</v>
      </c>
      <c r="E153">
        <v>1.0606492499221081E-3</v>
      </c>
      <c r="F153">
        <v>946</v>
      </c>
      <c r="G153">
        <v>7.5993274675522368E-4</v>
      </c>
      <c r="H153">
        <v>0.33826638477801269</v>
      </c>
      <c r="I153">
        <v>23</v>
      </c>
      <c r="J153">
        <v>0.92</v>
      </c>
      <c r="K153" s="1">
        <v>1.0357517005077979E-3</v>
      </c>
      <c r="L153" s="1">
        <v>6.3645621181262731E-4</v>
      </c>
      <c r="M153">
        <v>1.078224334388505E-3</v>
      </c>
      <c r="N153">
        <v>25</v>
      </c>
      <c r="O153" t="s">
        <v>23</v>
      </c>
      <c r="P153">
        <v>98</v>
      </c>
      <c r="Q153">
        <v>4.4245789877646836E-3</v>
      </c>
      <c r="R153">
        <v>0.30625000000000002</v>
      </c>
      <c r="S153" t="s">
        <v>21</v>
      </c>
      <c r="T153">
        <v>9</v>
      </c>
      <c r="U153">
        <v>3.379647014645137E-3</v>
      </c>
      <c r="V153">
        <v>2.8125000000000001E-2</v>
      </c>
      <c r="W153" t="s">
        <v>32</v>
      </c>
      <c r="X153">
        <v>3</v>
      </c>
      <c r="Y153">
        <v>2.5188916876574311E-3</v>
      </c>
      <c r="Z153">
        <v>9.3749999999999997E-3</v>
      </c>
      <c r="AA153" t="s">
        <v>24</v>
      </c>
      <c r="AB153">
        <v>65</v>
      </c>
      <c r="AC153">
        <v>2.5043344249662878E-3</v>
      </c>
      <c r="AD153">
        <v>0.203125</v>
      </c>
      <c r="AE153" t="s">
        <v>26</v>
      </c>
      <c r="AF153">
        <v>6</v>
      </c>
      <c r="AG153">
        <v>1.6326530612244901E-3</v>
      </c>
      <c r="AH153">
        <v>1.8749999999999999E-2</v>
      </c>
      <c r="AI153" t="s">
        <v>28</v>
      </c>
      <c r="AJ153">
        <v>4</v>
      </c>
      <c r="AK153">
        <v>1.2734797835084371E-3</v>
      </c>
      <c r="AL153">
        <v>1.2500000000000001E-2</v>
      </c>
      <c r="AM153" t="s">
        <v>29</v>
      </c>
      <c r="AN153">
        <v>11</v>
      </c>
      <c r="AO153">
        <v>1.1151662611516629E-3</v>
      </c>
      <c r="AP153">
        <v>3.4375000000000003E-2</v>
      </c>
      <c r="AQ153" t="s">
        <v>36</v>
      </c>
      <c r="AR153">
        <v>3</v>
      </c>
      <c r="AS153">
        <v>1.092896174863388E-3</v>
      </c>
      <c r="AT153">
        <v>9.3749999999999997E-3</v>
      </c>
      <c r="AU153" t="s">
        <v>20</v>
      </c>
      <c r="AV153">
        <v>8</v>
      </c>
      <c r="AW153">
        <v>1.0689470871191879E-3</v>
      </c>
      <c r="AX153">
        <v>2.5000000000000001E-2</v>
      </c>
      <c r="AY153" t="s">
        <v>25</v>
      </c>
      <c r="AZ153">
        <v>10</v>
      </c>
      <c r="BA153">
        <v>1.0587612493382741E-3</v>
      </c>
      <c r="BB153">
        <v>3.125E-2</v>
      </c>
      <c r="BC153" t="s">
        <v>27</v>
      </c>
      <c r="BD153">
        <v>30</v>
      </c>
      <c r="BE153">
        <v>9.2598308537564049E-4</v>
      </c>
      <c r="BF153">
        <v>9.375E-2</v>
      </c>
      <c r="BG153" t="s">
        <v>22</v>
      </c>
      <c r="BH153">
        <v>23</v>
      </c>
      <c r="BI153">
        <v>7.4999184791469655E-4</v>
      </c>
      <c r="BJ153">
        <v>7.1874999999999994E-2</v>
      </c>
      <c r="BK153" t="s">
        <v>39</v>
      </c>
      <c r="BL153">
        <v>5</v>
      </c>
      <c r="BM153">
        <v>6.3645621181262731E-4</v>
      </c>
      <c r="BN153">
        <v>1.5625E-2</v>
      </c>
      <c r="BO153" t="s">
        <v>38</v>
      </c>
      <c r="BP153">
        <v>4</v>
      </c>
      <c r="BQ153">
        <v>5.3170277814701579E-4</v>
      </c>
      <c r="BR153">
        <v>1.2500000000000001E-2</v>
      </c>
      <c r="BS153" t="s">
        <v>33</v>
      </c>
      <c r="BT153">
        <v>8</v>
      </c>
      <c r="BU153">
        <v>5.1572975760701394E-4</v>
      </c>
      <c r="BV153">
        <v>2.5000000000000001E-2</v>
      </c>
      <c r="BW153" t="s">
        <v>43</v>
      </c>
      <c r="BX153">
        <v>4</v>
      </c>
      <c r="BY153">
        <v>4.6056419113413928E-4</v>
      </c>
      <c r="BZ153">
        <v>1.2500000000000001E-2</v>
      </c>
      <c r="CA153" t="s">
        <v>35</v>
      </c>
      <c r="CB153">
        <v>3</v>
      </c>
      <c r="CC153">
        <v>4.3215211754537599E-4</v>
      </c>
      <c r="CD153">
        <v>9.3749999999999997E-3</v>
      </c>
      <c r="CE153" t="s">
        <v>30</v>
      </c>
      <c r="CF153">
        <v>2</v>
      </c>
      <c r="CG153">
        <v>4.3205875999135877E-4</v>
      </c>
      <c r="CH153">
        <v>6.2500000000000003E-3</v>
      </c>
      <c r="CI153" t="s">
        <v>37</v>
      </c>
      <c r="CJ153">
        <v>10</v>
      </c>
      <c r="CK153">
        <v>3.7881657701341012E-4</v>
      </c>
      <c r="CL153">
        <v>3.125E-2</v>
      </c>
      <c r="CM153" t="s">
        <v>31</v>
      </c>
      <c r="CN153">
        <v>5</v>
      </c>
      <c r="CO153">
        <v>3.0786281632904381E-4</v>
      </c>
      <c r="CP153">
        <v>1.5625E-2</v>
      </c>
      <c r="CQ153" t="s">
        <v>41</v>
      </c>
      <c r="CR153">
        <v>6</v>
      </c>
      <c r="CS153">
        <v>2.3372677340189319E-4</v>
      </c>
      <c r="CT153">
        <v>1.8749999999999999E-2</v>
      </c>
      <c r="CU153" t="s">
        <v>40</v>
      </c>
      <c r="CV153">
        <v>2</v>
      </c>
      <c r="CW153">
        <v>1.4935404376073479E-4</v>
      </c>
      <c r="CX153">
        <v>6.2500000000000003E-3</v>
      </c>
      <c r="CY153" t="s">
        <v>42</v>
      </c>
      <c r="CZ153">
        <v>1</v>
      </c>
      <c r="DA153">
        <v>7.003782042302843E-5</v>
      </c>
      <c r="DB153">
        <v>3.1250000000000002E-3</v>
      </c>
    </row>
    <row r="154" spans="1:110" x14ac:dyDescent="0.25">
      <c r="A154" t="s">
        <v>215</v>
      </c>
      <c r="B154" t="s">
        <v>18</v>
      </c>
      <c r="C154">
        <v>1</v>
      </c>
      <c r="D154">
        <v>214</v>
      </c>
      <c r="E154">
        <v>7.0930918588541013E-4</v>
      </c>
      <c r="F154">
        <v>1415</v>
      </c>
      <c r="G154">
        <v>1.1366858738463439E-3</v>
      </c>
      <c r="H154">
        <v>0.15123674911660781</v>
      </c>
      <c r="I154">
        <v>23</v>
      </c>
      <c r="J154">
        <v>0.92</v>
      </c>
      <c r="K154" s="1">
        <v>8.2286187574671151E-4</v>
      </c>
      <c r="L154" s="1">
        <v>6.3645621181262731E-4</v>
      </c>
      <c r="M154">
        <v>6.8118640920432588E-4</v>
      </c>
      <c r="N154">
        <v>24</v>
      </c>
      <c r="O154" t="s">
        <v>25</v>
      </c>
      <c r="P154">
        <v>23</v>
      </c>
      <c r="Q154">
        <v>2.4351508734780309E-3</v>
      </c>
      <c r="R154">
        <v>0.1074766355140187</v>
      </c>
      <c r="S154" t="s">
        <v>20</v>
      </c>
      <c r="T154">
        <v>18</v>
      </c>
      <c r="U154">
        <v>2.4051309460181719E-3</v>
      </c>
      <c r="V154">
        <v>8.4112149532710276E-2</v>
      </c>
      <c r="W154" t="s">
        <v>26</v>
      </c>
      <c r="X154">
        <v>7</v>
      </c>
      <c r="Y154">
        <v>1.904761904761905E-3</v>
      </c>
      <c r="Z154">
        <v>3.2710280373831772E-2</v>
      </c>
      <c r="AA154" t="s">
        <v>32</v>
      </c>
      <c r="AB154">
        <v>2</v>
      </c>
      <c r="AC154">
        <v>1.679261125104954E-3</v>
      </c>
      <c r="AD154">
        <v>9.3457943925233638E-3</v>
      </c>
      <c r="AE154" t="s">
        <v>27</v>
      </c>
      <c r="AF154">
        <v>44</v>
      </c>
      <c r="AG154">
        <v>1.358108525217606E-3</v>
      </c>
      <c r="AH154">
        <v>0.20560747663551401</v>
      </c>
      <c r="AI154" t="s">
        <v>28</v>
      </c>
      <c r="AJ154">
        <v>4</v>
      </c>
      <c r="AK154">
        <v>1.2734797835084371E-3</v>
      </c>
      <c r="AL154">
        <v>1.8691588785046731E-2</v>
      </c>
      <c r="AM154" t="s">
        <v>33</v>
      </c>
      <c r="AN154">
        <v>18</v>
      </c>
      <c r="AO154">
        <v>1.1603919546157809E-3</v>
      </c>
      <c r="AP154">
        <v>8.4112149532710276E-2</v>
      </c>
      <c r="AQ154" t="s">
        <v>21</v>
      </c>
      <c r="AR154">
        <v>3</v>
      </c>
      <c r="AS154">
        <v>1.1265490048817119E-3</v>
      </c>
      <c r="AT154">
        <v>1.401869158878505E-2</v>
      </c>
      <c r="AU154" t="s">
        <v>38</v>
      </c>
      <c r="AV154">
        <v>7</v>
      </c>
      <c r="AW154">
        <v>9.3047986175727763E-4</v>
      </c>
      <c r="AX154">
        <v>3.2710280373831772E-2</v>
      </c>
      <c r="AY154" t="s">
        <v>24</v>
      </c>
      <c r="AZ154">
        <v>21</v>
      </c>
      <c r="BA154">
        <v>8.0909266037372377E-4</v>
      </c>
      <c r="BB154">
        <v>9.8130841121495324E-2</v>
      </c>
      <c r="BC154" t="s">
        <v>23</v>
      </c>
      <c r="BD154">
        <v>15</v>
      </c>
      <c r="BE154">
        <v>6.7723147771908438E-4</v>
      </c>
      <c r="BF154">
        <v>7.0093457943925228E-2</v>
      </c>
      <c r="BG154" t="s">
        <v>30</v>
      </c>
      <c r="BH154">
        <v>3</v>
      </c>
      <c r="BI154">
        <v>6.4808813998703824E-4</v>
      </c>
      <c r="BJ154">
        <v>1.401869158878505E-2</v>
      </c>
      <c r="BK154" t="s">
        <v>39</v>
      </c>
      <c r="BL154">
        <v>5</v>
      </c>
      <c r="BM154">
        <v>6.3645621181262731E-4</v>
      </c>
      <c r="BN154">
        <v>2.336448598130841E-2</v>
      </c>
      <c r="BO154" t="s">
        <v>35</v>
      </c>
      <c r="BP154">
        <v>4</v>
      </c>
      <c r="BQ154">
        <v>5.7620282339383461E-4</v>
      </c>
      <c r="BR154">
        <v>1.8691588785046731E-2</v>
      </c>
      <c r="BS154" t="s">
        <v>31</v>
      </c>
      <c r="BT154">
        <v>9</v>
      </c>
      <c r="BU154">
        <v>5.5415306939227875E-4</v>
      </c>
      <c r="BV154">
        <v>4.2056074766355138E-2</v>
      </c>
      <c r="BW154" t="s">
        <v>29</v>
      </c>
      <c r="BX154">
        <v>5</v>
      </c>
      <c r="BY154">
        <v>5.0689375506893751E-4</v>
      </c>
      <c r="BZ154">
        <v>2.336448598130841E-2</v>
      </c>
      <c r="CA154" t="s">
        <v>40</v>
      </c>
      <c r="CB154">
        <v>5</v>
      </c>
      <c r="CC154">
        <v>3.7338510940183699E-4</v>
      </c>
      <c r="CD154">
        <v>2.336448598130841E-2</v>
      </c>
      <c r="CE154" t="s">
        <v>19</v>
      </c>
      <c r="CF154">
        <v>1</v>
      </c>
      <c r="CG154">
        <v>3.6900369003690041E-4</v>
      </c>
      <c r="CH154">
        <v>4.6728971962616819E-3</v>
      </c>
      <c r="CI154" t="s">
        <v>36</v>
      </c>
      <c r="CJ154">
        <v>1</v>
      </c>
      <c r="CK154">
        <v>3.6429872495446271E-4</v>
      </c>
      <c r="CL154">
        <v>4.6728971962616819E-3</v>
      </c>
      <c r="CM154" t="s">
        <v>41</v>
      </c>
      <c r="CN154">
        <v>7</v>
      </c>
      <c r="CO154">
        <v>2.7268123563554199E-4</v>
      </c>
      <c r="CP154">
        <v>3.2710280373831772E-2</v>
      </c>
      <c r="CQ154" t="s">
        <v>37</v>
      </c>
      <c r="CR154">
        <v>7</v>
      </c>
      <c r="CS154">
        <v>2.651716039093871E-4</v>
      </c>
      <c r="CT154">
        <v>3.2710280373831772E-2</v>
      </c>
      <c r="CU154" t="s">
        <v>22</v>
      </c>
      <c r="CV154">
        <v>4</v>
      </c>
      <c r="CW154">
        <v>1.3043336485472979E-4</v>
      </c>
      <c r="CX154">
        <v>1.8691588785046731E-2</v>
      </c>
      <c r="CY154" t="s">
        <v>43</v>
      </c>
      <c r="CZ154">
        <v>1</v>
      </c>
      <c r="DA154">
        <v>1.1514104778353481E-4</v>
      </c>
      <c r="DB154">
        <v>4.6728971962616819E-3</v>
      </c>
    </row>
    <row r="155" spans="1:110" x14ac:dyDescent="0.25">
      <c r="A155" t="s">
        <v>456</v>
      </c>
      <c r="B155" t="s">
        <v>18</v>
      </c>
      <c r="C155">
        <v>0</v>
      </c>
      <c r="D155">
        <v>190</v>
      </c>
      <c r="E155">
        <v>6.2976049214125195E-4</v>
      </c>
      <c r="F155">
        <v>365</v>
      </c>
      <c r="G155">
        <v>2.9320872364234319E-4</v>
      </c>
      <c r="H155">
        <v>0.52054794520547942</v>
      </c>
      <c r="I155">
        <v>23</v>
      </c>
      <c r="J155">
        <v>0.92</v>
      </c>
      <c r="K155" s="1">
        <v>6.8807453103265372E-4</v>
      </c>
      <c r="L155" s="1">
        <v>6.3208271253781213E-4</v>
      </c>
      <c r="M155">
        <v>5.7743509680589159E-4</v>
      </c>
      <c r="N155">
        <v>24</v>
      </c>
      <c r="O155" t="s">
        <v>31</v>
      </c>
      <c r="P155">
        <v>40</v>
      </c>
      <c r="Q155">
        <v>2.46290253063235E-3</v>
      </c>
      <c r="R155">
        <v>0.2105263157894737</v>
      </c>
      <c r="S155" t="s">
        <v>32</v>
      </c>
      <c r="T155">
        <v>2</v>
      </c>
      <c r="U155">
        <v>1.679261125104954E-3</v>
      </c>
      <c r="V155">
        <v>1.0526315789473681E-2</v>
      </c>
      <c r="W155" t="s">
        <v>28</v>
      </c>
      <c r="X155">
        <v>5</v>
      </c>
      <c r="Y155">
        <v>1.5918497293855461E-3</v>
      </c>
      <c r="Z155">
        <v>2.6315789473684209E-2</v>
      </c>
      <c r="AA155" t="s">
        <v>36</v>
      </c>
      <c r="AB155">
        <v>3</v>
      </c>
      <c r="AC155">
        <v>1.092896174863388E-3</v>
      </c>
      <c r="AD155">
        <v>1.578947368421053E-2</v>
      </c>
      <c r="AE155" t="s">
        <v>38</v>
      </c>
      <c r="AF155">
        <v>8</v>
      </c>
      <c r="AG155">
        <v>1.063405556294032E-3</v>
      </c>
      <c r="AH155">
        <v>4.2105263157894743E-2</v>
      </c>
      <c r="AI155" t="s">
        <v>33</v>
      </c>
      <c r="AJ155">
        <v>15</v>
      </c>
      <c r="AK155">
        <v>9.6699329551315114E-4</v>
      </c>
      <c r="AL155">
        <v>7.8947368421052627E-2</v>
      </c>
      <c r="AM155" t="s">
        <v>24</v>
      </c>
      <c r="AN155">
        <v>25</v>
      </c>
      <c r="AO155">
        <v>9.6320554806395681E-4</v>
      </c>
      <c r="AP155">
        <v>0.13157894736842099</v>
      </c>
      <c r="AQ155" t="s">
        <v>30</v>
      </c>
      <c r="AR155">
        <v>4</v>
      </c>
      <c r="AS155">
        <v>8.6411751998271766E-4</v>
      </c>
      <c r="AT155">
        <v>2.1052631578947371E-2</v>
      </c>
      <c r="AU155" t="s">
        <v>25</v>
      </c>
      <c r="AV155">
        <v>8</v>
      </c>
      <c r="AW155">
        <v>8.4700899947061934E-4</v>
      </c>
      <c r="AX155">
        <v>4.2105263157894743E-2</v>
      </c>
      <c r="AY155" t="s">
        <v>26</v>
      </c>
      <c r="AZ155">
        <v>3</v>
      </c>
      <c r="BA155">
        <v>8.1632653061224493E-4</v>
      </c>
      <c r="BB155">
        <v>1.578947368421053E-2</v>
      </c>
      <c r="BC155" t="s">
        <v>39</v>
      </c>
      <c r="BD155">
        <v>6</v>
      </c>
      <c r="BE155">
        <v>7.6374745417515273E-4</v>
      </c>
      <c r="BF155">
        <v>3.1578947368421047E-2</v>
      </c>
      <c r="BG155" t="s">
        <v>27</v>
      </c>
      <c r="BH155">
        <v>22</v>
      </c>
      <c r="BI155">
        <v>6.7905426260880298E-4</v>
      </c>
      <c r="BJ155">
        <v>0.1157894736842105</v>
      </c>
      <c r="BK155" t="s">
        <v>23</v>
      </c>
      <c r="BL155">
        <v>14</v>
      </c>
      <c r="BM155">
        <v>6.3208271253781213E-4</v>
      </c>
      <c r="BN155">
        <v>7.3684210526315783E-2</v>
      </c>
      <c r="BO155" t="s">
        <v>20</v>
      </c>
      <c r="BP155">
        <v>4</v>
      </c>
      <c r="BQ155">
        <v>5.3447354355959376E-4</v>
      </c>
      <c r="BR155">
        <v>2.1052631578947371E-2</v>
      </c>
      <c r="BS155" t="s">
        <v>43</v>
      </c>
      <c r="BT155">
        <v>4</v>
      </c>
      <c r="BU155">
        <v>4.6056419113413928E-4</v>
      </c>
      <c r="BV155">
        <v>2.1052631578947371E-2</v>
      </c>
      <c r="BW155" t="s">
        <v>19</v>
      </c>
      <c r="BX155">
        <v>1</v>
      </c>
      <c r="BY155">
        <v>3.6900369003690041E-4</v>
      </c>
      <c r="BZ155">
        <v>5.263157894736842E-3</v>
      </c>
      <c r="CA155" t="s">
        <v>22</v>
      </c>
      <c r="CB155">
        <v>11</v>
      </c>
      <c r="CC155">
        <v>3.5869175335050699E-4</v>
      </c>
      <c r="CD155">
        <v>5.7894736842105263E-2</v>
      </c>
      <c r="CE155" t="s">
        <v>35</v>
      </c>
      <c r="CF155">
        <v>2</v>
      </c>
      <c r="CG155">
        <v>2.8810141169691731E-4</v>
      </c>
      <c r="CH155">
        <v>1.0526315789473681E-2</v>
      </c>
      <c r="CI155" t="s">
        <v>40</v>
      </c>
      <c r="CJ155">
        <v>3</v>
      </c>
      <c r="CK155">
        <v>2.240310656411022E-4</v>
      </c>
      <c r="CL155">
        <v>1.578947368421053E-2</v>
      </c>
      <c r="CM155" t="s">
        <v>42</v>
      </c>
      <c r="CN155">
        <v>3</v>
      </c>
      <c r="CO155">
        <v>2.1011346126908529E-4</v>
      </c>
      <c r="CP155">
        <v>1.578947368421053E-2</v>
      </c>
      <c r="CQ155" t="s">
        <v>41</v>
      </c>
      <c r="CR155">
        <v>5</v>
      </c>
      <c r="CS155">
        <v>1.9477231116824431E-4</v>
      </c>
      <c r="CT155">
        <v>2.6315789473684209E-2</v>
      </c>
      <c r="CU155" t="s">
        <v>29</v>
      </c>
      <c r="CV155">
        <v>1</v>
      </c>
      <c r="CW155">
        <v>1.013787510137875E-4</v>
      </c>
      <c r="CX155">
        <v>5.263157894736842E-3</v>
      </c>
      <c r="CY155" t="s">
        <v>37</v>
      </c>
      <c r="CZ155">
        <v>1</v>
      </c>
      <c r="DA155">
        <v>3.7881657701341013E-5</v>
      </c>
      <c r="DB155">
        <v>5.263157894736842E-3</v>
      </c>
    </row>
    <row r="156" spans="1:110" x14ac:dyDescent="0.25">
      <c r="A156" t="s">
        <v>160</v>
      </c>
      <c r="B156" t="s">
        <v>18</v>
      </c>
      <c r="C156">
        <v>0</v>
      </c>
      <c r="D156">
        <v>418</v>
      </c>
      <c r="E156">
        <v>1.385473082710754E-3</v>
      </c>
      <c r="F156">
        <v>1795</v>
      </c>
      <c r="G156">
        <v>1.44194427106303E-3</v>
      </c>
      <c r="H156">
        <v>0.23286908077994431</v>
      </c>
      <c r="I156">
        <v>21</v>
      </c>
      <c r="J156">
        <v>0.84</v>
      </c>
      <c r="K156" s="1">
        <v>1.6770527084227179E-3</v>
      </c>
      <c r="L156" s="1">
        <v>6.303403838072559E-4</v>
      </c>
      <c r="M156">
        <v>2.5202798588645418E-3</v>
      </c>
      <c r="N156">
        <v>25</v>
      </c>
      <c r="O156" t="s">
        <v>31</v>
      </c>
      <c r="P156">
        <v>147</v>
      </c>
      <c r="Q156">
        <v>9.0511668000738867E-3</v>
      </c>
      <c r="R156">
        <v>0.35167464114832542</v>
      </c>
      <c r="S156" t="s">
        <v>28</v>
      </c>
      <c r="T156">
        <v>27</v>
      </c>
      <c r="U156">
        <v>8.5959885386819486E-3</v>
      </c>
      <c r="V156">
        <v>6.4593301435406703E-2</v>
      </c>
      <c r="W156" t="s">
        <v>25</v>
      </c>
      <c r="X156">
        <v>57</v>
      </c>
      <c r="Y156">
        <v>6.0349391212281634E-3</v>
      </c>
      <c r="Z156">
        <v>0.13636363636363641</v>
      </c>
      <c r="AA156" t="s">
        <v>21</v>
      </c>
      <c r="AB156">
        <v>11</v>
      </c>
      <c r="AC156">
        <v>4.1306796845662786E-3</v>
      </c>
      <c r="AD156">
        <v>2.6315789473684209E-2</v>
      </c>
      <c r="AE156" t="s">
        <v>33</v>
      </c>
      <c r="AF156">
        <v>39</v>
      </c>
      <c r="AG156">
        <v>2.5141825683341929E-3</v>
      </c>
      <c r="AH156">
        <v>9.3301435406698566E-2</v>
      </c>
      <c r="AI156" t="s">
        <v>34</v>
      </c>
      <c r="AJ156">
        <v>1</v>
      </c>
      <c r="AK156">
        <v>2.0449897750511249E-3</v>
      </c>
      <c r="AL156">
        <v>2.392344497607655E-3</v>
      </c>
      <c r="AM156" t="s">
        <v>36</v>
      </c>
      <c r="AN156">
        <v>5</v>
      </c>
      <c r="AO156">
        <v>1.8214936247723131E-3</v>
      </c>
      <c r="AP156">
        <v>1.1961722488038279E-2</v>
      </c>
      <c r="AQ156" t="s">
        <v>24</v>
      </c>
      <c r="AR156">
        <v>39</v>
      </c>
      <c r="AS156">
        <v>1.5026006549797731E-3</v>
      </c>
      <c r="AT156">
        <v>9.3301435406698566E-2</v>
      </c>
      <c r="AU156" t="s">
        <v>38</v>
      </c>
      <c r="AV156">
        <v>7</v>
      </c>
      <c r="AW156">
        <v>9.3047986175727763E-4</v>
      </c>
      <c r="AX156">
        <v>1.6746411483253589E-2</v>
      </c>
      <c r="AY156" t="s">
        <v>29</v>
      </c>
      <c r="AZ156">
        <v>7</v>
      </c>
      <c r="BA156">
        <v>7.0965125709651254E-4</v>
      </c>
      <c r="BB156">
        <v>1.6746411483253589E-2</v>
      </c>
      <c r="BC156" t="s">
        <v>23</v>
      </c>
      <c r="BD156">
        <v>15</v>
      </c>
      <c r="BE156">
        <v>6.7723147771908438E-4</v>
      </c>
      <c r="BF156">
        <v>3.5885167464114832E-2</v>
      </c>
      <c r="BG156" t="s">
        <v>30</v>
      </c>
      <c r="BH156">
        <v>3</v>
      </c>
      <c r="BI156">
        <v>6.4808813998703824E-4</v>
      </c>
      <c r="BJ156">
        <v>7.1770334928229667E-3</v>
      </c>
      <c r="BK156" t="s">
        <v>42</v>
      </c>
      <c r="BL156">
        <v>9</v>
      </c>
      <c r="BM156">
        <v>6.303403838072559E-4</v>
      </c>
      <c r="BN156">
        <v>2.1531100478468901E-2</v>
      </c>
      <c r="BO156" t="s">
        <v>27</v>
      </c>
      <c r="BP156">
        <v>20</v>
      </c>
      <c r="BQ156">
        <v>6.1732205691709366E-4</v>
      </c>
      <c r="BR156">
        <v>4.784688995215311E-2</v>
      </c>
      <c r="BS156" t="s">
        <v>35</v>
      </c>
      <c r="BT156">
        <v>3</v>
      </c>
      <c r="BU156">
        <v>4.3215211754537599E-4</v>
      </c>
      <c r="BV156">
        <v>7.1770334928229667E-3</v>
      </c>
      <c r="BW156" t="s">
        <v>20</v>
      </c>
      <c r="BX156">
        <v>3</v>
      </c>
      <c r="BY156">
        <v>4.0085515766969543E-4</v>
      </c>
      <c r="BZ156">
        <v>7.1770334928229667E-3</v>
      </c>
      <c r="CA156" t="s">
        <v>41</v>
      </c>
      <c r="CB156">
        <v>10</v>
      </c>
      <c r="CC156">
        <v>3.8954462233648863E-4</v>
      </c>
      <c r="CD156">
        <v>2.3923444976076551E-2</v>
      </c>
      <c r="CE156" t="s">
        <v>43</v>
      </c>
      <c r="CF156">
        <v>3</v>
      </c>
      <c r="CG156">
        <v>3.4542314335060447E-4</v>
      </c>
      <c r="CH156">
        <v>7.1770334928229667E-3</v>
      </c>
      <c r="CI156" t="s">
        <v>22</v>
      </c>
      <c r="CJ156">
        <v>8</v>
      </c>
      <c r="CK156">
        <v>2.6086672970945969E-4</v>
      </c>
      <c r="CL156">
        <v>1.913875598086124E-2</v>
      </c>
      <c r="CM156" t="s">
        <v>37</v>
      </c>
      <c r="CN156">
        <v>3</v>
      </c>
      <c r="CO156">
        <v>1.13644973104023E-4</v>
      </c>
      <c r="CP156">
        <v>7.1770334928229667E-3</v>
      </c>
      <c r="CQ156" t="s">
        <v>40</v>
      </c>
      <c r="CR156">
        <v>1</v>
      </c>
      <c r="CS156">
        <v>7.4677021880367408E-5</v>
      </c>
      <c r="CT156">
        <v>2.392344497607655E-3</v>
      </c>
    </row>
    <row r="157" spans="1:110" x14ac:dyDescent="0.25">
      <c r="A157" t="s">
        <v>405</v>
      </c>
      <c r="B157" t="s">
        <v>18</v>
      </c>
      <c r="C157">
        <v>1</v>
      </c>
      <c r="D157">
        <v>435</v>
      </c>
      <c r="E157">
        <v>1.4418200741128659E-3</v>
      </c>
      <c r="F157">
        <v>1732</v>
      </c>
      <c r="G157">
        <v>1.39133564205079E-3</v>
      </c>
      <c r="H157">
        <v>0.25115473441108538</v>
      </c>
      <c r="I157">
        <v>22</v>
      </c>
      <c r="J157">
        <v>0.88</v>
      </c>
      <c r="K157" s="1">
        <v>1.259650541444228E-3</v>
      </c>
      <c r="L157" s="1">
        <v>6.157256326580875E-4</v>
      </c>
      <c r="M157">
        <v>1.5215537871713001E-3</v>
      </c>
      <c r="N157">
        <v>24</v>
      </c>
      <c r="O157" t="s">
        <v>22</v>
      </c>
      <c r="P157">
        <v>193</v>
      </c>
      <c r="Q157">
        <v>6.2934098542407144E-3</v>
      </c>
      <c r="R157">
        <v>0.44367816091954021</v>
      </c>
      <c r="S157" t="s">
        <v>26</v>
      </c>
      <c r="T157">
        <v>13</v>
      </c>
      <c r="U157">
        <v>3.5374149659863951E-3</v>
      </c>
      <c r="V157">
        <v>2.9885057471264371E-2</v>
      </c>
      <c r="W157" t="s">
        <v>23</v>
      </c>
      <c r="X157">
        <v>75</v>
      </c>
      <c r="Y157">
        <v>3.3861573885954222E-3</v>
      </c>
      <c r="Z157">
        <v>0.17241379310344829</v>
      </c>
      <c r="AA157" t="s">
        <v>36</v>
      </c>
      <c r="AB157">
        <v>9</v>
      </c>
      <c r="AC157">
        <v>3.2786885245901639E-3</v>
      </c>
      <c r="AD157">
        <v>2.0689655172413789E-2</v>
      </c>
      <c r="AE157" t="s">
        <v>19</v>
      </c>
      <c r="AF157">
        <v>8</v>
      </c>
      <c r="AG157">
        <v>2.9520295202952029E-3</v>
      </c>
      <c r="AH157">
        <v>1.8390804597701149E-2</v>
      </c>
      <c r="AI157" t="s">
        <v>24</v>
      </c>
      <c r="AJ157">
        <v>52</v>
      </c>
      <c r="AK157">
        <v>2.0034675399730299E-3</v>
      </c>
      <c r="AL157">
        <v>0.1195402298850575</v>
      </c>
      <c r="AM157" t="s">
        <v>21</v>
      </c>
      <c r="AN157">
        <v>5</v>
      </c>
      <c r="AO157">
        <v>1.8775816748028539E-3</v>
      </c>
      <c r="AP157">
        <v>1.149425287356322E-2</v>
      </c>
      <c r="AQ157" t="s">
        <v>20</v>
      </c>
      <c r="AR157">
        <v>11</v>
      </c>
      <c r="AS157">
        <v>1.469802244788883E-3</v>
      </c>
      <c r="AT157">
        <v>2.528735632183908E-2</v>
      </c>
      <c r="AU157" t="s">
        <v>28</v>
      </c>
      <c r="AV157">
        <v>4</v>
      </c>
      <c r="AW157">
        <v>1.2734797835084371E-3</v>
      </c>
      <c r="AX157">
        <v>9.1954022988505746E-3</v>
      </c>
      <c r="AY157" t="s">
        <v>29</v>
      </c>
      <c r="AZ157">
        <v>9</v>
      </c>
      <c r="BA157">
        <v>9.1240875912408756E-4</v>
      </c>
      <c r="BB157">
        <v>2.0689655172413789E-2</v>
      </c>
      <c r="BC157" t="s">
        <v>32</v>
      </c>
      <c r="BD157">
        <v>1</v>
      </c>
      <c r="BE157">
        <v>8.3963056255247689E-4</v>
      </c>
      <c r="BF157">
        <v>2.2988505747126441E-3</v>
      </c>
      <c r="BG157" t="s">
        <v>35</v>
      </c>
      <c r="BH157">
        <v>5</v>
      </c>
      <c r="BI157">
        <v>7.2025352924229324E-4</v>
      </c>
      <c r="BJ157">
        <v>1.149425287356322E-2</v>
      </c>
      <c r="BK157" t="s">
        <v>31</v>
      </c>
      <c r="BL157">
        <v>10</v>
      </c>
      <c r="BM157">
        <v>6.157256326580875E-4</v>
      </c>
      <c r="BN157">
        <v>2.298850574712644E-2</v>
      </c>
      <c r="BO157" t="s">
        <v>40</v>
      </c>
      <c r="BP157">
        <v>6</v>
      </c>
      <c r="BQ157">
        <v>4.4806213128220439E-4</v>
      </c>
      <c r="BR157">
        <v>1.379310344827586E-2</v>
      </c>
      <c r="BS157" t="s">
        <v>27</v>
      </c>
      <c r="BT157">
        <v>14</v>
      </c>
      <c r="BU157">
        <v>4.3212543984196548E-4</v>
      </c>
      <c r="BV157">
        <v>3.2183908045977011E-2</v>
      </c>
      <c r="BW157" t="s">
        <v>33</v>
      </c>
      <c r="BX157">
        <v>5</v>
      </c>
      <c r="BY157">
        <v>3.2233109850438371E-4</v>
      </c>
      <c r="BZ157">
        <v>1.149425287356322E-2</v>
      </c>
      <c r="CA157" t="s">
        <v>25</v>
      </c>
      <c r="CB157">
        <v>3</v>
      </c>
      <c r="CC157">
        <v>3.1762837480148231E-4</v>
      </c>
      <c r="CD157">
        <v>6.8965517241379309E-3</v>
      </c>
      <c r="CE157" t="s">
        <v>39</v>
      </c>
      <c r="CF157">
        <v>2</v>
      </c>
      <c r="CG157">
        <v>2.5458248472505089E-4</v>
      </c>
      <c r="CH157">
        <v>4.5977011494252873E-3</v>
      </c>
      <c r="CI157" t="s">
        <v>41</v>
      </c>
      <c r="CJ157">
        <v>5</v>
      </c>
      <c r="CK157">
        <v>1.9477231116824431E-4</v>
      </c>
      <c r="CL157">
        <v>1.149425287356322E-2</v>
      </c>
      <c r="CM157" t="s">
        <v>38</v>
      </c>
      <c r="CN157">
        <v>1</v>
      </c>
      <c r="CO157">
        <v>1.3292569453675389E-4</v>
      </c>
      <c r="CP157">
        <v>2.2988505747126441E-3</v>
      </c>
      <c r="CQ157" t="s">
        <v>43</v>
      </c>
      <c r="CR157">
        <v>1</v>
      </c>
      <c r="CS157">
        <v>1.1514104778353481E-4</v>
      </c>
      <c r="CT157">
        <v>2.2988505747126441E-3</v>
      </c>
      <c r="CU157" t="s">
        <v>37</v>
      </c>
      <c r="CV157">
        <v>3</v>
      </c>
      <c r="CW157">
        <v>1.13644973104023E-4</v>
      </c>
      <c r="CX157">
        <v>6.8965517241379309E-3</v>
      </c>
    </row>
    <row r="158" spans="1:110" x14ac:dyDescent="0.25">
      <c r="A158" t="s">
        <v>290</v>
      </c>
      <c r="B158" t="s">
        <v>18</v>
      </c>
      <c r="C158">
        <v>0</v>
      </c>
      <c r="D158">
        <v>187</v>
      </c>
      <c r="E158">
        <v>6.1981690542323219E-4</v>
      </c>
      <c r="F158">
        <v>411</v>
      </c>
      <c r="G158">
        <v>3.3016105593699471E-4</v>
      </c>
      <c r="H158">
        <v>0.45498783454987829</v>
      </c>
      <c r="I158">
        <v>23</v>
      </c>
      <c r="J158">
        <v>0.92</v>
      </c>
      <c r="K158" s="1">
        <v>5.8988276182522575E-4</v>
      </c>
      <c r="L158" s="1">
        <v>6.157256326580875E-4</v>
      </c>
      <c r="M158">
        <v>3.7585608376379152E-4</v>
      </c>
      <c r="N158">
        <v>23</v>
      </c>
      <c r="O158" t="s">
        <v>33</v>
      </c>
      <c r="P158">
        <v>25</v>
      </c>
      <c r="Q158">
        <v>1.611655492521918E-3</v>
      </c>
      <c r="R158">
        <v>0.13368983957219249</v>
      </c>
      <c r="S158" t="s">
        <v>24</v>
      </c>
      <c r="T158">
        <v>29</v>
      </c>
      <c r="U158">
        <v>1.1173184357541901E-3</v>
      </c>
      <c r="V158">
        <v>0.1550802139037433</v>
      </c>
      <c r="W158" t="s">
        <v>26</v>
      </c>
      <c r="X158">
        <v>4</v>
      </c>
      <c r="Y158">
        <v>1.08843537414966E-3</v>
      </c>
      <c r="Z158">
        <v>2.1390374331550801E-2</v>
      </c>
      <c r="AA158" t="s">
        <v>30</v>
      </c>
      <c r="AB158">
        <v>4</v>
      </c>
      <c r="AC158">
        <v>8.6411751998271766E-4</v>
      </c>
      <c r="AD158">
        <v>2.1390374331550801E-2</v>
      </c>
      <c r="AE158" t="s">
        <v>32</v>
      </c>
      <c r="AF158">
        <v>1</v>
      </c>
      <c r="AG158">
        <v>8.3963056255247689E-4</v>
      </c>
      <c r="AH158">
        <v>5.3475935828877002E-3</v>
      </c>
      <c r="AI158" t="s">
        <v>27</v>
      </c>
      <c r="AJ158">
        <v>27</v>
      </c>
      <c r="AK158">
        <v>8.3338477683807645E-4</v>
      </c>
      <c r="AL158">
        <v>0.14438502673796791</v>
      </c>
      <c r="AM158" t="s">
        <v>40</v>
      </c>
      <c r="AN158">
        <v>11</v>
      </c>
      <c r="AO158">
        <v>8.2144724068404149E-4</v>
      </c>
      <c r="AP158">
        <v>5.8823529411764712E-2</v>
      </c>
      <c r="AQ158" t="s">
        <v>23</v>
      </c>
      <c r="AR158">
        <v>18</v>
      </c>
      <c r="AS158">
        <v>8.1267777326290123E-4</v>
      </c>
      <c r="AT158">
        <v>9.6256684491978606E-2</v>
      </c>
      <c r="AU158" t="s">
        <v>20</v>
      </c>
      <c r="AV158">
        <v>6</v>
      </c>
      <c r="AW158">
        <v>8.0171031533939074E-4</v>
      </c>
      <c r="AX158">
        <v>3.2085561497326207E-2</v>
      </c>
      <c r="AY158" t="s">
        <v>38</v>
      </c>
      <c r="AZ158">
        <v>6</v>
      </c>
      <c r="BA158">
        <v>7.9755416722052368E-4</v>
      </c>
      <c r="BB158">
        <v>3.2085561497326207E-2</v>
      </c>
      <c r="BC158" t="s">
        <v>36</v>
      </c>
      <c r="BD158">
        <v>2</v>
      </c>
      <c r="BE158">
        <v>7.2859744990892532E-4</v>
      </c>
      <c r="BF158">
        <v>1.06951871657754E-2</v>
      </c>
      <c r="BG158" t="s">
        <v>25</v>
      </c>
      <c r="BH158">
        <v>6</v>
      </c>
      <c r="BI158">
        <v>6.352567496029645E-4</v>
      </c>
      <c r="BJ158">
        <v>3.2085561497326207E-2</v>
      </c>
      <c r="BK158" t="s">
        <v>31</v>
      </c>
      <c r="BL158">
        <v>10</v>
      </c>
      <c r="BM158">
        <v>6.157256326580875E-4</v>
      </c>
      <c r="BN158">
        <v>5.3475935828876997E-2</v>
      </c>
      <c r="BO158" t="s">
        <v>37</v>
      </c>
      <c r="BP158">
        <v>12</v>
      </c>
      <c r="BQ158">
        <v>4.5457989241609207E-4</v>
      </c>
      <c r="BR158">
        <v>6.4171122994652413E-2</v>
      </c>
      <c r="BS158" t="s">
        <v>29</v>
      </c>
      <c r="BT158">
        <v>4</v>
      </c>
      <c r="BU158">
        <v>4.0551500405515011E-4</v>
      </c>
      <c r="BV158">
        <v>2.1390374331550801E-2</v>
      </c>
      <c r="BW158" t="s">
        <v>39</v>
      </c>
      <c r="BX158">
        <v>3</v>
      </c>
      <c r="BY158">
        <v>3.8187372708757642E-4</v>
      </c>
      <c r="BZ158">
        <v>1.60427807486631E-2</v>
      </c>
      <c r="CA158" t="s">
        <v>21</v>
      </c>
      <c r="CB158">
        <v>1</v>
      </c>
      <c r="CC158">
        <v>3.7551633496057078E-4</v>
      </c>
      <c r="CD158">
        <v>5.3475935828877002E-3</v>
      </c>
      <c r="CE158" t="s">
        <v>42</v>
      </c>
      <c r="CF158">
        <v>5</v>
      </c>
      <c r="CG158">
        <v>3.5018910211514218E-4</v>
      </c>
      <c r="CH158">
        <v>2.6737967914438499E-2</v>
      </c>
      <c r="CI158" t="s">
        <v>43</v>
      </c>
      <c r="CJ158">
        <v>3</v>
      </c>
      <c r="CK158">
        <v>3.4542314335060447E-4</v>
      </c>
      <c r="CL158">
        <v>1.60427807486631E-2</v>
      </c>
      <c r="CM158" t="s">
        <v>28</v>
      </c>
      <c r="CN158">
        <v>1</v>
      </c>
      <c r="CO158">
        <v>3.1836994587710921E-4</v>
      </c>
      <c r="CP158">
        <v>5.3475935828877002E-3</v>
      </c>
      <c r="CQ158" t="s">
        <v>35</v>
      </c>
      <c r="CR158">
        <v>2</v>
      </c>
      <c r="CS158">
        <v>2.8810141169691731E-4</v>
      </c>
      <c r="CT158">
        <v>1.06951871657754E-2</v>
      </c>
      <c r="CU158" t="s">
        <v>41</v>
      </c>
      <c r="CV158">
        <v>5</v>
      </c>
      <c r="CW158">
        <v>1.9477231116824431E-4</v>
      </c>
      <c r="CX158">
        <v>2.6737967914438499E-2</v>
      </c>
      <c r="CY158" t="s">
        <v>22</v>
      </c>
      <c r="CZ158">
        <v>2</v>
      </c>
      <c r="DA158">
        <v>6.5216682427364923E-5</v>
      </c>
      <c r="DB158">
        <v>1.06951871657754E-2</v>
      </c>
    </row>
    <row r="159" spans="1:110" x14ac:dyDescent="0.25">
      <c r="A159" t="s">
        <v>883</v>
      </c>
      <c r="B159" t="s">
        <v>18</v>
      </c>
      <c r="C159">
        <v>0</v>
      </c>
      <c r="D159">
        <v>226</v>
      </c>
      <c r="E159">
        <v>7.4908353275748916E-4</v>
      </c>
      <c r="F159">
        <v>422</v>
      </c>
      <c r="G159">
        <v>3.389974832248461E-4</v>
      </c>
      <c r="H159">
        <v>0.53554502369668244</v>
      </c>
      <c r="I159">
        <v>18</v>
      </c>
      <c r="J159">
        <v>0.72</v>
      </c>
      <c r="K159" s="1">
        <v>7.5349867387090744E-4</v>
      </c>
      <c r="L159" s="1">
        <v>6.0827250608272508E-4</v>
      </c>
      <c r="M159">
        <v>9.636368395377809E-4</v>
      </c>
      <c r="N159">
        <v>19</v>
      </c>
      <c r="O159" t="s">
        <v>39</v>
      </c>
      <c r="P159">
        <v>26</v>
      </c>
      <c r="Q159">
        <v>3.309572301425662E-3</v>
      </c>
      <c r="R159">
        <v>0.1150442477876106</v>
      </c>
      <c r="S159" t="s">
        <v>42</v>
      </c>
      <c r="T159">
        <v>44</v>
      </c>
      <c r="U159">
        <v>3.0816640986132508E-3</v>
      </c>
      <c r="V159">
        <v>0.19469026548672569</v>
      </c>
      <c r="W159" t="s">
        <v>43</v>
      </c>
      <c r="X159">
        <v>25</v>
      </c>
      <c r="Y159">
        <v>2.8785261945883712E-3</v>
      </c>
      <c r="Z159">
        <v>0.11061946902654871</v>
      </c>
      <c r="AA159" t="s">
        <v>41</v>
      </c>
      <c r="AB159">
        <v>36</v>
      </c>
      <c r="AC159">
        <v>1.402360640411359E-3</v>
      </c>
      <c r="AD159">
        <v>0.15929203539823009</v>
      </c>
      <c r="AE159" t="s">
        <v>25</v>
      </c>
      <c r="AF159">
        <v>12</v>
      </c>
      <c r="AG159">
        <v>1.270513499205929E-3</v>
      </c>
      <c r="AH159">
        <v>5.3097345132743362E-2</v>
      </c>
      <c r="AI159" t="s">
        <v>38</v>
      </c>
      <c r="AJ159">
        <v>9</v>
      </c>
      <c r="AK159">
        <v>1.196331250830786E-3</v>
      </c>
      <c r="AL159">
        <v>3.9823008849557522E-2</v>
      </c>
      <c r="AM159" t="s">
        <v>37</v>
      </c>
      <c r="AN159">
        <v>23</v>
      </c>
      <c r="AO159">
        <v>8.7127812713084325E-4</v>
      </c>
      <c r="AP159">
        <v>0.1017699115044248</v>
      </c>
      <c r="AQ159" t="s">
        <v>21</v>
      </c>
      <c r="AR159">
        <v>2</v>
      </c>
      <c r="AS159">
        <v>7.5103266992114157E-4</v>
      </c>
      <c r="AT159">
        <v>8.8495575221238937E-3</v>
      </c>
      <c r="AU159" t="s">
        <v>35</v>
      </c>
      <c r="AV159">
        <v>5</v>
      </c>
      <c r="AW159">
        <v>7.2025352924229324E-4</v>
      </c>
      <c r="AX159">
        <v>2.2123893805309731E-2</v>
      </c>
      <c r="AY159" t="s">
        <v>30</v>
      </c>
      <c r="AZ159">
        <v>3</v>
      </c>
      <c r="BA159">
        <v>6.4808813998703824E-4</v>
      </c>
      <c r="BB159">
        <v>1.3274336283185841E-2</v>
      </c>
      <c r="BC159" t="s">
        <v>33</v>
      </c>
      <c r="BD159">
        <v>10</v>
      </c>
      <c r="BE159">
        <v>6.4466219700876743E-4</v>
      </c>
      <c r="BF159">
        <v>4.4247787610619468E-2</v>
      </c>
      <c r="BG159" t="s">
        <v>28</v>
      </c>
      <c r="BH159">
        <v>2</v>
      </c>
      <c r="BI159">
        <v>6.3673989175421842E-4</v>
      </c>
      <c r="BJ159">
        <v>8.8495575221238937E-3</v>
      </c>
      <c r="BK159" t="s">
        <v>29</v>
      </c>
      <c r="BL159">
        <v>6</v>
      </c>
      <c r="BM159">
        <v>6.0827250608272508E-4</v>
      </c>
      <c r="BN159">
        <v>2.6548672566371681E-2</v>
      </c>
      <c r="BO159" t="s">
        <v>27</v>
      </c>
      <c r="BP159">
        <v>13</v>
      </c>
      <c r="BQ159">
        <v>4.0125933699611092E-4</v>
      </c>
      <c r="BR159">
        <v>5.7522123893805309E-2</v>
      </c>
      <c r="BS159" t="s">
        <v>24</v>
      </c>
      <c r="BT159">
        <v>4</v>
      </c>
      <c r="BU159">
        <v>1.5411288769023309E-4</v>
      </c>
      <c r="BV159">
        <v>1.7699115044247791E-2</v>
      </c>
      <c r="BW159" t="s">
        <v>22</v>
      </c>
      <c r="BX159">
        <v>3</v>
      </c>
      <c r="BY159">
        <v>9.7825023641047378E-5</v>
      </c>
      <c r="BZ159">
        <v>1.3274336283185841E-2</v>
      </c>
      <c r="CA159" t="s">
        <v>23</v>
      </c>
      <c r="CB159">
        <v>2</v>
      </c>
      <c r="CC159">
        <v>9.0297530362544578E-5</v>
      </c>
      <c r="CD159">
        <v>8.8495575221238937E-3</v>
      </c>
      <c r="CE159" t="s">
        <v>40</v>
      </c>
      <c r="CF159">
        <v>1</v>
      </c>
      <c r="CG159">
        <v>7.4677021880367408E-5</v>
      </c>
      <c r="CH159">
        <v>4.4247787610619468E-3</v>
      </c>
    </row>
    <row r="160" spans="1:110" x14ac:dyDescent="0.25">
      <c r="A160" t="s">
        <v>294</v>
      </c>
      <c r="B160" t="s">
        <v>18</v>
      </c>
      <c r="C160">
        <v>0</v>
      </c>
      <c r="D160">
        <v>372</v>
      </c>
      <c r="E160">
        <v>1.233004753034451E-3</v>
      </c>
      <c r="F160">
        <v>1125</v>
      </c>
      <c r="G160">
        <v>9.0372551807571533E-4</v>
      </c>
      <c r="H160">
        <v>0.33066666666666672</v>
      </c>
      <c r="I160">
        <v>20</v>
      </c>
      <c r="J160">
        <v>0.8</v>
      </c>
      <c r="K160" s="1">
        <v>1.2559429872678069E-3</v>
      </c>
      <c r="L160" s="1">
        <v>5.9741617504293926E-4</v>
      </c>
      <c r="M160">
        <v>1.9205036053489589E-3</v>
      </c>
      <c r="N160">
        <v>23</v>
      </c>
      <c r="O160" t="s">
        <v>30</v>
      </c>
      <c r="P160">
        <v>39</v>
      </c>
      <c r="Q160">
        <v>8.4251458198314963E-3</v>
      </c>
      <c r="R160">
        <v>0.1048387096774194</v>
      </c>
      <c r="S160" t="s">
        <v>32</v>
      </c>
      <c r="T160">
        <v>6</v>
      </c>
      <c r="U160">
        <v>5.0377833753148613E-3</v>
      </c>
      <c r="V160">
        <v>1.6129032258064519E-2</v>
      </c>
      <c r="W160" t="s">
        <v>27</v>
      </c>
      <c r="X160">
        <v>146</v>
      </c>
      <c r="Y160">
        <v>4.5064510154947833E-3</v>
      </c>
      <c r="Z160">
        <v>0.39247311827956988</v>
      </c>
      <c r="AA160" t="s">
        <v>35</v>
      </c>
      <c r="AB160">
        <v>14</v>
      </c>
      <c r="AC160">
        <v>2.0167098818784212E-3</v>
      </c>
      <c r="AD160">
        <v>3.7634408602150539E-2</v>
      </c>
      <c r="AE160" t="s">
        <v>24</v>
      </c>
      <c r="AF160">
        <v>50</v>
      </c>
      <c r="AG160">
        <v>1.9264110961279141E-3</v>
      </c>
      <c r="AH160">
        <v>0.1344086021505376</v>
      </c>
      <c r="AI160" t="s">
        <v>19</v>
      </c>
      <c r="AJ160">
        <v>3</v>
      </c>
      <c r="AK160">
        <v>1.1070110701107011E-3</v>
      </c>
      <c r="AL160">
        <v>8.0645161290322578E-3</v>
      </c>
      <c r="AM160" t="s">
        <v>26</v>
      </c>
      <c r="AN160">
        <v>4</v>
      </c>
      <c r="AO160">
        <v>1.08843537414966E-3</v>
      </c>
      <c r="AP160">
        <v>1.075268817204301E-2</v>
      </c>
      <c r="AQ160" t="s">
        <v>25</v>
      </c>
      <c r="AR160">
        <v>9</v>
      </c>
      <c r="AS160">
        <v>9.5288512440444681E-4</v>
      </c>
      <c r="AT160">
        <v>2.419354838709677E-2</v>
      </c>
      <c r="AU160" t="s">
        <v>20</v>
      </c>
      <c r="AV160">
        <v>7</v>
      </c>
      <c r="AW160">
        <v>9.3532870122928918E-4</v>
      </c>
      <c r="AX160">
        <v>1.8817204301075269E-2</v>
      </c>
      <c r="AY160" t="s">
        <v>29</v>
      </c>
      <c r="AZ160">
        <v>8</v>
      </c>
      <c r="BA160">
        <v>8.110300081103001E-4</v>
      </c>
      <c r="BB160">
        <v>2.150537634408602E-2</v>
      </c>
      <c r="BC160" t="s">
        <v>31</v>
      </c>
      <c r="BD160">
        <v>11</v>
      </c>
      <c r="BE160">
        <v>6.7729819592389636E-4</v>
      </c>
      <c r="BF160">
        <v>2.9569892473118281E-2</v>
      </c>
      <c r="BG160" t="s">
        <v>41</v>
      </c>
      <c r="BH160">
        <v>17</v>
      </c>
      <c r="BI160">
        <v>6.6222585797203067E-4</v>
      </c>
      <c r="BJ160">
        <v>4.5698924731182797E-2</v>
      </c>
      <c r="BK160" t="s">
        <v>40</v>
      </c>
      <c r="BL160">
        <v>8</v>
      </c>
      <c r="BM160">
        <v>5.9741617504293926E-4</v>
      </c>
      <c r="BN160">
        <v>2.150537634408602E-2</v>
      </c>
      <c r="BO160" t="s">
        <v>22</v>
      </c>
      <c r="BP160">
        <v>17</v>
      </c>
      <c r="BQ160">
        <v>5.5434180063260185E-4</v>
      </c>
      <c r="BR160">
        <v>4.5698924731182797E-2</v>
      </c>
      <c r="BS160" t="s">
        <v>37</v>
      </c>
      <c r="BT160">
        <v>13</v>
      </c>
      <c r="BU160">
        <v>4.9246155011743319E-4</v>
      </c>
      <c r="BV160">
        <v>3.4946236559139782E-2</v>
      </c>
      <c r="BW160" t="s">
        <v>23</v>
      </c>
      <c r="BX160">
        <v>9</v>
      </c>
      <c r="BY160">
        <v>4.0633888663145062E-4</v>
      </c>
      <c r="BZ160">
        <v>2.419354838709677E-2</v>
      </c>
      <c r="CA160" t="s">
        <v>33</v>
      </c>
      <c r="CB160">
        <v>6</v>
      </c>
      <c r="CC160">
        <v>3.8679731820526051E-4</v>
      </c>
      <c r="CD160">
        <v>1.6129032258064519E-2</v>
      </c>
      <c r="CE160" t="s">
        <v>28</v>
      </c>
      <c r="CF160">
        <v>1</v>
      </c>
      <c r="CG160">
        <v>3.1836994587710921E-4</v>
      </c>
      <c r="CH160">
        <v>2.6881720430107529E-3</v>
      </c>
      <c r="CI160" t="s">
        <v>38</v>
      </c>
      <c r="CJ160">
        <v>2</v>
      </c>
      <c r="CK160">
        <v>2.6585138907350789E-4</v>
      </c>
      <c r="CL160">
        <v>5.3763440860215058E-3</v>
      </c>
      <c r="CM160" t="s">
        <v>43</v>
      </c>
      <c r="CN160">
        <v>2</v>
      </c>
      <c r="CO160">
        <v>2.3028209556706969E-4</v>
      </c>
      <c r="CP160">
        <v>5.3763440860215058E-3</v>
      </c>
    </row>
    <row r="161" spans="1:110" x14ac:dyDescent="0.25">
      <c r="A161" t="s">
        <v>144</v>
      </c>
      <c r="B161" t="s">
        <v>18</v>
      </c>
      <c r="C161">
        <v>1</v>
      </c>
      <c r="D161">
        <v>197</v>
      </c>
      <c r="E161">
        <v>6.5296219448329805E-4</v>
      </c>
      <c r="F161">
        <v>1092</v>
      </c>
      <c r="G161">
        <v>8.7721623621216105E-4</v>
      </c>
      <c r="H161">
        <v>0.1804029304029304</v>
      </c>
      <c r="I161">
        <v>23</v>
      </c>
      <c r="J161">
        <v>0.92</v>
      </c>
      <c r="K161" s="1">
        <v>6.7274645976023422E-4</v>
      </c>
      <c r="L161" s="1">
        <v>5.8693394735653977E-4</v>
      </c>
      <c r="M161">
        <v>6.8245257809739065E-4</v>
      </c>
      <c r="N161">
        <v>24</v>
      </c>
      <c r="O161" t="s">
        <v>25</v>
      </c>
      <c r="P161">
        <v>32</v>
      </c>
      <c r="Q161">
        <v>3.3880359978824769E-3</v>
      </c>
      <c r="R161">
        <v>0.16243654822335021</v>
      </c>
      <c r="S161" t="s">
        <v>32</v>
      </c>
      <c r="T161">
        <v>2</v>
      </c>
      <c r="U161">
        <v>1.679261125104954E-3</v>
      </c>
      <c r="V161">
        <v>1.015228426395939E-2</v>
      </c>
      <c r="W161" t="s">
        <v>37</v>
      </c>
      <c r="X161">
        <v>33</v>
      </c>
      <c r="Y161">
        <v>1.2500947041442531E-3</v>
      </c>
      <c r="Z161">
        <v>0.16751269035533001</v>
      </c>
      <c r="AA161" t="s">
        <v>21</v>
      </c>
      <c r="AB161">
        <v>3</v>
      </c>
      <c r="AC161">
        <v>1.1265490048817119E-3</v>
      </c>
      <c r="AD161">
        <v>1.522842639593909E-2</v>
      </c>
      <c r="AE161" t="s">
        <v>28</v>
      </c>
      <c r="AF161">
        <v>3</v>
      </c>
      <c r="AG161">
        <v>9.5510983763132757E-4</v>
      </c>
      <c r="AH161">
        <v>1.522842639593909E-2</v>
      </c>
      <c r="AI161" t="s">
        <v>35</v>
      </c>
      <c r="AJ161">
        <v>6</v>
      </c>
      <c r="AK161">
        <v>8.6430423509075197E-4</v>
      </c>
      <c r="AL161">
        <v>3.045685279187817E-2</v>
      </c>
      <c r="AM161" t="s">
        <v>27</v>
      </c>
      <c r="AN161">
        <v>26</v>
      </c>
      <c r="AO161">
        <v>8.0251867399222174E-4</v>
      </c>
      <c r="AP161">
        <v>0.13197969543147209</v>
      </c>
      <c r="AQ161" t="s">
        <v>33</v>
      </c>
      <c r="AR161">
        <v>11</v>
      </c>
      <c r="AS161">
        <v>7.0912841670964417E-4</v>
      </c>
      <c r="AT161">
        <v>5.5837563451776651E-2</v>
      </c>
      <c r="AU161" t="s">
        <v>24</v>
      </c>
      <c r="AV161">
        <v>18</v>
      </c>
      <c r="AW161">
        <v>6.9350799460604889E-4</v>
      </c>
      <c r="AX161">
        <v>9.1370558375634514E-2</v>
      </c>
      <c r="AY161" t="s">
        <v>43</v>
      </c>
      <c r="AZ161">
        <v>6</v>
      </c>
      <c r="BA161">
        <v>6.9084628670120895E-4</v>
      </c>
      <c r="BB161">
        <v>3.045685279187817E-2</v>
      </c>
      <c r="BC161" t="s">
        <v>20</v>
      </c>
      <c r="BD161">
        <v>5</v>
      </c>
      <c r="BE161">
        <v>6.680919294494923E-4</v>
      </c>
      <c r="BF161">
        <v>2.538071065989848E-2</v>
      </c>
      <c r="BG161" t="s">
        <v>29</v>
      </c>
      <c r="BH161">
        <v>6</v>
      </c>
      <c r="BI161">
        <v>6.0827250608272508E-4</v>
      </c>
      <c r="BJ161">
        <v>3.045685279187817E-2</v>
      </c>
      <c r="BK161" t="s">
        <v>23</v>
      </c>
      <c r="BL161">
        <v>13</v>
      </c>
      <c r="BM161">
        <v>5.8693394735653977E-4</v>
      </c>
      <c r="BN161">
        <v>6.5989847715736044E-2</v>
      </c>
      <c r="BO161" t="s">
        <v>38</v>
      </c>
      <c r="BP161">
        <v>4</v>
      </c>
      <c r="BQ161">
        <v>5.3170277814701579E-4</v>
      </c>
      <c r="BR161">
        <v>2.030456852791878E-2</v>
      </c>
      <c r="BS161" t="s">
        <v>36</v>
      </c>
      <c r="BT161">
        <v>1</v>
      </c>
      <c r="BU161">
        <v>3.6429872495446271E-4</v>
      </c>
      <c r="BV161">
        <v>5.076142131979695E-3</v>
      </c>
      <c r="BW161" t="s">
        <v>31</v>
      </c>
      <c r="BX161">
        <v>5</v>
      </c>
      <c r="BY161">
        <v>3.0786281632904381E-4</v>
      </c>
      <c r="BZ161">
        <v>2.538071065989848E-2</v>
      </c>
      <c r="CA161" t="s">
        <v>42</v>
      </c>
      <c r="CB161">
        <v>4</v>
      </c>
      <c r="CC161">
        <v>2.8015128169211372E-4</v>
      </c>
      <c r="CD161">
        <v>2.030456852791878E-2</v>
      </c>
      <c r="CE161" t="s">
        <v>26</v>
      </c>
      <c r="CF161">
        <v>1</v>
      </c>
      <c r="CG161">
        <v>2.7210884353741501E-4</v>
      </c>
      <c r="CH161">
        <v>5.076142131979695E-3</v>
      </c>
      <c r="CI161" t="s">
        <v>22</v>
      </c>
      <c r="CJ161">
        <v>8</v>
      </c>
      <c r="CK161">
        <v>2.6086672970945969E-4</v>
      </c>
      <c r="CL161">
        <v>4.060913705583756E-2</v>
      </c>
      <c r="CM161" t="s">
        <v>39</v>
      </c>
      <c r="CN161">
        <v>2</v>
      </c>
      <c r="CO161">
        <v>2.5458248472505089E-4</v>
      </c>
      <c r="CP161">
        <v>1.015228426395939E-2</v>
      </c>
      <c r="CQ161" t="s">
        <v>41</v>
      </c>
      <c r="CR161">
        <v>6</v>
      </c>
      <c r="CS161">
        <v>2.3372677340189319E-4</v>
      </c>
      <c r="CT161">
        <v>3.045685279187817E-2</v>
      </c>
      <c r="CU161" t="s">
        <v>30</v>
      </c>
      <c r="CV161">
        <v>1</v>
      </c>
      <c r="CW161">
        <v>2.1602937999567939E-4</v>
      </c>
      <c r="CX161">
        <v>5.076142131979695E-3</v>
      </c>
      <c r="CY161" t="s">
        <v>40</v>
      </c>
      <c r="CZ161">
        <v>1</v>
      </c>
      <c r="DA161">
        <v>7.4677021880367408E-5</v>
      </c>
      <c r="DB161">
        <v>5.076142131979695E-3</v>
      </c>
    </row>
    <row r="162" spans="1:110" x14ac:dyDescent="0.25">
      <c r="A162" t="s">
        <v>499</v>
      </c>
      <c r="B162" t="s">
        <v>18</v>
      </c>
      <c r="C162">
        <v>1</v>
      </c>
      <c r="D162">
        <v>201</v>
      </c>
      <c r="E162">
        <v>6.662203101073244E-4</v>
      </c>
      <c r="F162">
        <v>1683</v>
      </c>
      <c r="G162">
        <v>1.35197337504127E-3</v>
      </c>
      <c r="H162">
        <v>0.1194295900178253</v>
      </c>
      <c r="I162">
        <v>23</v>
      </c>
      <c r="J162">
        <v>0.92</v>
      </c>
      <c r="K162" s="1">
        <v>6.9427574375540725E-4</v>
      </c>
      <c r="L162" s="1">
        <v>5.8431693350473302E-4</v>
      </c>
      <c r="M162">
        <v>4.7642432329013791E-4</v>
      </c>
      <c r="N162">
        <v>25</v>
      </c>
      <c r="O162" t="s">
        <v>40</v>
      </c>
      <c r="P162">
        <v>27</v>
      </c>
      <c r="Q162">
        <v>2.0162795907699201E-3</v>
      </c>
      <c r="R162">
        <v>0.1343283582089552</v>
      </c>
      <c r="S162" t="s">
        <v>25</v>
      </c>
      <c r="T162">
        <v>14</v>
      </c>
      <c r="U162">
        <v>1.4822657490735839E-3</v>
      </c>
      <c r="V162">
        <v>6.965174129353234E-2</v>
      </c>
      <c r="W162" t="s">
        <v>20</v>
      </c>
      <c r="X162">
        <v>9</v>
      </c>
      <c r="Y162">
        <v>1.202565473009086E-3</v>
      </c>
      <c r="Z162">
        <v>4.4776119402985072E-2</v>
      </c>
      <c r="AA162" t="s">
        <v>33</v>
      </c>
      <c r="AB162">
        <v>18</v>
      </c>
      <c r="AC162">
        <v>1.1603919546157809E-3</v>
      </c>
      <c r="AD162">
        <v>8.9552238805970144E-2</v>
      </c>
      <c r="AE162" t="s">
        <v>21</v>
      </c>
      <c r="AF162">
        <v>3</v>
      </c>
      <c r="AG162">
        <v>1.1265490048817119E-3</v>
      </c>
      <c r="AH162">
        <v>1.492537313432836E-2</v>
      </c>
      <c r="AI162" t="s">
        <v>26</v>
      </c>
      <c r="AJ162">
        <v>4</v>
      </c>
      <c r="AK162">
        <v>1.08843537414966E-3</v>
      </c>
      <c r="AL162">
        <v>1.9900497512437811E-2</v>
      </c>
      <c r="AM162" t="s">
        <v>27</v>
      </c>
      <c r="AN162">
        <v>33</v>
      </c>
      <c r="AO162">
        <v>1.018581393913205E-3</v>
      </c>
      <c r="AP162">
        <v>0.16417910447761189</v>
      </c>
      <c r="AQ162" t="s">
        <v>28</v>
      </c>
      <c r="AR162">
        <v>3</v>
      </c>
      <c r="AS162">
        <v>9.5510983763132757E-4</v>
      </c>
      <c r="AT162">
        <v>1.492537313432836E-2</v>
      </c>
      <c r="AU162" t="s">
        <v>35</v>
      </c>
      <c r="AV162">
        <v>6</v>
      </c>
      <c r="AW162">
        <v>8.6430423509075197E-4</v>
      </c>
      <c r="AX162">
        <v>2.9850746268656719E-2</v>
      </c>
      <c r="AY162" t="s">
        <v>32</v>
      </c>
      <c r="AZ162">
        <v>1</v>
      </c>
      <c r="BA162">
        <v>8.3963056255247689E-4</v>
      </c>
      <c r="BB162">
        <v>4.9751243781094526E-3</v>
      </c>
      <c r="BC162" t="s">
        <v>24</v>
      </c>
      <c r="BD162">
        <v>19</v>
      </c>
      <c r="BE162">
        <v>7.3203621652860726E-4</v>
      </c>
      <c r="BF162">
        <v>9.4527363184079602E-2</v>
      </c>
      <c r="BG162" t="s">
        <v>36</v>
      </c>
      <c r="BH162">
        <v>2</v>
      </c>
      <c r="BI162">
        <v>7.2859744990892532E-4</v>
      </c>
      <c r="BJ162">
        <v>9.9502487562189053E-3</v>
      </c>
      <c r="BK162" t="s">
        <v>41</v>
      </c>
      <c r="BL162">
        <v>15</v>
      </c>
      <c r="BM162">
        <v>5.8431693350473302E-4</v>
      </c>
      <c r="BN162">
        <v>7.4626865671641784E-2</v>
      </c>
      <c r="BO162" t="s">
        <v>39</v>
      </c>
      <c r="BP162">
        <v>4</v>
      </c>
      <c r="BQ162">
        <v>5.0916496945010179E-4</v>
      </c>
      <c r="BR162">
        <v>1.9900497512437811E-2</v>
      </c>
      <c r="BS162" t="s">
        <v>31</v>
      </c>
      <c r="BT162">
        <v>8</v>
      </c>
      <c r="BU162">
        <v>4.9258050612647E-4</v>
      </c>
      <c r="BV162">
        <v>3.9800995024875621E-2</v>
      </c>
      <c r="BW162" t="s">
        <v>43</v>
      </c>
      <c r="BX162">
        <v>4</v>
      </c>
      <c r="BY162">
        <v>4.6056419113413928E-4</v>
      </c>
      <c r="BZ162">
        <v>1.9900497512437811E-2</v>
      </c>
      <c r="CA162" t="s">
        <v>42</v>
      </c>
      <c r="CB162">
        <v>6</v>
      </c>
      <c r="CC162">
        <v>4.2022692253817058E-4</v>
      </c>
      <c r="CD162">
        <v>2.9850746268656719E-2</v>
      </c>
      <c r="CE162" t="s">
        <v>23</v>
      </c>
      <c r="CF162">
        <v>9</v>
      </c>
      <c r="CG162">
        <v>4.0633888663145062E-4</v>
      </c>
      <c r="CH162">
        <v>4.4776119402985072E-2</v>
      </c>
      <c r="CI162" t="s">
        <v>19</v>
      </c>
      <c r="CJ162">
        <v>1</v>
      </c>
      <c r="CK162">
        <v>3.6900369003690041E-4</v>
      </c>
      <c r="CL162">
        <v>4.9751243781094526E-3</v>
      </c>
      <c r="CM162" t="s">
        <v>29</v>
      </c>
      <c r="CN162">
        <v>3</v>
      </c>
      <c r="CO162">
        <v>3.0413625304136248E-4</v>
      </c>
      <c r="CP162">
        <v>1.492537313432836E-2</v>
      </c>
      <c r="CQ162" t="s">
        <v>22</v>
      </c>
      <c r="CR162">
        <v>7</v>
      </c>
      <c r="CS162">
        <v>2.282583884957772E-4</v>
      </c>
      <c r="CT162">
        <v>3.482587064676617E-2</v>
      </c>
      <c r="CU162" t="s">
        <v>30</v>
      </c>
      <c r="CV162">
        <v>1</v>
      </c>
      <c r="CW162">
        <v>2.1602937999567939E-4</v>
      </c>
      <c r="CX162">
        <v>4.9751243781094526E-3</v>
      </c>
      <c r="CY162" t="s">
        <v>37</v>
      </c>
      <c r="CZ162">
        <v>4</v>
      </c>
      <c r="DA162">
        <v>1.5152663080536411E-4</v>
      </c>
      <c r="DB162">
        <v>1.9900497512437811E-2</v>
      </c>
    </row>
    <row r="163" spans="1:110" x14ac:dyDescent="0.25">
      <c r="A163" t="s">
        <v>359</v>
      </c>
      <c r="B163" t="s">
        <v>18</v>
      </c>
      <c r="C163">
        <v>1</v>
      </c>
      <c r="D163">
        <v>225</v>
      </c>
      <c r="E163">
        <v>7.4576900385148258E-4</v>
      </c>
      <c r="F163">
        <v>680</v>
      </c>
      <c r="G163">
        <v>5.4625186870354344E-4</v>
      </c>
      <c r="H163">
        <v>0.33088235294117652</v>
      </c>
      <c r="I163">
        <v>23</v>
      </c>
      <c r="J163">
        <v>0.92</v>
      </c>
      <c r="K163" s="1">
        <v>8.134095927204957E-4</v>
      </c>
      <c r="L163" s="1">
        <v>5.8019597730789069E-4</v>
      </c>
      <c r="M163">
        <v>6.294712668426537E-4</v>
      </c>
      <c r="N163">
        <v>24</v>
      </c>
      <c r="O163" t="s">
        <v>21</v>
      </c>
      <c r="P163">
        <v>6</v>
      </c>
      <c r="Q163">
        <v>2.2530980097634251E-3</v>
      </c>
      <c r="R163">
        <v>2.6666666666666668E-2</v>
      </c>
      <c r="S163" t="s">
        <v>34</v>
      </c>
      <c r="T163">
        <v>1</v>
      </c>
      <c r="U163">
        <v>2.0449897750511249E-3</v>
      </c>
      <c r="V163">
        <v>4.4444444444444436E-3</v>
      </c>
      <c r="W163" t="s">
        <v>25</v>
      </c>
      <c r="X163">
        <v>17</v>
      </c>
      <c r="Y163">
        <v>1.799894123875066E-3</v>
      </c>
      <c r="Z163">
        <v>7.5555555555555556E-2</v>
      </c>
      <c r="AA163" t="s">
        <v>35</v>
      </c>
      <c r="AB163">
        <v>11</v>
      </c>
      <c r="AC163">
        <v>1.5845577643330451E-3</v>
      </c>
      <c r="AD163">
        <v>4.8888888888888891E-2</v>
      </c>
      <c r="AE163" t="s">
        <v>23</v>
      </c>
      <c r="AF163">
        <v>31</v>
      </c>
      <c r="AG163">
        <v>1.3996117206194409E-3</v>
      </c>
      <c r="AH163">
        <v>0.1377777777777778</v>
      </c>
      <c r="AI163" t="s">
        <v>28</v>
      </c>
      <c r="AJ163">
        <v>4</v>
      </c>
      <c r="AK163">
        <v>1.2734797835084371E-3</v>
      </c>
      <c r="AL163">
        <v>1.7777777777777781E-2</v>
      </c>
      <c r="AM163" t="s">
        <v>24</v>
      </c>
      <c r="AN163">
        <v>31</v>
      </c>
      <c r="AO163">
        <v>1.194374879599307E-3</v>
      </c>
      <c r="AP163">
        <v>0.1377777777777778</v>
      </c>
      <c r="AQ163" t="s">
        <v>27</v>
      </c>
      <c r="AR163">
        <v>37</v>
      </c>
      <c r="AS163">
        <v>1.142045805296623E-3</v>
      </c>
      <c r="AT163">
        <v>0.16444444444444439</v>
      </c>
      <c r="AU163" t="s">
        <v>30</v>
      </c>
      <c r="AV163">
        <v>5</v>
      </c>
      <c r="AW163">
        <v>1.0801468999783971E-3</v>
      </c>
      <c r="AX163">
        <v>2.222222222222222E-2</v>
      </c>
      <c r="AY163" t="s">
        <v>38</v>
      </c>
      <c r="AZ163">
        <v>7</v>
      </c>
      <c r="BA163">
        <v>9.3047986175727763E-4</v>
      </c>
      <c r="BB163">
        <v>3.111111111111111E-2</v>
      </c>
      <c r="BC163" t="s">
        <v>32</v>
      </c>
      <c r="BD163">
        <v>1</v>
      </c>
      <c r="BE163">
        <v>8.3963056255247689E-4</v>
      </c>
      <c r="BF163">
        <v>4.4444444444444436E-3</v>
      </c>
      <c r="BG163" t="s">
        <v>37</v>
      </c>
      <c r="BH163">
        <v>21</v>
      </c>
      <c r="BI163">
        <v>7.9551481172816124E-4</v>
      </c>
      <c r="BJ163">
        <v>9.3333333333333338E-2</v>
      </c>
      <c r="BK163" t="s">
        <v>33</v>
      </c>
      <c r="BL163">
        <v>9</v>
      </c>
      <c r="BM163">
        <v>5.8019597730789069E-4</v>
      </c>
      <c r="BN163">
        <v>0.04</v>
      </c>
      <c r="BO163" t="s">
        <v>41</v>
      </c>
      <c r="BP163">
        <v>14</v>
      </c>
      <c r="BQ163">
        <v>5.4536247127108409E-4</v>
      </c>
      <c r="BR163">
        <v>6.222222222222222E-2</v>
      </c>
      <c r="BS163" t="s">
        <v>26</v>
      </c>
      <c r="BT163">
        <v>2</v>
      </c>
      <c r="BU163">
        <v>5.4421768707482992E-4</v>
      </c>
      <c r="BV163">
        <v>8.8888888888888889E-3</v>
      </c>
      <c r="BW163" t="s">
        <v>20</v>
      </c>
      <c r="BX163">
        <v>4</v>
      </c>
      <c r="BY163">
        <v>5.3447354355959376E-4</v>
      </c>
      <c r="BZ163">
        <v>1.7777777777777781E-2</v>
      </c>
      <c r="CA163" t="s">
        <v>29</v>
      </c>
      <c r="CB163">
        <v>5</v>
      </c>
      <c r="CC163">
        <v>5.0689375506893751E-4</v>
      </c>
      <c r="CD163">
        <v>2.222222222222222E-2</v>
      </c>
      <c r="CE163" t="s">
        <v>39</v>
      </c>
      <c r="CF163">
        <v>2</v>
      </c>
      <c r="CG163">
        <v>2.5458248472505089E-4</v>
      </c>
      <c r="CH163">
        <v>8.8888888888888889E-3</v>
      </c>
      <c r="CI163" t="s">
        <v>31</v>
      </c>
      <c r="CJ163">
        <v>4</v>
      </c>
      <c r="CK163">
        <v>2.46290253063235E-4</v>
      </c>
      <c r="CL163">
        <v>1.7777777777777781E-2</v>
      </c>
      <c r="CM163" t="s">
        <v>43</v>
      </c>
      <c r="CN163">
        <v>2</v>
      </c>
      <c r="CO163">
        <v>2.3028209556706969E-4</v>
      </c>
      <c r="CP163">
        <v>8.8888888888888889E-3</v>
      </c>
      <c r="CQ163" t="s">
        <v>42</v>
      </c>
      <c r="CR163">
        <v>3</v>
      </c>
      <c r="CS163">
        <v>2.1011346126908529E-4</v>
      </c>
      <c r="CT163">
        <v>1.3333333333333331E-2</v>
      </c>
      <c r="CU163" t="s">
        <v>22</v>
      </c>
      <c r="CV163">
        <v>6</v>
      </c>
      <c r="CW163">
        <v>1.9565004728209481E-4</v>
      </c>
      <c r="CX163">
        <v>2.6666666666666668E-2</v>
      </c>
      <c r="CY163" t="s">
        <v>40</v>
      </c>
      <c r="CZ163">
        <v>2</v>
      </c>
      <c r="DA163">
        <v>1.4935404376073479E-4</v>
      </c>
      <c r="DB163">
        <v>8.8888888888888889E-3</v>
      </c>
    </row>
    <row r="164" spans="1:110" x14ac:dyDescent="0.25">
      <c r="A164" t="s">
        <v>820</v>
      </c>
      <c r="B164" t="s">
        <v>18</v>
      </c>
      <c r="C164">
        <v>1</v>
      </c>
      <c r="D164">
        <v>256</v>
      </c>
      <c r="E164">
        <v>8.4851939993768686E-4</v>
      </c>
      <c r="F164">
        <v>530</v>
      </c>
      <c r="G164">
        <v>4.2575513296011481E-4</v>
      </c>
      <c r="H164">
        <v>0.48301886792452831</v>
      </c>
      <c r="I164">
        <v>22</v>
      </c>
      <c r="J164">
        <v>0.88</v>
      </c>
      <c r="K164" s="1">
        <v>1.160242008147532E-3</v>
      </c>
      <c r="L164" s="1">
        <v>5.7620282339383461E-4</v>
      </c>
      <c r="M164">
        <v>2.455559845149152E-3</v>
      </c>
      <c r="N164">
        <v>24</v>
      </c>
      <c r="O164" t="s">
        <v>19</v>
      </c>
      <c r="P164">
        <v>35</v>
      </c>
      <c r="Q164">
        <v>1.291512915129151E-2</v>
      </c>
      <c r="R164">
        <v>0.13671875</v>
      </c>
      <c r="S164" t="s">
        <v>20</v>
      </c>
      <c r="T164">
        <v>15</v>
      </c>
      <c r="U164">
        <v>2.004275788348477E-3</v>
      </c>
      <c r="V164">
        <v>5.859375E-2</v>
      </c>
      <c r="W164" t="s">
        <v>22</v>
      </c>
      <c r="X164">
        <v>58</v>
      </c>
      <c r="Y164">
        <v>1.8912837903935829E-3</v>
      </c>
      <c r="Z164">
        <v>0.2265625</v>
      </c>
      <c r="AA164" t="s">
        <v>25</v>
      </c>
      <c r="AB164">
        <v>13</v>
      </c>
      <c r="AC164">
        <v>1.376389624139757E-3</v>
      </c>
      <c r="AD164">
        <v>5.078125E-2</v>
      </c>
      <c r="AE164" t="s">
        <v>26</v>
      </c>
      <c r="AF164">
        <v>5</v>
      </c>
      <c r="AG164">
        <v>1.360544217687075E-3</v>
      </c>
      <c r="AH164">
        <v>1.953125E-2</v>
      </c>
      <c r="AI164" t="s">
        <v>23</v>
      </c>
      <c r="AJ164">
        <v>25</v>
      </c>
      <c r="AK164">
        <v>1.128719129531807E-3</v>
      </c>
      <c r="AL164">
        <v>9.765625E-2</v>
      </c>
      <c r="AM164" t="s">
        <v>33</v>
      </c>
      <c r="AN164">
        <v>14</v>
      </c>
      <c r="AO164">
        <v>9.025270758122744E-4</v>
      </c>
      <c r="AP164">
        <v>5.46875E-2</v>
      </c>
      <c r="AQ164" t="s">
        <v>30</v>
      </c>
      <c r="AR164">
        <v>4</v>
      </c>
      <c r="AS164">
        <v>8.6411751998271766E-4</v>
      </c>
      <c r="AT164">
        <v>1.5625E-2</v>
      </c>
      <c r="AU164" t="s">
        <v>36</v>
      </c>
      <c r="AV164">
        <v>2</v>
      </c>
      <c r="AW164">
        <v>7.2859744990892532E-4</v>
      </c>
      <c r="AX164">
        <v>7.8125E-3</v>
      </c>
      <c r="AY164" t="s">
        <v>28</v>
      </c>
      <c r="AZ164">
        <v>2</v>
      </c>
      <c r="BA164">
        <v>6.3673989175421842E-4</v>
      </c>
      <c r="BB164">
        <v>7.8125E-3</v>
      </c>
      <c r="BC164" t="s">
        <v>24</v>
      </c>
      <c r="BD164">
        <v>16</v>
      </c>
      <c r="BE164">
        <v>6.1645155076093237E-4</v>
      </c>
      <c r="BF164">
        <v>6.25E-2</v>
      </c>
      <c r="BG164" t="s">
        <v>40</v>
      </c>
      <c r="BH164">
        <v>8</v>
      </c>
      <c r="BI164">
        <v>5.9741617504293926E-4</v>
      </c>
      <c r="BJ164">
        <v>3.125E-2</v>
      </c>
      <c r="BK164" t="s">
        <v>35</v>
      </c>
      <c r="BL164">
        <v>4</v>
      </c>
      <c r="BM164">
        <v>5.7620282339383461E-4</v>
      </c>
      <c r="BN164">
        <v>1.5625E-2</v>
      </c>
      <c r="BO164" t="s">
        <v>31</v>
      </c>
      <c r="BP164">
        <v>9</v>
      </c>
      <c r="BQ164">
        <v>5.5415306939227875E-4</v>
      </c>
      <c r="BR164">
        <v>3.515625E-2</v>
      </c>
      <c r="BS164" t="s">
        <v>37</v>
      </c>
      <c r="BT164">
        <v>13</v>
      </c>
      <c r="BU164">
        <v>4.9246155011743319E-4</v>
      </c>
      <c r="BV164">
        <v>5.078125E-2</v>
      </c>
      <c r="BW164" t="s">
        <v>43</v>
      </c>
      <c r="BX164">
        <v>4</v>
      </c>
      <c r="BY164">
        <v>4.6056419113413928E-4</v>
      </c>
      <c r="BZ164">
        <v>1.5625E-2</v>
      </c>
      <c r="CA164" t="s">
        <v>41</v>
      </c>
      <c r="CB164">
        <v>11</v>
      </c>
      <c r="CC164">
        <v>4.2849908457013751E-4</v>
      </c>
      <c r="CD164">
        <v>4.296875E-2</v>
      </c>
      <c r="CE164" t="s">
        <v>39</v>
      </c>
      <c r="CF164">
        <v>3</v>
      </c>
      <c r="CG164">
        <v>3.8187372708757642E-4</v>
      </c>
      <c r="CH164">
        <v>1.171875E-2</v>
      </c>
      <c r="CI164" t="s">
        <v>21</v>
      </c>
      <c r="CJ164">
        <v>1</v>
      </c>
      <c r="CK164">
        <v>3.7551633496057078E-4</v>
      </c>
      <c r="CL164">
        <v>3.90625E-3</v>
      </c>
      <c r="CM164" t="s">
        <v>27</v>
      </c>
      <c r="CN164">
        <v>10</v>
      </c>
      <c r="CO164">
        <v>3.0866102845854678E-4</v>
      </c>
      <c r="CP164">
        <v>3.90625E-2</v>
      </c>
      <c r="CQ164" t="s">
        <v>38</v>
      </c>
      <c r="CR164">
        <v>2</v>
      </c>
      <c r="CS164">
        <v>2.6585138907350789E-4</v>
      </c>
      <c r="CT164">
        <v>7.8125E-3</v>
      </c>
      <c r="CU164" t="s">
        <v>42</v>
      </c>
      <c r="CV164">
        <v>2</v>
      </c>
      <c r="CW164">
        <v>1.4007564084605689E-4</v>
      </c>
      <c r="CX164">
        <v>7.8125E-3</v>
      </c>
    </row>
    <row r="165" spans="1:110" x14ac:dyDescent="0.25">
      <c r="A165" t="s">
        <v>443</v>
      </c>
      <c r="B165" t="s">
        <v>18</v>
      </c>
      <c r="C165">
        <v>1</v>
      </c>
      <c r="D165">
        <v>284</v>
      </c>
      <c r="E165">
        <v>9.4132620930587139E-4</v>
      </c>
      <c r="F165">
        <v>1535</v>
      </c>
      <c r="G165">
        <v>1.2330832624410869E-3</v>
      </c>
      <c r="H165">
        <v>0.18501628664495121</v>
      </c>
      <c r="I165">
        <v>23</v>
      </c>
      <c r="J165">
        <v>0.92</v>
      </c>
      <c r="K165" s="1">
        <v>8.9145757211197695E-4</v>
      </c>
      <c r="L165" s="1">
        <v>5.7620282339383461E-4</v>
      </c>
      <c r="M165">
        <v>8.5233404874196983E-4</v>
      </c>
      <c r="N165">
        <v>25</v>
      </c>
      <c r="O165" t="s">
        <v>23</v>
      </c>
      <c r="P165">
        <v>76</v>
      </c>
      <c r="Q165">
        <v>3.4313061537766939E-3</v>
      </c>
      <c r="R165">
        <v>0.26760563380281688</v>
      </c>
      <c r="S165" t="s">
        <v>32</v>
      </c>
      <c r="T165">
        <v>3</v>
      </c>
      <c r="U165">
        <v>2.5188916876574311E-3</v>
      </c>
      <c r="V165">
        <v>1.0563380281690141E-2</v>
      </c>
      <c r="W165" t="s">
        <v>20</v>
      </c>
      <c r="X165">
        <v>16</v>
      </c>
      <c r="Y165">
        <v>2.137894174238375E-3</v>
      </c>
      <c r="Z165">
        <v>5.6338028169014093E-2</v>
      </c>
      <c r="AA165" t="s">
        <v>21</v>
      </c>
      <c r="AB165">
        <v>5</v>
      </c>
      <c r="AC165">
        <v>1.8775816748028539E-3</v>
      </c>
      <c r="AD165">
        <v>1.7605633802816899E-2</v>
      </c>
      <c r="AE165" t="s">
        <v>24</v>
      </c>
      <c r="AF165">
        <v>47</v>
      </c>
      <c r="AG165">
        <v>1.810826430360239E-3</v>
      </c>
      <c r="AH165">
        <v>0.1654929577464789</v>
      </c>
      <c r="AI165" t="s">
        <v>30</v>
      </c>
      <c r="AJ165">
        <v>7</v>
      </c>
      <c r="AK165">
        <v>1.5122056599697559E-3</v>
      </c>
      <c r="AL165">
        <v>2.464788732394366E-2</v>
      </c>
      <c r="AM165" t="s">
        <v>27</v>
      </c>
      <c r="AN165">
        <v>32</v>
      </c>
      <c r="AO165">
        <v>9.8771529106734981E-4</v>
      </c>
      <c r="AP165">
        <v>0.1126760563380282</v>
      </c>
      <c r="AQ165" t="s">
        <v>31</v>
      </c>
      <c r="AR165">
        <v>16</v>
      </c>
      <c r="AS165">
        <v>9.8516101225294E-4</v>
      </c>
      <c r="AT165">
        <v>5.6338028169014093E-2</v>
      </c>
      <c r="AU165" t="s">
        <v>25</v>
      </c>
      <c r="AV165">
        <v>9</v>
      </c>
      <c r="AW165">
        <v>9.5288512440444681E-4</v>
      </c>
      <c r="AX165">
        <v>3.1690140845070422E-2</v>
      </c>
      <c r="AY165" t="s">
        <v>37</v>
      </c>
      <c r="AZ165">
        <v>23</v>
      </c>
      <c r="BA165">
        <v>8.7127812713084325E-4</v>
      </c>
      <c r="BB165">
        <v>8.098591549295775E-2</v>
      </c>
      <c r="BC165" t="s">
        <v>26</v>
      </c>
      <c r="BD165">
        <v>3</v>
      </c>
      <c r="BE165">
        <v>8.1632653061224493E-4</v>
      </c>
      <c r="BF165">
        <v>1.0563380281690141E-2</v>
      </c>
      <c r="BG165" t="s">
        <v>36</v>
      </c>
      <c r="BH165">
        <v>2</v>
      </c>
      <c r="BI165">
        <v>7.2859744990892532E-4</v>
      </c>
      <c r="BJ165">
        <v>7.0422535211267607E-3</v>
      </c>
      <c r="BK165" t="s">
        <v>35</v>
      </c>
      <c r="BL165">
        <v>4</v>
      </c>
      <c r="BM165">
        <v>5.7620282339383461E-4</v>
      </c>
      <c r="BN165">
        <v>1.408450704225352E-2</v>
      </c>
      <c r="BO165" t="s">
        <v>29</v>
      </c>
      <c r="BP165">
        <v>5</v>
      </c>
      <c r="BQ165">
        <v>5.0689375506893751E-4</v>
      </c>
      <c r="BR165">
        <v>1.7605633802816899E-2</v>
      </c>
      <c r="BS165" t="s">
        <v>22</v>
      </c>
      <c r="BT165">
        <v>15</v>
      </c>
      <c r="BU165">
        <v>4.8912511820523692E-4</v>
      </c>
      <c r="BV165">
        <v>5.2816901408450703E-2</v>
      </c>
      <c r="BW165" t="s">
        <v>33</v>
      </c>
      <c r="BX165">
        <v>6</v>
      </c>
      <c r="BY165">
        <v>3.8679731820526051E-4</v>
      </c>
      <c r="BZ165">
        <v>2.1126760563380281E-2</v>
      </c>
      <c r="CA165" t="s">
        <v>19</v>
      </c>
      <c r="CB165">
        <v>1</v>
      </c>
      <c r="CC165">
        <v>3.6900369003690041E-4</v>
      </c>
      <c r="CD165">
        <v>3.5211267605633799E-3</v>
      </c>
      <c r="CE165" t="s">
        <v>28</v>
      </c>
      <c r="CF165">
        <v>1</v>
      </c>
      <c r="CG165">
        <v>3.1836994587710921E-4</v>
      </c>
      <c r="CH165">
        <v>3.5211267605633799E-3</v>
      </c>
      <c r="CI165" t="s">
        <v>38</v>
      </c>
      <c r="CJ165">
        <v>2</v>
      </c>
      <c r="CK165">
        <v>2.6585138907350789E-4</v>
      </c>
      <c r="CL165">
        <v>7.0422535211267607E-3</v>
      </c>
      <c r="CM165" t="s">
        <v>39</v>
      </c>
      <c r="CN165">
        <v>2</v>
      </c>
      <c r="CO165">
        <v>2.5458248472505089E-4</v>
      </c>
      <c r="CP165">
        <v>7.0422535211267607E-3</v>
      </c>
      <c r="CQ165" t="s">
        <v>41</v>
      </c>
      <c r="CR165">
        <v>6</v>
      </c>
      <c r="CS165">
        <v>2.3372677340189319E-4</v>
      </c>
      <c r="CT165">
        <v>2.1126760563380281E-2</v>
      </c>
      <c r="CU165" t="s">
        <v>42</v>
      </c>
      <c r="CV165">
        <v>2</v>
      </c>
      <c r="CW165">
        <v>1.4007564084605689E-4</v>
      </c>
      <c r="CX165">
        <v>7.0422535211267607E-3</v>
      </c>
      <c r="CY165" t="s">
        <v>43</v>
      </c>
      <c r="CZ165">
        <v>1</v>
      </c>
      <c r="DA165">
        <v>1.1514104778353481E-4</v>
      </c>
      <c r="DB165">
        <v>3.5211267605633799E-3</v>
      </c>
    </row>
    <row r="166" spans="1:110" x14ac:dyDescent="0.25">
      <c r="A166" t="s">
        <v>671</v>
      </c>
      <c r="B166" t="s">
        <v>18</v>
      </c>
      <c r="C166">
        <v>0</v>
      </c>
      <c r="D166">
        <v>279</v>
      </c>
      <c r="E166">
        <v>9.2475356477583846E-4</v>
      </c>
      <c r="F166">
        <v>1141</v>
      </c>
      <c r="G166">
        <v>9.1657850322168105E-4</v>
      </c>
      <c r="H166">
        <v>0.24452234881682741</v>
      </c>
      <c r="I166">
        <v>19</v>
      </c>
      <c r="J166">
        <v>0.76</v>
      </c>
      <c r="K166" s="1">
        <v>1.2538757136972059E-3</v>
      </c>
      <c r="L166" s="1">
        <v>5.757052389176742E-4</v>
      </c>
      <c r="M166">
        <v>2.5812120194914278E-3</v>
      </c>
      <c r="N166">
        <v>22</v>
      </c>
      <c r="O166" t="s">
        <v>25</v>
      </c>
      <c r="P166">
        <v>126</v>
      </c>
      <c r="Q166">
        <v>1.3340391741662259E-2</v>
      </c>
      <c r="R166">
        <v>0.45161290322580638</v>
      </c>
      <c r="S166" t="s">
        <v>38</v>
      </c>
      <c r="T166">
        <v>19</v>
      </c>
      <c r="U166">
        <v>2.525588196198325E-3</v>
      </c>
      <c r="V166">
        <v>6.8100358422939072E-2</v>
      </c>
      <c r="W166" t="s">
        <v>21</v>
      </c>
      <c r="X166">
        <v>6</v>
      </c>
      <c r="Y166">
        <v>2.2530980097634251E-3</v>
      </c>
      <c r="Z166">
        <v>2.150537634408602E-2</v>
      </c>
      <c r="AA166" t="s">
        <v>34</v>
      </c>
      <c r="AB166">
        <v>1</v>
      </c>
      <c r="AC166">
        <v>2.0449897750511249E-3</v>
      </c>
      <c r="AD166">
        <v>3.584229390681004E-3</v>
      </c>
      <c r="AE166" t="s">
        <v>32</v>
      </c>
      <c r="AF166">
        <v>2</v>
      </c>
      <c r="AG166">
        <v>1.679261125104954E-3</v>
      </c>
      <c r="AH166">
        <v>7.1684587813620072E-3</v>
      </c>
      <c r="AI166" t="s">
        <v>39</v>
      </c>
      <c r="AJ166">
        <v>13</v>
      </c>
      <c r="AK166">
        <v>1.654786150712831E-3</v>
      </c>
      <c r="AL166">
        <v>4.6594982078853049E-2</v>
      </c>
      <c r="AM166" t="s">
        <v>28</v>
      </c>
      <c r="AN166">
        <v>5</v>
      </c>
      <c r="AO166">
        <v>1.5918497293855461E-3</v>
      </c>
      <c r="AP166">
        <v>1.7921146953405021E-2</v>
      </c>
      <c r="AQ166" t="s">
        <v>35</v>
      </c>
      <c r="AR166">
        <v>7</v>
      </c>
      <c r="AS166">
        <v>1.008354940939211E-3</v>
      </c>
      <c r="AT166">
        <v>2.5089605734767029E-2</v>
      </c>
      <c r="AU166" t="s">
        <v>41</v>
      </c>
      <c r="AV166">
        <v>25</v>
      </c>
      <c r="AW166">
        <v>9.7386155584122159E-4</v>
      </c>
      <c r="AX166">
        <v>8.9605734767025089E-2</v>
      </c>
      <c r="AY166" t="s">
        <v>27</v>
      </c>
      <c r="AZ166">
        <v>23</v>
      </c>
      <c r="BA166">
        <v>7.099203654546577E-4</v>
      </c>
      <c r="BB166">
        <v>8.2437275985663083E-2</v>
      </c>
      <c r="BC166" t="s">
        <v>42</v>
      </c>
      <c r="BD166">
        <v>9</v>
      </c>
      <c r="BE166">
        <v>6.303403838072559E-4</v>
      </c>
      <c r="BF166">
        <v>3.2258064516129031E-2</v>
      </c>
      <c r="BG166" t="s">
        <v>24</v>
      </c>
      <c r="BH166">
        <v>16</v>
      </c>
      <c r="BI166">
        <v>6.1645155076093237E-4</v>
      </c>
      <c r="BJ166">
        <v>5.7347670250896057E-2</v>
      </c>
      <c r="BK166" t="s">
        <v>43</v>
      </c>
      <c r="BL166">
        <v>5</v>
      </c>
      <c r="BM166">
        <v>5.757052389176742E-4</v>
      </c>
      <c r="BN166">
        <v>1.7921146953405021E-2</v>
      </c>
      <c r="BO166" t="s">
        <v>29</v>
      </c>
      <c r="BP166">
        <v>5</v>
      </c>
      <c r="BQ166">
        <v>5.0689375506893751E-4</v>
      </c>
      <c r="BR166">
        <v>1.7921146953405021E-2</v>
      </c>
      <c r="BS166" t="s">
        <v>36</v>
      </c>
      <c r="BT166">
        <v>1</v>
      </c>
      <c r="BU166">
        <v>3.6429872495446271E-4</v>
      </c>
      <c r="BV166">
        <v>3.584229390681004E-3</v>
      </c>
      <c r="BW166" t="s">
        <v>33</v>
      </c>
      <c r="BX166">
        <v>5</v>
      </c>
      <c r="BY166">
        <v>3.2233109850438371E-4</v>
      </c>
      <c r="BZ166">
        <v>1.7921146953405021E-2</v>
      </c>
      <c r="CA166" t="s">
        <v>23</v>
      </c>
      <c r="CB166">
        <v>5</v>
      </c>
      <c r="CC166">
        <v>2.2574382590636149E-4</v>
      </c>
      <c r="CD166">
        <v>1.7921146953405021E-2</v>
      </c>
      <c r="CE166" t="s">
        <v>37</v>
      </c>
      <c r="CF166">
        <v>5</v>
      </c>
      <c r="CG166">
        <v>1.8940828850670511E-4</v>
      </c>
      <c r="CH166">
        <v>1.7921146953405021E-2</v>
      </c>
      <c r="CI166" t="s">
        <v>20</v>
      </c>
      <c r="CJ166">
        <v>1</v>
      </c>
      <c r="CK166">
        <v>1.3361838588989841E-4</v>
      </c>
      <c r="CL166">
        <v>3.584229390681004E-3</v>
      </c>
    </row>
    <row r="167" spans="1:110" x14ac:dyDescent="0.25">
      <c r="A167" t="s">
        <v>185</v>
      </c>
      <c r="B167" t="s">
        <v>18</v>
      </c>
      <c r="C167">
        <v>0</v>
      </c>
      <c r="D167">
        <v>265</v>
      </c>
      <c r="E167">
        <v>8.7835016009174614E-4</v>
      </c>
      <c r="F167">
        <v>607</v>
      </c>
      <c r="G167">
        <v>4.8761012397507492E-4</v>
      </c>
      <c r="H167">
        <v>0.43657331136738048</v>
      </c>
      <c r="I167">
        <v>18</v>
      </c>
      <c r="J167">
        <v>0.72</v>
      </c>
      <c r="K167" s="1">
        <v>8.8524560750978336E-4</v>
      </c>
      <c r="L167" s="1">
        <v>5.757052389176742E-4</v>
      </c>
      <c r="M167">
        <v>1.159784590877984E-3</v>
      </c>
      <c r="N167">
        <v>19</v>
      </c>
      <c r="O167" t="s">
        <v>21</v>
      </c>
      <c r="P167">
        <v>13</v>
      </c>
      <c r="Q167">
        <v>4.8817123544874202E-3</v>
      </c>
      <c r="R167">
        <v>4.9056603773584909E-2</v>
      </c>
      <c r="S167" t="s">
        <v>27</v>
      </c>
      <c r="T167">
        <v>92</v>
      </c>
      <c r="U167">
        <v>2.8396814618186308E-3</v>
      </c>
      <c r="V167">
        <v>0.3471698113207547</v>
      </c>
      <c r="W167" t="s">
        <v>35</v>
      </c>
      <c r="X167">
        <v>18</v>
      </c>
      <c r="Y167">
        <v>2.5929127052722561E-3</v>
      </c>
      <c r="Z167">
        <v>6.7924528301886791E-2</v>
      </c>
      <c r="AA167" t="s">
        <v>29</v>
      </c>
      <c r="AB167">
        <v>21</v>
      </c>
      <c r="AC167">
        <v>2.1289537712895381E-3</v>
      </c>
      <c r="AD167">
        <v>7.9245283018867921E-2</v>
      </c>
      <c r="AE167" t="s">
        <v>32</v>
      </c>
      <c r="AF167">
        <v>2</v>
      </c>
      <c r="AG167">
        <v>1.679261125104954E-3</v>
      </c>
      <c r="AH167">
        <v>7.5471698113207548E-3</v>
      </c>
      <c r="AI167" t="s">
        <v>41</v>
      </c>
      <c r="AJ167">
        <v>39</v>
      </c>
      <c r="AK167">
        <v>1.5192240271123059E-3</v>
      </c>
      <c r="AL167">
        <v>0.14716981132075471</v>
      </c>
      <c r="AM167" t="s">
        <v>42</v>
      </c>
      <c r="AN167">
        <v>18</v>
      </c>
      <c r="AO167">
        <v>1.260680767614512E-3</v>
      </c>
      <c r="AP167">
        <v>6.7924528301886791E-2</v>
      </c>
      <c r="AQ167" t="s">
        <v>39</v>
      </c>
      <c r="AR167">
        <v>7</v>
      </c>
      <c r="AS167">
        <v>8.9103869653767826E-4</v>
      </c>
      <c r="AT167">
        <v>2.6415094339622639E-2</v>
      </c>
      <c r="AU167" t="s">
        <v>33</v>
      </c>
      <c r="AV167">
        <v>13</v>
      </c>
      <c r="AW167">
        <v>8.3806085611139766E-4</v>
      </c>
      <c r="AX167">
        <v>4.9056603773584909E-2</v>
      </c>
      <c r="AY167" t="s">
        <v>37</v>
      </c>
      <c r="AZ167">
        <v>18</v>
      </c>
      <c r="BA167">
        <v>6.8186983862413822E-4</v>
      </c>
      <c r="BB167">
        <v>6.7924528301886791E-2</v>
      </c>
      <c r="BC167" t="s">
        <v>28</v>
      </c>
      <c r="BD167">
        <v>2</v>
      </c>
      <c r="BE167">
        <v>6.3673989175421842E-4</v>
      </c>
      <c r="BF167">
        <v>7.5471698113207548E-3</v>
      </c>
      <c r="BG167" t="s">
        <v>25</v>
      </c>
      <c r="BH167">
        <v>6</v>
      </c>
      <c r="BI167">
        <v>6.352567496029645E-4</v>
      </c>
      <c r="BJ167">
        <v>2.2641509433962259E-2</v>
      </c>
      <c r="BK167" t="s">
        <v>43</v>
      </c>
      <c r="BL167">
        <v>5</v>
      </c>
      <c r="BM167">
        <v>5.757052389176742E-4</v>
      </c>
      <c r="BN167">
        <v>1.886792452830189E-2</v>
      </c>
      <c r="BO167" t="s">
        <v>38</v>
      </c>
      <c r="BP167">
        <v>3</v>
      </c>
      <c r="BQ167">
        <v>3.9877708361026179E-4</v>
      </c>
      <c r="BR167">
        <v>1.132075471698113E-2</v>
      </c>
      <c r="BS167" t="s">
        <v>30</v>
      </c>
      <c r="BT167">
        <v>1</v>
      </c>
      <c r="BU167">
        <v>2.1602937999567939E-4</v>
      </c>
      <c r="BV167">
        <v>3.773584905660377E-3</v>
      </c>
      <c r="BW167" t="s">
        <v>40</v>
      </c>
      <c r="BX167">
        <v>2</v>
      </c>
      <c r="BY167">
        <v>1.4935404376073479E-4</v>
      </c>
      <c r="BZ167">
        <v>7.5471698113207548E-3</v>
      </c>
      <c r="CA167" t="s">
        <v>24</v>
      </c>
      <c r="CB167">
        <v>3</v>
      </c>
      <c r="CC167">
        <v>1.1558466576767481E-4</v>
      </c>
      <c r="CD167">
        <v>1.132075471698113E-2</v>
      </c>
      <c r="CE167" t="s">
        <v>23</v>
      </c>
      <c r="CF167">
        <v>2</v>
      </c>
      <c r="CG167">
        <v>9.0297530362544578E-5</v>
      </c>
      <c r="CH167">
        <v>7.5471698113207548E-3</v>
      </c>
    </row>
    <row r="168" spans="1:110" x14ac:dyDescent="0.25">
      <c r="A168" t="s">
        <v>523</v>
      </c>
      <c r="B168" t="s">
        <v>18</v>
      </c>
      <c r="C168">
        <v>0</v>
      </c>
      <c r="D168">
        <v>373</v>
      </c>
      <c r="E168">
        <v>1.236319281940458E-3</v>
      </c>
      <c r="F168">
        <v>1204</v>
      </c>
      <c r="G168">
        <v>9.6718713223392107E-4</v>
      </c>
      <c r="H168">
        <v>0.30980066445182719</v>
      </c>
      <c r="I168">
        <v>19</v>
      </c>
      <c r="J168">
        <v>0.76</v>
      </c>
      <c r="K168" s="1">
        <v>1.3454034295203659E-3</v>
      </c>
      <c r="L168" s="1">
        <v>5.682248655201152E-4</v>
      </c>
      <c r="M168">
        <v>1.7033897719929581E-3</v>
      </c>
      <c r="N168">
        <v>23</v>
      </c>
      <c r="O168" t="s">
        <v>35</v>
      </c>
      <c r="P168">
        <v>50</v>
      </c>
      <c r="Q168">
        <v>7.2025352924229326E-3</v>
      </c>
      <c r="R168">
        <v>0.13404825737265419</v>
      </c>
      <c r="S168" t="s">
        <v>42</v>
      </c>
      <c r="T168">
        <v>55</v>
      </c>
      <c r="U168">
        <v>3.852080123266564E-3</v>
      </c>
      <c r="V168">
        <v>0.14745308310991961</v>
      </c>
      <c r="W168" t="s">
        <v>39</v>
      </c>
      <c r="X168">
        <v>28</v>
      </c>
      <c r="Y168">
        <v>3.564154786150713E-3</v>
      </c>
      <c r="Z168">
        <v>7.5067024128686322E-2</v>
      </c>
      <c r="AA168" t="s">
        <v>43</v>
      </c>
      <c r="AB168">
        <v>25</v>
      </c>
      <c r="AC168">
        <v>2.8785261945883712E-3</v>
      </c>
      <c r="AD168">
        <v>6.7024128686327081E-2</v>
      </c>
      <c r="AE168" t="s">
        <v>38</v>
      </c>
      <c r="AF168">
        <v>20</v>
      </c>
      <c r="AG168">
        <v>2.6585138907350789E-3</v>
      </c>
      <c r="AH168">
        <v>5.3619302949061663E-2</v>
      </c>
      <c r="AI168" t="s">
        <v>21</v>
      </c>
      <c r="AJ168">
        <v>7</v>
      </c>
      <c r="AK168">
        <v>2.628614344723995E-3</v>
      </c>
      <c r="AL168">
        <v>1.876675603217158E-2</v>
      </c>
      <c r="AM168" t="s">
        <v>41</v>
      </c>
      <c r="AN168">
        <v>54</v>
      </c>
      <c r="AO168">
        <v>2.1035409606170391E-3</v>
      </c>
      <c r="AP168">
        <v>0.1447721179624665</v>
      </c>
      <c r="AQ168" t="s">
        <v>27</v>
      </c>
      <c r="AR168">
        <v>66</v>
      </c>
      <c r="AS168">
        <v>2.0371627878264091E-3</v>
      </c>
      <c r="AT168">
        <v>0.17694369973190349</v>
      </c>
      <c r="AU168" t="s">
        <v>28</v>
      </c>
      <c r="AV168">
        <v>6</v>
      </c>
      <c r="AW168">
        <v>1.9102196752626549E-3</v>
      </c>
      <c r="AX168">
        <v>1.6085790884718499E-2</v>
      </c>
      <c r="AY168" t="s">
        <v>29</v>
      </c>
      <c r="AZ168">
        <v>13</v>
      </c>
      <c r="BA168">
        <v>1.317923763179238E-3</v>
      </c>
      <c r="BB168">
        <v>3.4852546916890083E-2</v>
      </c>
      <c r="BC168" t="s">
        <v>30</v>
      </c>
      <c r="BD168">
        <v>4</v>
      </c>
      <c r="BE168">
        <v>8.6411751998271766E-4</v>
      </c>
      <c r="BF168">
        <v>1.0723860589812329E-2</v>
      </c>
      <c r="BG168" t="s">
        <v>33</v>
      </c>
      <c r="BH168">
        <v>11</v>
      </c>
      <c r="BI168">
        <v>7.0912841670964417E-4</v>
      </c>
      <c r="BJ168">
        <v>2.949061662198391E-2</v>
      </c>
      <c r="BK168" t="s">
        <v>37</v>
      </c>
      <c r="BL168">
        <v>15</v>
      </c>
      <c r="BM168">
        <v>5.682248655201152E-4</v>
      </c>
      <c r="BN168">
        <v>4.0214477211796253E-2</v>
      </c>
      <c r="BO168" t="s">
        <v>25</v>
      </c>
      <c r="BP168">
        <v>5</v>
      </c>
      <c r="BQ168">
        <v>5.2938062466913714E-4</v>
      </c>
      <c r="BR168">
        <v>1.3404825737265419E-2</v>
      </c>
      <c r="BS168" t="s">
        <v>40</v>
      </c>
      <c r="BT168">
        <v>7</v>
      </c>
      <c r="BU168">
        <v>5.2273915316257186E-4</v>
      </c>
      <c r="BV168">
        <v>1.876675603217158E-2</v>
      </c>
      <c r="BW168" t="s">
        <v>22</v>
      </c>
      <c r="BX168">
        <v>3</v>
      </c>
      <c r="BY168">
        <v>9.7825023641047378E-5</v>
      </c>
      <c r="BZ168">
        <v>8.0428954423592495E-3</v>
      </c>
      <c r="CA168" t="s">
        <v>23</v>
      </c>
      <c r="CB168">
        <v>2</v>
      </c>
      <c r="CC168">
        <v>9.0297530362544578E-5</v>
      </c>
      <c r="CD168">
        <v>5.3619302949061663E-3</v>
      </c>
      <c r="CE168" t="s">
        <v>31</v>
      </c>
      <c r="CF168">
        <v>1</v>
      </c>
      <c r="CG168">
        <v>6.157256326580875E-5</v>
      </c>
      <c r="CH168">
        <v>2.6809651474530832E-3</v>
      </c>
      <c r="CI168" t="s">
        <v>24</v>
      </c>
      <c r="CJ168">
        <v>1</v>
      </c>
      <c r="CK168">
        <v>3.8528221922558273E-5</v>
      </c>
      <c r="CL168">
        <v>2.6809651474530832E-3</v>
      </c>
    </row>
    <row r="169" spans="1:110" x14ac:dyDescent="0.25">
      <c r="A169" t="s">
        <v>142</v>
      </c>
      <c r="B169" t="s">
        <v>18</v>
      </c>
      <c r="C169">
        <v>0</v>
      </c>
      <c r="D169">
        <v>193</v>
      </c>
      <c r="E169">
        <v>6.3970407885927171E-4</v>
      </c>
      <c r="F169">
        <v>522</v>
      </c>
      <c r="G169">
        <v>4.1932864038713189E-4</v>
      </c>
      <c r="H169">
        <v>0.36973180076628348</v>
      </c>
      <c r="I169">
        <v>20</v>
      </c>
      <c r="J169">
        <v>0.8</v>
      </c>
      <c r="K169" s="1">
        <v>6.230680688460601E-4</v>
      </c>
      <c r="L169" s="1">
        <v>5.4536247127108409E-4</v>
      </c>
      <c r="M169">
        <v>5.8793339496802943E-4</v>
      </c>
      <c r="N169">
        <v>20</v>
      </c>
      <c r="O169" t="s">
        <v>39</v>
      </c>
      <c r="P169">
        <v>16</v>
      </c>
      <c r="Q169">
        <v>2.0366598778004071E-3</v>
      </c>
      <c r="R169">
        <v>8.2901554404145081E-2</v>
      </c>
      <c r="S169" t="s">
        <v>42</v>
      </c>
      <c r="T169">
        <v>26</v>
      </c>
      <c r="U169">
        <v>1.820983330998739E-3</v>
      </c>
      <c r="V169">
        <v>0.13471502590673581</v>
      </c>
      <c r="W169" t="s">
        <v>33</v>
      </c>
      <c r="X169">
        <v>27</v>
      </c>
      <c r="Y169">
        <v>1.7405879319236719E-3</v>
      </c>
      <c r="Z169">
        <v>0.13989637305699479</v>
      </c>
      <c r="AA169" t="s">
        <v>25</v>
      </c>
      <c r="AB169">
        <v>12</v>
      </c>
      <c r="AC169">
        <v>1.270513499205929E-3</v>
      </c>
      <c r="AD169">
        <v>6.2176165803108807E-2</v>
      </c>
      <c r="AE169" t="s">
        <v>35</v>
      </c>
      <c r="AF169">
        <v>7</v>
      </c>
      <c r="AG169">
        <v>1.008354940939211E-3</v>
      </c>
      <c r="AH169">
        <v>3.6269430051813469E-2</v>
      </c>
      <c r="AI169" t="s">
        <v>28</v>
      </c>
      <c r="AJ169">
        <v>3</v>
      </c>
      <c r="AK169">
        <v>9.5510983763132757E-4</v>
      </c>
      <c r="AL169">
        <v>1.55440414507772E-2</v>
      </c>
      <c r="AM169" t="s">
        <v>43</v>
      </c>
      <c r="AN169">
        <v>8</v>
      </c>
      <c r="AO169">
        <v>9.2112838226827867E-4</v>
      </c>
      <c r="AP169">
        <v>4.145077720207254E-2</v>
      </c>
      <c r="AQ169" t="s">
        <v>29</v>
      </c>
      <c r="AR169">
        <v>8</v>
      </c>
      <c r="AS169">
        <v>8.110300081103001E-4</v>
      </c>
      <c r="AT169">
        <v>4.145077720207254E-2</v>
      </c>
      <c r="AU169" t="s">
        <v>37</v>
      </c>
      <c r="AV169">
        <v>21</v>
      </c>
      <c r="AW169">
        <v>7.9551481172816124E-4</v>
      </c>
      <c r="AX169">
        <v>0.1088082901554404</v>
      </c>
      <c r="AY169" t="s">
        <v>21</v>
      </c>
      <c r="AZ169">
        <v>2</v>
      </c>
      <c r="BA169">
        <v>7.5103266992114157E-4</v>
      </c>
      <c r="BB169">
        <v>1.036269430051814E-2</v>
      </c>
      <c r="BC169" t="s">
        <v>38</v>
      </c>
      <c r="BD169">
        <v>5</v>
      </c>
      <c r="BE169">
        <v>6.6462847268376974E-4</v>
      </c>
      <c r="BF169">
        <v>2.5906735751295339E-2</v>
      </c>
      <c r="BG169" t="s">
        <v>27</v>
      </c>
      <c r="BH169">
        <v>20</v>
      </c>
      <c r="BI169">
        <v>6.1732205691709366E-4</v>
      </c>
      <c r="BJ169">
        <v>0.1036269430051813</v>
      </c>
      <c r="BK169" t="s">
        <v>41</v>
      </c>
      <c r="BL169">
        <v>14</v>
      </c>
      <c r="BM169">
        <v>5.4536247127108409E-4</v>
      </c>
      <c r="BN169">
        <v>7.2538860103626937E-2</v>
      </c>
      <c r="BO169" t="s">
        <v>30</v>
      </c>
      <c r="BP169">
        <v>2</v>
      </c>
      <c r="BQ169">
        <v>4.3205875999135877E-4</v>
      </c>
      <c r="BR169">
        <v>1.036269430051814E-2</v>
      </c>
      <c r="BS169" t="s">
        <v>24</v>
      </c>
      <c r="BT169">
        <v>9</v>
      </c>
      <c r="BU169">
        <v>3.4675399730302439E-4</v>
      </c>
      <c r="BV169">
        <v>4.6632124352331612E-2</v>
      </c>
      <c r="BW169" t="s">
        <v>20</v>
      </c>
      <c r="BX169">
        <v>2</v>
      </c>
      <c r="BY169">
        <v>2.6723677177979688E-4</v>
      </c>
      <c r="BZ169">
        <v>1.036269430051814E-2</v>
      </c>
      <c r="CA169" t="s">
        <v>23</v>
      </c>
      <c r="CB169">
        <v>5</v>
      </c>
      <c r="CC169">
        <v>2.2574382590636149E-4</v>
      </c>
      <c r="CD169">
        <v>2.5906735751295339E-2</v>
      </c>
      <c r="CE169" t="s">
        <v>31</v>
      </c>
      <c r="CF169">
        <v>3</v>
      </c>
      <c r="CG169">
        <v>1.8471768979742631E-4</v>
      </c>
      <c r="CH169">
        <v>1.55440414507772E-2</v>
      </c>
      <c r="CI169" t="s">
        <v>40</v>
      </c>
      <c r="CJ169">
        <v>2</v>
      </c>
      <c r="CK169">
        <v>1.4935404376073479E-4</v>
      </c>
      <c r="CL169">
        <v>1.036269430051814E-2</v>
      </c>
      <c r="CM169" t="s">
        <v>22</v>
      </c>
      <c r="CN169">
        <v>1</v>
      </c>
      <c r="CO169">
        <v>3.2608341213682462E-5</v>
      </c>
      <c r="CP169">
        <v>5.1813471502590684E-3</v>
      </c>
    </row>
    <row r="170" spans="1:110" x14ac:dyDescent="0.25">
      <c r="A170" t="s">
        <v>352</v>
      </c>
      <c r="B170" t="s">
        <v>18</v>
      </c>
      <c r="C170">
        <v>0</v>
      </c>
      <c r="D170">
        <v>210</v>
      </c>
      <c r="E170">
        <v>6.9605107026138378E-4</v>
      </c>
      <c r="F170">
        <v>1625</v>
      </c>
      <c r="G170">
        <v>1.305381303887144E-3</v>
      </c>
      <c r="H170">
        <v>0.1292307692307692</v>
      </c>
      <c r="I170">
        <v>22</v>
      </c>
      <c r="J170">
        <v>0.88</v>
      </c>
      <c r="K170" s="1">
        <v>8.7084264958251097E-4</v>
      </c>
      <c r="L170" s="1">
        <v>5.4421768707482992E-4</v>
      </c>
      <c r="M170">
        <v>1.0178240797258219E-3</v>
      </c>
      <c r="N170">
        <v>25</v>
      </c>
      <c r="O170" t="s">
        <v>34</v>
      </c>
      <c r="P170">
        <v>2</v>
      </c>
      <c r="Q170">
        <v>4.0899795501022499E-3</v>
      </c>
      <c r="R170">
        <v>9.5238095238095247E-3</v>
      </c>
      <c r="S170" t="s">
        <v>25</v>
      </c>
      <c r="T170">
        <v>28</v>
      </c>
      <c r="U170">
        <v>2.9645314981471679E-3</v>
      </c>
      <c r="V170">
        <v>0.1333333333333333</v>
      </c>
      <c r="W170" t="s">
        <v>32</v>
      </c>
      <c r="X170">
        <v>3</v>
      </c>
      <c r="Y170">
        <v>2.5188916876574311E-3</v>
      </c>
      <c r="Z170">
        <v>1.428571428571429E-2</v>
      </c>
      <c r="AA170" t="s">
        <v>31</v>
      </c>
      <c r="AB170">
        <v>40</v>
      </c>
      <c r="AC170">
        <v>2.46290253063235E-3</v>
      </c>
      <c r="AD170">
        <v>0.19047619047619049</v>
      </c>
      <c r="AE170" t="s">
        <v>21</v>
      </c>
      <c r="AF170">
        <v>3</v>
      </c>
      <c r="AG170">
        <v>1.1265490048817119E-3</v>
      </c>
      <c r="AH170">
        <v>1.428571428571429E-2</v>
      </c>
      <c r="AI170" t="s">
        <v>28</v>
      </c>
      <c r="AJ170">
        <v>3</v>
      </c>
      <c r="AK170">
        <v>9.5510983763132757E-4</v>
      </c>
      <c r="AL170">
        <v>1.428571428571429E-2</v>
      </c>
      <c r="AM170" t="s">
        <v>24</v>
      </c>
      <c r="AN170">
        <v>24</v>
      </c>
      <c r="AO170">
        <v>9.2467732614139855E-4</v>
      </c>
      <c r="AP170">
        <v>0.1142857142857143</v>
      </c>
      <c r="AQ170" t="s">
        <v>37</v>
      </c>
      <c r="AR170">
        <v>23</v>
      </c>
      <c r="AS170">
        <v>8.7127812713084325E-4</v>
      </c>
      <c r="AT170">
        <v>0.1095238095238095</v>
      </c>
      <c r="AU170" t="s">
        <v>20</v>
      </c>
      <c r="AV170">
        <v>6</v>
      </c>
      <c r="AW170">
        <v>8.0171031533939074E-4</v>
      </c>
      <c r="AX170">
        <v>2.8571428571428571E-2</v>
      </c>
      <c r="AY170" t="s">
        <v>22</v>
      </c>
      <c r="AZ170">
        <v>23</v>
      </c>
      <c r="BA170">
        <v>7.4999184791469655E-4</v>
      </c>
      <c r="BB170">
        <v>0.1095238095238095</v>
      </c>
      <c r="BC170" t="s">
        <v>27</v>
      </c>
      <c r="BD170">
        <v>21</v>
      </c>
      <c r="BE170">
        <v>6.4818815976294838E-4</v>
      </c>
      <c r="BF170">
        <v>0.1</v>
      </c>
      <c r="BG170" t="s">
        <v>30</v>
      </c>
      <c r="BH170">
        <v>3</v>
      </c>
      <c r="BI170">
        <v>6.4808813998703824E-4</v>
      </c>
      <c r="BJ170">
        <v>1.428571428571429E-2</v>
      </c>
      <c r="BK170" t="s">
        <v>26</v>
      </c>
      <c r="BL170">
        <v>2</v>
      </c>
      <c r="BM170">
        <v>5.4421768707482992E-4</v>
      </c>
      <c r="BN170">
        <v>9.5238095238095247E-3</v>
      </c>
      <c r="BO170" t="s">
        <v>33</v>
      </c>
      <c r="BP170">
        <v>7</v>
      </c>
      <c r="BQ170">
        <v>4.512635379061372E-4</v>
      </c>
      <c r="BR170">
        <v>3.3333333333333333E-2</v>
      </c>
      <c r="BS170" t="s">
        <v>35</v>
      </c>
      <c r="BT170">
        <v>3</v>
      </c>
      <c r="BU170">
        <v>4.3215211754537599E-4</v>
      </c>
      <c r="BV170">
        <v>1.428571428571429E-2</v>
      </c>
      <c r="BW170" t="s">
        <v>19</v>
      </c>
      <c r="BX170">
        <v>1</v>
      </c>
      <c r="BY170">
        <v>3.6900369003690041E-4</v>
      </c>
      <c r="BZ170">
        <v>4.7619047619047623E-3</v>
      </c>
      <c r="CA170" t="s">
        <v>23</v>
      </c>
      <c r="CB170">
        <v>6</v>
      </c>
      <c r="CC170">
        <v>2.7089259108763382E-4</v>
      </c>
      <c r="CD170">
        <v>2.8571428571428571E-2</v>
      </c>
      <c r="CE170" t="s">
        <v>38</v>
      </c>
      <c r="CF170">
        <v>2</v>
      </c>
      <c r="CG170">
        <v>2.6585138907350789E-4</v>
      </c>
      <c r="CH170">
        <v>9.5238095238095247E-3</v>
      </c>
      <c r="CI170" t="s">
        <v>43</v>
      </c>
      <c r="CJ170">
        <v>2</v>
      </c>
      <c r="CK170">
        <v>2.3028209556706969E-4</v>
      </c>
      <c r="CL170">
        <v>9.5238095238095247E-3</v>
      </c>
      <c r="CM170" t="s">
        <v>41</v>
      </c>
      <c r="CN170">
        <v>5</v>
      </c>
      <c r="CO170">
        <v>1.9477231116824431E-4</v>
      </c>
      <c r="CP170">
        <v>2.3809523809523812E-2</v>
      </c>
      <c r="CQ170" t="s">
        <v>40</v>
      </c>
      <c r="CR170">
        <v>2</v>
      </c>
      <c r="CS170">
        <v>1.4935404376073479E-4</v>
      </c>
      <c r="CT170">
        <v>9.5238095238095247E-3</v>
      </c>
      <c r="CU170" t="s">
        <v>29</v>
      </c>
      <c r="CV170">
        <v>1</v>
      </c>
      <c r="CW170">
        <v>1.013787510137875E-4</v>
      </c>
      <c r="CX170">
        <v>4.7619047619047623E-3</v>
      </c>
    </row>
    <row r="171" spans="1:110" x14ac:dyDescent="0.25">
      <c r="A171" t="s">
        <v>959</v>
      </c>
      <c r="B171" t="s">
        <v>18</v>
      </c>
      <c r="C171">
        <v>0</v>
      </c>
      <c r="D171">
        <v>147</v>
      </c>
      <c r="E171">
        <v>4.8723574918296863E-4</v>
      </c>
      <c r="F171">
        <v>316</v>
      </c>
      <c r="G171">
        <v>2.5384645663282309E-4</v>
      </c>
      <c r="H171">
        <v>0.4651898734177215</v>
      </c>
      <c r="I171">
        <v>20</v>
      </c>
      <c r="J171">
        <v>0.8</v>
      </c>
      <c r="K171" s="1">
        <v>6.1051236485904544E-4</v>
      </c>
      <c r="L171" s="1">
        <v>5.4421768707482992E-4</v>
      </c>
      <c r="M171">
        <v>5.8369773746488798E-4</v>
      </c>
      <c r="N171">
        <v>23</v>
      </c>
      <c r="O171" t="s">
        <v>21</v>
      </c>
      <c r="P171">
        <v>6</v>
      </c>
      <c r="Q171">
        <v>2.2530980097634251E-3</v>
      </c>
      <c r="R171">
        <v>4.0816326530612242E-2</v>
      </c>
      <c r="S171" t="s">
        <v>35</v>
      </c>
      <c r="T171">
        <v>11</v>
      </c>
      <c r="U171">
        <v>1.5845577643330451E-3</v>
      </c>
      <c r="V171">
        <v>7.4829931972789115E-2</v>
      </c>
      <c r="W171" t="s">
        <v>38</v>
      </c>
      <c r="X171">
        <v>10</v>
      </c>
      <c r="Y171">
        <v>1.329256945367539E-3</v>
      </c>
      <c r="Z171">
        <v>6.8027210884353748E-2</v>
      </c>
      <c r="AA171" t="s">
        <v>30</v>
      </c>
      <c r="AB171">
        <v>6</v>
      </c>
      <c r="AC171">
        <v>1.2961762799740761E-3</v>
      </c>
      <c r="AD171">
        <v>4.0816326530612242E-2</v>
      </c>
      <c r="AE171" t="s">
        <v>25</v>
      </c>
      <c r="AF171">
        <v>11</v>
      </c>
      <c r="AG171">
        <v>1.1646373742721021E-3</v>
      </c>
      <c r="AH171">
        <v>7.4829931972789115E-2</v>
      </c>
      <c r="AI171" t="s">
        <v>39</v>
      </c>
      <c r="AJ171">
        <v>9</v>
      </c>
      <c r="AK171">
        <v>1.1456211812627291E-3</v>
      </c>
      <c r="AL171">
        <v>6.1224489795918373E-2</v>
      </c>
      <c r="AM171" t="s">
        <v>42</v>
      </c>
      <c r="AN171">
        <v>15</v>
      </c>
      <c r="AO171">
        <v>1.050567306345427E-3</v>
      </c>
      <c r="AP171">
        <v>0.1020408163265306</v>
      </c>
      <c r="AQ171" t="s">
        <v>32</v>
      </c>
      <c r="AR171">
        <v>1</v>
      </c>
      <c r="AS171">
        <v>8.3963056255247689E-4</v>
      </c>
      <c r="AT171">
        <v>6.8027210884353739E-3</v>
      </c>
      <c r="AU171" t="s">
        <v>43</v>
      </c>
      <c r="AV171">
        <v>6</v>
      </c>
      <c r="AW171">
        <v>6.9084628670120895E-4</v>
      </c>
      <c r="AX171">
        <v>4.0816326530612242E-2</v>
      </c>
      <c r="AY171" t="s">
        <v>41</v>
      </c>
      <c r="AZ171">
        <v>17</v>
      </c>
      <c r="BA171">
        <v>6.6222585797203067E-4</v>
      </c>
      <c r="BB171">
        <v>0.11564625850340141</v>
      </c>
      <c r="BC171" t="s">
        <v>33</v>
      </c>
      <c r="BD171">
        <v>9</v>
      </c>
      <c r="BE171">
        <v>5.8019597730789069E-4</v>
      </c>
      <c r="BF171">
        <v>6.1224489795918373E-2</v>
      </c>
      <c r="BG171" t="s">
        <v>27</v>
      </c>
      <c r="BH171">
        <v>18</v>
      </c>
      <c r="BI171">
        <v>5.5558985122538423E-4</v>
      </c>
      <c r="BJ171">
        <v>0.1224489795918367</v>
      </c>
      <c r="BK171" t="s">
        <v>26</v>
      </c>
      <c r="BL171">
        <v>2</v>
      </c>
      <c r="BM171">
        <v>5.4421768707482992E-4</v>
      </c>
      <c r="BN171">
        <v>1.360544217687075E-2</v>
      </c>
      <c r="BO171" t="s">
        <v>37</v>
      </c>
      <c r="BP171">
        <v>12</v>
      </c>
      <c r="BQ171">
        <v>4.5457989241609207E-4</v>
      </c>
      <c r="BR171">
        <v>8.1632653061224483E-2</v>
      </c>
      <c r="BS171" t="s">
        <v>36</v>
      </c>
      <c r="BT171">
        <v>1</v>
      </c>
      <c r="BU171">
        <v>3.6429872495446271E-4</v>
      </c>
      <c r="BV171">
        <v>6.8027210884353739E-3</v>
      </c>
      <c r="BW171" t="s">
        <v>40</v>
      </c>
      <c r="BX171">
        <v>3</v>
      </c>
      <c r="BY171">
        <v>2.240310656411022E-4</v>
      </c>
      <c r="BZ171">
        <v>2.0408163265306121E-2</v>
      </c>
      <c r="CA171" t="s">
        <v>24</v>
      </c>
      <c r="CB171">
        <v>5</v>
      </c>
      <c r="CC171">
        <v>1.9264110961279141E-4</v>
      </c>
      <c r="CD171">
        <v>3.4013605442176867E-2</v>
      </c>
      <c r="CE171" t="s">
        <v>23</v>
      </c>
      <c r="CF171">
        <v>3</v>
      </c>
      <c r="CG171">
        <v>1.3544629554381691E-4</v>
      </c>
      <c r="CH171">
        <v>2.0408163265306121E-2</v>
      </c>
      <c r="CI171" t="s">
        <v>20</v>
      </c>
      <c r="CJ171">
        <v>1</v>
      </c>
      <c r="CK171">
        <v>1.3361838588989841E-4</v>
      </c>
      <c r="CL171">
        <v>6.8027210884353739E-3</v>
      </c>
      <c r="CM171" t="s">
        <v>31</v>
      </c>
      <c r="CN171">
        <v>1</v>
      </c>
      <c r="CO171">
        <v>6.157256326580875E-5</v>
      </c>
      <c r="CP171">
        <v>6.8027210884353739E-3</v>
      </c>
    </row>
    <row r="172" spans="1:110" x14ac:dyDescent="0.25">
      <c r="A172" t="s">
        <v>318</v>
      </c>
      <c r="B172" t="s">
        <v>18</v>
      </c>
      <c r="C172">
        <v>0</v>
      </c>
      <c r="D172">
        <v>436</v>
      </c>
      <c r="E172">
        <v>1.4451346030188729E-3</v>
      </c>
      <c r="F172">
        <v>1755</v>
      </c>
      <c r="G172">
        <v>1.409811808198116E-3</v>
      </c>
      <c r="H172">
        <v>0.24843304843304839</v>
      </c>
      <c r="I172">
        <v>20</v>
      </c>
      <c r="J172">
        <v>0.8</v>
      </c>
      <c r="K172" s="1">
        <v>1.6329141356334999E-3</v>
      </c>
      <c r="L172" s="1">
        <v>5.3447354355959376E-4</v>
      </c>
      <c r="M172">
        <v>2.632054526927028E-3</v>
      </c>
      <c r="N172">
        <v>24</v>
      </c>
      <c r="O172" t="s">
        <v>43</v>
      </c>
      <c r="P172">
        <v>111</v>
      </c>
      <c r="Q172">
        <v>1.2780656303972369E-2</v>
      </c>
      <c r="R172">
        <v>0.25458715596330272</v>
      </c>
      <c r="S172" t="s">
        <v>38</v>
      </c>
      <c r="T172">
        <v>33</v>
      </c>
      <c r="U172">
        <v>4.3865479197128807E-3</v>
      </c>
      <c r="V172">
        <v>7.5688073394495417E-2</v>
      </c>
      <c r="W172" t="s">
        <v>30</v>
      </c>
      <c r="X172">
        <v>18</v>
      </c>
      <c r="Y172">
        <v>3.888528839922229E-3</v>
      </c>
      <c r="Z172">
        <v>4.1284403669724773E-2</v>
      </c>
      <c r="AA172" t="s">
        <v>42</v>
      </c>
      <c r="AB172">
        <v>50</v>
      </c>
      <c r="AC172">
        <v>3.5018910211514218E-3</v>
      </c>
      <c r="AD172">
        <v>0.1146788990825688</v>
      </c>
      <c r="AE172" t="s">
        <v>40</v>
      </c>
      <c r="AF172">
        <v>40</v>
      </c>
      <c r="AG172">
        <v>2.9870808752146959E-3</v>
      </c>
      <c r="AH172">
        <v>9.1743119266055051E-2</v>
      </c>
      <c r="AI172" t="s">
        <v>39</v>
      </c>
      <c r="AJ172">
        <v>21</v>
      </c>
      <c r="AK172">
        <v>2.673116089613035E-3</v>
      </c>
      <c r="AL172">
        <v>4.8165137614678902E-2</v>
      </c>
      <c r="AM172" t="s">
        <v>35</v>
      </c>
      <c r="AN172">
        <v>18</v>
      </c>
      <c r="AO172">
        <v>2.5929127052722561E-3</v>
      </c>
      <c r="AP172">
        <v>4.1284403669724773E-2</v>
      </c>
      <c r="AQ172" t="s">
        <v>29</v>
      </c>
      <c r="AR172">
        <v>14</v>
      </c>
      <c r="AS172">
        <v>1.4193025141930251E-3</v>
      </c>
      <c r="AT172">
        <v>3.2110091743119268E-2</v>
      </c>
      <c r="AU172" t="s">
        <v>41</v>
      </c>
      <c r="AV172">
        <v>35</v>
      </c>
      <c r="AW172">
        <v>1.3634061781777099E-3</v>
      </c>
      <c r="AX172">
        <v>8.027522935779817E-2</v>
      </c>
      <c r="AY172" t="s">
        <v>27</v>
      </c>
      <c r="AZ172">
        <v>36</v>
      </c>
      <c r="BA172">
        <v>1.111179702450768E-3</v>
      </c>
      <c r="BB172">
        <v>8.2568807339449546E-2</v>
      </c>
      <c r="BC172" t="s">
        <v>33</v>
      </c>
      <c r="BD172">
        <v>10</v>
      </c>
      <c r="BE172">
        <v>6.4466219700876743E-4</v>
      </c>
      <c r="BF172">
        <v>2.2935779816513759E-2</v>
      </c>
      <c r="BG172" t="s">
        <v>25</v>
      </c>
      <c r="BH172">
        <v>6</v>
      </c>
      <c r="BI172">
        <v>6.352567496029645E-4</v>
      </c>
      <c r="BJ172">
        <v>1.3761467889908259E-2</v>
      </c>
      <c r="BK172" t="s">
        <v>20</v>
      </c>
      <c r="BL172">
        <v>4</v>
      </c>
      <c r="BM172">
        <v>5.3447354355959376E-4</v>
      </c>
      <c r="BN172">
        <v>9.1743119266055051E-3</v>
      </c>
      <c r="BO172" t="s">
        <v>37</v>
      </c>
      <c r="BP172">
        <v>14</v>
      </c>
      <c r="BQ172">
        <v>5.3034320781877419E-4</v>
      </c>
      <c r="BR172">
        <v>3.2110091743119268E-2</v>
      </c>
      <c r="BS172" t="s">
        <v>24</v>
      </c>
      <c r="BT172">
        <v>10</v>
      </c>
      <c r="BU172">
        <v>3.8528221922558281E-4</v>
      </c>
      <c r="BV172">
        <v>2.2935779816513759E-2</v>
      </c>
      <c r="BW172" t="s">
        <v>31</v>
      </c>
      <c r="BX172">
        <v>6</v>
      </c>
      <c r="BY172">
        <v>3.6943537959485261E-4</v>
      </c>
      <c r="BZ172">
        <v>1.3761467889908259E-2</v>
      </c>
      <c r="CA172" t="s">
        <v>36</v>
      </c>
      <c r="CB172">
        <v>1</v>
      </c>
      <c r="CC172">
        <v>3.6429872495446271E-4</v>
      </c>
      <c r="CD172">
        <v>2.2935779816513758E-3</v>
      </c>
      <c r="CE172" t="s">
        <v>28</v>
      </c>
      <c r="CF172">
        <v>1</v>
      </c>
      <c r="CG172">
        <v>3.1836994587710921E-4</v>
      </c>
      <c r="CH172">
        <v>2.2935779816513758E-3</v>
      </c>
      <c r="CI172" t="s">
        <v>23</v>
      </c>
      <c r="CJ172">
        <v>6</v>
      </c>
      <c r="CK172">
        <v>2.7089259108763382E-4</v>
      </c>
      <c r="CL172">
        <v>1.3761467889908259E-2</v>
      </c>
      <c r="CM172" t="s">
        <v>22</v>
      </c>
      <c r="CN172">
        <v>2</v>
      </c>
      <c r="CO172">
        <v>6.5216682427364923E-5</v>
      </c>
      <c r="CP172">
        <v>4.5871559633027534E-3</v>
      </c>
    </row>
    <row r="173" spans="1:110" x14ac:dyDescent="0.25">
      <c r="A173" t="s">
        <v>237</v>
      </c>
      <c r="B173" t="s">
        <v>18</v>
      </c>
      <c r="C173">
        <v>1</v>
      </c>
      <c r="D173">
        <v>999</v>
      </c>
      <c r="E173">
        <v>3.3112143771005828E-3</v>
      </c>
      <c r="F173">
        <v>1591</v>
      </c>
      <c r="G173">
        <v>1.278068710451967E-3</v>
      </c>
      <c r="H173">
        <v>0.62790697674418605</v>
      </c>
      <c r="I173">
        <v>22</v>
      </c>
      <c r="J173">
        <v>0.88</v>
      </c>
      <c r="K173" s="1">
        <v>3.444843565522731E-3</v>
      </c>
      <c r="L173" s="1">
        <v>5.3170277814701579E-4</v>
      </c>
      <c r="M173">
        <v>5.713853683993045E-3</v>
      </c>
      <c r="N173">
        <v>22</v>
      </c>
      <c r="O173" t="s">
        <v>19</v>
      </c>
      <c r="P173">
        <v>59</v>
      </c>
      <c r="Q173">
        <v>2.1771217712177118E-2</v>
      </c>
      <c r="R173">
        <v>5.905905905905906E-2</v>
      </c>
      <c r="S173" t="s">
        <v>22</v>
      </c>
      <c r="T173">
        <v>537</v>
      </c>
      <c r="U173">
        <v>1.751067923174748E-2</v>
      </c>
      <c r="V173">
        <v>0.53753753753753752</v>
      </c>
      <c r="W173" t="s">
        <v>26</v>
      </c>
      <c r="X173">
        <v>50</v>
      </c>
      <c r="Y173">
        <v>1.360544217687075E-2</v>
      </c>
      <c r="Z173">
        <v>5.0050050050050053E-2</v>
      </c>
      <c r="AA173" t="s">
        <v>20</v>
      </c>
      <c r="AB173">
        <v>56</v>
      </c>
      <c r="AC173">
        <v>7.4826296098343126E-3</v>
      </c>
      <c r="AD173">
        <v>5.6056056056056063E-2</v>
      </c>
      <c r="AE173" t="s">
        <v>23</v>
      </c>
      <c r="AF173">
        <v>142</v>
      </c>
      <c r="AG173">
        <v>6.4111246557406656E-3</v>
      </c>
      <c r="AH173">
        <v>0.1421421421421421</v>
      </c>
      <c r="AI173" t="s">
        <v>32</v>
      </c>
      <c r="AJ173">
        <v>5</v>
      </c>
      <c r="AK173">
        <v>4.1981528127623836E-3</v>
      </c>
      <c r="AL173">
        <v>5.005005005005005E-3</v>
      </c>
      <c r="AM173" t="s">
        <v>36</v>
      </c>
      <c r="AN173">
        <v>11</v>
      </c>
      <c r="AO173">
        <v>4.0072859744990892E-3</v>
      </c>
      <c r="AP173">
        <v>1.1011011011011009E-2</v>
      </c>
      <c r="AQ173" t="s">
        <v>31</v>
      </c>
      <c r="AR173">
        <v>41</v>
      </c>
      <c r="AS173">
        <v>2.5244750938981592E-3</v>
      </c>
      <c r="AT173">
        <v>4.1041041041041039E-2</v>
      </c>
      <c r="AU173" t="s">
        <v>40</v>
      </c>
      <c r="AV173">
        <v>29</v>
      </c>
      <c r="AW173">
        <v>2.1656336345306552E-3</v>
      </c>
      <c r="AX173">
        <v>2.9029029029029031E-2</v>
      </c>
      <c r="AY173" t="s">
        <v>30</v>
      </c>
      <c r="AZ173">
        <v>6</v>
      </c>
      <c r="BA173">
        <v>1.2961762799740761E-3</v>
      </c>
      <c r="BB173">
        <v>6.006006006006006E-3</v>
      </c>
      <c r="BC173" t="s">
        <v>28</v>
      </c>
      <c r="BD173">
        <v>4</v>
      </c>
      <c r="BE173">
        <v>1.2734797835084371E-3</v>
      </c>
      <c r="BF173">
        <v>4.004004004004004E-3</v>
      </c>
      <c r="BG173" t="s">
        <v>33</v>
      </c>
      <c r="BH173">
        <v>14</v>
      </c>
      <c r="BI173">
        <v>9.025270758122744E-4</v>
      </c>
      <c r="BJ173">
        <v>1.401401401401401E-2</v>
      </c>
      <c r="BK173" t="s">
        <v>38</v>
      </c>
      <c r="BL173">
        <v>4</v>
      </c>
      <c r="BM173">
        <v>5.3170277814701579E-4</v>
      </c>
      <c r="BN173">
        <v>4.004004004004004E-3</v>
      </c>
      <c r="BO173" t="s">
        <v>25</v>
      </c>
      <c r="BP173">
        <v>5</v>
      </c>
      <c r="BQ173">
        <v>5.2938062466913714E-4</v>
      </c>
      <c r="BR173">
        <v>5.005005005005005E-3</v>
      </c>
      <c r="BS173" t="s">
        <v>27</v>
      </c>
      <c r="BT173">
        <v>17</v>
      </c>
      <c r="BU173">
        <v>5.2472374837952962E-4</v>
      </c>
      <c r="BV173">
        <v>1.7017017017017019E-2</v>
      </c>
      <c r="BW173" t="s">
        <v>21</v>
      </c>
      <c r="BX173">
        <v>1</v>
      </c>
      <c r="BY173">
        <v>3.7551633496057078E-4</v>
      </c>
      <c r="BZ173">
        <v>1.001001001001001E-3</v>
      </c>
      <c r="CA173" t="s">
        <v>24</v>
      </c>
      <c r="CB173">
        <v>8</v>
      </c>
      <c r="CC173">
        <v>3.0822577538046618E-4</v>
      </c>
      <c r="CD173">
        <v>8.0080080080080079E-3</v>
      </c>
      <c r="CE173" t="s">
        <v>35</v>
      </c>
      <c r="CF173">
        <v>2</v>
      </c>
      <c r="CG173">
        <v>2.8810141169691731E-4</v>
      </c>
      <c r="CH173">
        <v>2.002002002002002E-3</v>
      </c>
      <c r="CI173" t="s">
        <v>37</v>
      </c>
      <c r="CJ173">
        <v>4</v>
      </c>
      <c r="CK173">
        <v>1.5152663080536411E-4</v>
      </c>
      <c r="CL173">
        <v>4.004004004004004E-3</v>
      </c>
      <c r="CM173" t="s">
        <v>43</v>
      </c>
      <c r="CN173">
        <v>1</v>
      </c>
      <c r="CO173">
        <v>1.1514104778353481E-4</v>
      </c>
      <c r="CP173">
        <v>1.001001001001001E-3</v>
      </c>
      <c r="CQ173" t="s">
        <v>41</v>
      </c>
      <c r="CR173">
        <v>2</v>
      </c>
      <c r="CS173">
        <v>7.7908924467297731E-5</v>
      </c>
      <c r="CT173">
        <v>2.002002002002002E-3</v>
      </c>
      <c r="CU173" t="s">
        <v>42</v>
      </c>
      <c r="CV173">
        <v>1</v>
      </c>
      <c r="CW173">
        <v>7.003782042302843E-5</v>
      </c>
      <c r="CX173">
        <v>1.001001001001001E-3</v>
      </c>
    </row>
    <row r="174" spans="1:110" x14ac:dyDescent="0.25">
      <c r="A174" t="s">
        <v>774</v>
      </c>
      <c r="B174" t="s">
        <v>18</v>
      </c>
      <c r="C174">
        <v>0</v>
      </c>
      <c r="D174">
        <v>316</v>
      </c>
      <c r="E174">
        <v>1.0473911342980819E-3</v>
      </c>
      <c r="F174">
        <v>972</v>
      </c>
      <c r="G174">
        <v>7.8081884761741806E-4</v>
      </c>
      <c r="H174">
        <v>0.32510288065843618</v>
      </c>
      <c r="I174">
        <v>21</v>
      </c>
      <c r="J174">
        <v>0.84</v>
      </c>
      <c r="K174" s="1">
        <v>8.7581214475236429E-4</v>
      </c>
      <c r="L174" s="1">
        <v>5.2938062466913714E-4</v>
      </c>
      <c r="M174">
        <v>8.4183750945652309E-4</v>
      </c>
      <c r="N174">
        <v>23</v>
      </c>
      <c r="O174" t="s">
        <v>27</v>
      </c>
      <c r="P174">
        <v>87</v>
      </c>
      <c r="Q174">
        <v>2.6853509475893568E-3</v>
      </c>
      <c r="R174">
        <v>0.27531645569620261</v>
      </c>
      <c r="S174" t="s">
        <v>32</v>
      </c>
      <c r="T174">
        <v>3</v>
      </c>
      <c r="U174">
        <v>2.5188916876574311E-3</v>
      </c>
      <c r="V174">
        <v>9.4936708860759497E-3</v>
      </c>
      <c r="W174" t="s">
        <v>37</v>
      </c>
      <c r="X174">
        <v>59</v>
      </c>
      <c r="Y174">
        <v>2.235017804379119E-3</v>
      </c>
      <c r="Z174">
        <v>0.18670886075949369</v>
      </c>
      <c r="AA174" t="s">
        <v>29</v>
      </c>
      <c r="AB174">
        <v>19</v>
      </c>
      <c r="AC174">
        <v>1.926196269261963E-3</v>
      </c>
      <c r="AD174">
        <v>6.0126582278481007E-2</v>
      </c>
      <c r="AE174" t="s">
        <v>39</v>
      </c>
      <c r="AF174">
        <v>15</v>
      </c>
      <c r="AG174">
        <v>1.909368635437882E-3</v>
      </c>
      <c r="AH174">
        <v>4.746835443037975E-2</v>
      </c>
      <c r="AI174" t="s">
        <v>41</v>
      </c>
      <c r="AJ174">
        <v>39</v>
      </c>
      <c r="AK174">
        <v>1.5192240271123059E-3</v>
      </c>
      <c r="AL174">
        <v>0.12341772151898731</v>
      </c>
      <c r="AM174" t="s">
        <v>30</v>
      </c>
      <c r="AN174">
        <v>7</v>
      </c>
      <c r="AO174">
        <v>1.5122056599697559E-3</v>
      </c>
      <c r="AP174">
        <v>2.2151898734177219E-2</v>
      </c>
      <c r="AQ174" t="s">
        <v>21</v>
      </c>
      <c r="AR174">
        <v>4</v>
      </c>
      <c r="AS174">
        <v>1.5020653398422829E-3</v>
      </c>
      <c r="AT174">
        <v>1.2658227848101271E-2</v>
      </c>
      <c r="AU174" t="s">
        <v>23</v>
      </c>
      <c r="AV174">
        <v>26</v>
      </c>
      <c r="AW174">
        <v>1.17386789471308E-3</v>
      </c>
      <c r="AX174">
        <v>8.2278481012658222E-2</v>
      </c>
      <c r="AY174" t="s">
        <v>35</v>
      </c>
      <c r="AZ174">
        <v>6</v>
      </c>
      <c r="BA174">
        <v>8.6430423509075197E-4</v>
      </c>
      <c r="BB174">
        <v>1.8987341772151899E-2</v>
      </c>
      <c r="BC174" t="s">
        <v>24</v>
      </c>
      <c r="BD174">
        <v>21</v>
      </c>
      <c r="BE174">
        <v>8.0909266037372377E-4</v>
      </c>
      <c r="BF174">
        <v>6.6455696202531639E-2</v>
      </c>
      <c r="BG174" t="s">
        <v>42</v>
      </c>
      <c r="BH174">
        <v>9</v>
      </c>
      <c r="BI174">
        <v>6.303403838072559E-4</v>
      </c>
      <c r="BJ174">
        <v>2.8481012658227851E-2</v>
      </c>
      <c r="BK174" t="s">
        <v>25</v>
      </c>
      <c r="BL174">
        <v>5</v>
      </c>
      <c r="BM174">
        <v>5.2938062466913714E-4</v>
      </c>
      <c r="BN174">
        <v>1.582278481012658E-2</v>
      </c>
      <c r="BO174" t="s">
        <v>20</v>
      </c>
      <c r="BP174">
        <v>3</v>
      </c>
      <c r="BQ174">
        <v>4.0085515766969543E-4</v>
      </c>
      <c r="BR174">
        <v>9.4936708860759497E-3</v>
      </c>
      <c r="BS174" t="s">
        <v>33</v>
      </c>
      <c r="BT174">
        <v>6</v>
      </c>
      <c r="BU174">
        <v>3.8679731820526051E-4</v>
      </c>
      <c r="BV174">
        <v>1.8987341772151899E-2</v>
      </c>
      <c r="BW174" t="s">
        <v>36</v>
      </c>
      <c r="BX174">
        <v>1</v>
      </c>
      <c r="BY174">
        <v>3.6429872495446271E-4</v>
      </c>
      <c r="BZ174">
        <v>3.164556962025316E-3</v>
      </c>
      <c r="CA174" t="s">
        <v>28</v>
      </c>
      <c r="CB174">
        <v>1</v>
      </c>
      <c r="CC174">
        <v>3.1836994587710921E-4</v>
      </c>
      <c r="CD174">
        <v>3.164556962025316E-3</v>
      </c>
      <c r="CE174" t="s">
        <v>26</v>
      </c>
      <c r="CF174">
        <v>1</v>
      </c>
      <c r="CG174">
        <v>2.7210884353741501E-4</v>
      </c>
      <c r="CH174">
        <v>3.164556962025316E-3</v>
      </c>
      <c r="CI174" t="s">
        <v>43</v>
      </c>
      <c r="CJ174">
        <v>2</v>
      </c>
      <c r="CK174">
        <v>2.3028209556706969E-4</v>
      </c>
      <c r="CL174">
        <v>6.3291139240506328E-3</v>
      </c>
      <c r="CM174" t="s">
        <v>40</v>
      </c>
      <c r="CN174">
        <v>1</v>
      </c>
      <c r="CO174">
        <v>7.4677021880367408E-5</v>
      </c>
      <c r="CP174">
        <v>3.164556962025316E-3</v>
      </c>
      <c r="CQ174" t="s">
        <v>22</v>
      </c>
      <c r="CR174">
        <v>1</v>
      </c>
      <c r="CS174">
        <v>3.2608341213682462E-5</v>
      </c>
      <c r="CT174">
        <v>3.164556962025316E-3</v>
      </c>
    </row>
    <row r="175" spans="1:110" x14ac:dyDescent="0.25">
      <c r="A175" t="s">
        <v>695</v>
      </c>
      <c r="B175" t="s">
        <v>18</v>
      </c>
      <c r="C175">
        <v>0</v>
      </c>
      <c r="D175">
        <v>219</v>
      </c>
      <c r="E175">
        <v>7.2588183041544306E-4</v>
      </c>
      <c r="F175">
        <v>574</v>
      </c>
      <c r="G175">
        <v>4.6110084211152048E-4</v>
      </c>
      <c r="H175">
        <v>0.38153310104529609</v>
      </c>
      <c r="I175">
        <v>24</v>
      </c>
      <c r="J175">
        <v>0.96</v>
      </c>
      <c r="K175" s="1">
        <v>6.9309217223788159E-4</v>
      </c>
      <c r="L175" s="1">
        <v>5.2938062466913714E-4</v>
      </c>
      <c r="M175">
        <v>6.9475536739131076E-4</v>
      </c>
      <c r="N175">
        <v>24</v>
      </c>
      <c r="O175" t="s">
        <v>27</v>
      </c>
      <c r="P175">
        <v>87</v>
      </c>
      <c r="Q175">
        <v>2.6853509475893568E-3</v>
      </c>
      <c r="R175">
        <v>0.39726027397260272</v>
      </c>
      <c r="S175" t="s">
        <v>34</v>
      </c>
      <c r="T175">
        <v>1</v>
      </c>
      <c r="U175">
        <v>2.0449897750511249E-3</v>
      </c>
      <c r="V175">
        <v>4.5662100456621002E-3</v>
      </c>
      <c r="W175" t="s">
        <v>29</v>
      </c>
      <c r="X175">
        <v>18</v>
      </c>
      <c r="Y175">
        <v>1.8248175182481749E-3</v>
      </c>
      <c r="Z175">
        <v>8.2191780821917804E-2</v>
      </c>
      <c r="AA175" t="s">
        <v>30</v>
      </c>
      <c r="AB175">
        <v>8</v>
      </c>
      <c r="AC175">
        <v>1.7282350399654351E-3</v>
      </c>
      <c r="AD175">
        <v>3.6529680365296802E-2</v>
      </c>
      <c r="AE175" t="s">
        <v>24</v>
      </c>
      <c r="AF175">
        <v>34</v>
      </c>
      <c r="AG175">
        <v>1.309959545366981E-3</v>
      </c>
      <c r="AH175">
        <v>0.15525114155251141</v>
      </c>
      <c r="AI175" t="s">
        <v>35</v>
      </c>
      <c r="AJ175">
        <v>6</v>
      </c>
      <c r="AK175">
        <v>8.6430423509075197E-4</v>
      </c>
      <c r="AL175">
        <v>2.7397260273972601E-2</v>
      </c>
      <c r="AM175" t="s">
        <v>32</v>
      </c>
      <c r="AN175">
        <v>1</v>
      </c>
      <c r="AO175">
        <v>8.3963056255247689E-4</v>
      </c>
      <c r="AP175">
        <v>4.5662100456621002E-3</v>
      </c>
      <c r="AQ175" t="s">
        <v>21</v>
      </c>
      <c r="AR175">
        <v>2</v>
      </c>
      <c r="AS175">
        <v>7.5103266992114157E-4</v>
      </c>
      <c r="AT175">
        <v>9.1324200913242004E-3</v>
      </c>
      <c r="AU175" t="s">
        <v>36</v>
      </c>
      <c r="AV175">
        <v>2</v>
      </c>
      <c r="AW175">
        <v>7.2859744990892532E-4</v>
      </c>
      <c r="AX175">
        <v>9.1324200913242004E-3</v>
      </c>
      <c r="AY175" t="s">
        <v>41</v>
      </c>
      <c r="AZ175">
        <v>18</v>
      </c>
      <c r="BA175">
        <v>7.011803202056796E-4</v>
      </c>
      <c r="BB175">
        <v>8.2191780821917804E-2</v>
      </c>
      <c r="BC175" t="s">
        <v>20</v>
      </c>
      <c r="BD175">
        <v>5</v>
      </c>
      <c r="BE175">
        <v>6.680919294494923E-4</v>
      </c>
      <c r="BF175">
        <v>2.2831050228310501E-2</v>
      </c>
      <c r="BG175" t="s">
        <v>38</v>
      </c>
      <c r="BH175">
        <v>5</v>
      </c>
      <c r="BI175">
        <v>6.6462847268376974E-4</v>
      </c>
      <c r="BJ175">
        <v>2.2831050228310501E-2</v>
      </c>
      <c r="BK175" t="s">
        <v>25</v>
      </c>
      <c r="BL175">
        <v>5</v>
      </c>
      <c r="BM175">
        <v>5.2938062466913714E-4</v>
      </c>
      <c r="BN175">
        <v>2.2831050228310501E-2</v>
      </c>
      <c r="BO175" t="s">
        <v>33</v>
      </c>
      <c r="BP175">
        <v>5</v>
      </c>
      <c r="BQ175">
        <v>3.2233109850438371E-4</v>
      </c>
      <c r="BR175">
        <v>2.2831050228310501E-2</v>
      </c>
      <c r="BS175" t="s">
        <v>28</v>
      </c>
      <c r="BT175">
        <v>1</v>
      </c>
      <c r="BU175">
        <v>3.1836994587710921E-4</v>
      </c>
      <c r="BV175">
        <v>4.5662100456621002E-3</v>
      </c>
      <c r="BW175" t="s">
        <v>26</v>
      </c>
      <c r="BX175">
        <v>1</v>
      </c>
      <c r="BY175">
        <v>2.7210884353741501E-4</v>
      </c>
      <c r="BZ175">
        <v>4.5662100456621002E-3</v>
      </c>
      <c r="CA175" t="s">
        <v>23</v>
      </c>
      <c r="CB175">
        <v>5</v>
      </c>
      <c r="CC175">
        <v>2.2574382590636149E-4</v>
      </c>
      <c r="CD175">
        <v>2.2831050228310501E-2</v>
      </c>
      <c r="CE175" t="s">
        <v>31</v>
      </c>
      <c r="CF175">
        <v>3</v>
      </c>
      <c r="CG175">
        <v>1.8471768979742631E-4</v>
      </c>
      <c r="CH175">
        <v>1.3698630136986301E-2</v>
      </c>
      <c r="CI175" t="s">
        <v>22</v>
      </c>
      <c r="CJ175">
        <v>5</v>
      </c>
      <c r="CK175">
        <v>1.6304170606841229E-4</v>
      </c>
      <c r="CL175">
        <v>2.2831050228310501E-2</v>
      </c>
      <c r="CM175" t="s">
        <v>39</v>
      </c>
      <c r="CN175">
        <v>1</v>
      </c>
      <c r="CO175">
        <v>1.2729124236252539E-4</v>
      </c>
      <c r="CP175">
        <v>4.5662100456621002E-3</v>
      </c>
      <c r="CQ175" t="s">
        <v>43</v>
      </c>
      <c r="CR175">
        <v>1</v>
      </c>
      <c r="CS175">
        <v>1.1514104778353481E-4</v>
      </c>
      <c r="CT175">
        <v>4.5662100456621002E-3</v>
      </c>
      <c r="CU175" t="s">
        <v>37</v>
      </c>
      <c r="CV175">
        <v>3</v>
      </c>
      <c r="CW175">
        <v>1.13644973104023E-4</v>
      </c>
      <c r="CX175">
        <v>1.3698630136986301E-2</v>
      </c>
      <c r="CY175" t="s">
        <v>40</v>
      </c>
      <c r="CZ175">
        <v>1</v>
      </c>
      <c r="DA175">
        <v>7.4677021880367408E-5</v>
      </c>
      <c r="DB175">
        <v>4.5662100456621002E-3</v>
      </c>
      <c r="DC175" t="s">
        <v>42</v>
      </c>
      <c r="DD175">
        <v>1</v>
      </c>
      <c r="DE175">
        <v>7.003782042302843E-5</v>
      </c>
      <c r="DF175">
        <v>4.5662100456621002E-3</v>
      </c>
    </row>
    <row r="176" spans="1:110" x14ac:dyDescent="0.25">
      <c r="A176" t="s">
        <v>363</v>
      </c>
      <c r="B176" t="s">
        <v>18</v>
      </c>
      <c r="C176">
        <v>1</v>
      </c>
      <c r="D176">
        <v>339</v>
      </c>
      <c r="E176">
        <v>1.1236252991362341E-3</v>
      </c>
      <c r="F176">
        <v>1209</v>
      </c>
      <c r="G176">
        <v>9.712036900920354E-4</v>
      </c>
      <c r="H176">
        <v>0.28039702233250619</v>
      </c>
      <c r="I176">
        <v>17</v>
      </c>
      <c r="J176">
        <v>0.68</v>
      </c>
      <c r="K176" s="1">
        <v>9.3694495500425275E-4</v>
      </c>
      <c r="L176" s="1">
        <v>5.2273915316257186E-4</v>
      </c>
      <c r="M176">
        <v>1.082180192171959E-3</v>
      </c>
      <c r="N176">
        <v>22</v>
      </c>
      <c r="O176" t="s">
        <v>41</v>
      </c>
      <c r="P176">
        <v>101</v>
      </c>
      <c r="Q176">
        <v>3.9344006855985356E-3</v>
      </c>
      <c r="R176">
        <v>0.29793510324483768</v>
      </c>
      <c r="S176" t="s">
        <v>29</v>
      </c>
      <c r="T176">
        <v>26</v>
      </c>
      <c r="U176">
        <v>2.6358475263584748E-3</v>
      </c>
      <c r="V176">
        <v>7.6696165191740412E-2</v>
      </c>
      <c r="W176" t="s">
        <v>35</v>
      </c>
      <c r="X176">
        <v>17</v>
      </c>
      <c r="Y176">
        <v>2.4488619994237969E-3</v>
      </c>
      <c r="Z176">
        <v>5.0147492625368731E-2</v>
      </c>
      <c r="AA176" t="s">
        <v>27</v>
      </c>
      <c r="AB176">
        <v>79</v>
      </c>
      <c r="AC176">
        <v>2.4384221248225199E-3</v>
      </c>
      <c r="AD176">
        <v>0.23303834808259591</v>
      </c>
      <c r="AE176" t="s">
        <v>42</v>
      </c>
      <c r="AF176">
        <v>33</v>
      </c>
      <c r="AG176">
        <v>2.311248073959939E-3</v>
      </c>
      <c r="AH176">
        <v>9.7345132743362831E-2</v>
      </c>
      <c r="AI176" t="s">
        <v>21</v>
      </c>
      <c r="AJ176">
        <v>5</v>
      </c>
      <c r="AK176">
        <v>1.8775816748028539E-3</v>
      </c>
      <c r="AL176">
        <v>1.474926253687316E-2</v>
      </c>
      <c r="AM176" t="s">
        <v>32</v>
      </c>
      <c r="AN176">
        <v>2</v>
      </c>
      <c r="AO176">
        <v>1.679261125104954E-3</v>
      </c>
      <c r="AP176">
        <v>5.8997050147492616E-3</v>
      </c>
      <c r="AQ176" t="s">
        <v>38</v>
      </c>
      <c r="AR176">
        <v>12</v>
      </c>
      <c r="AS176">
        <v>1.5951083344410469E-3</v>
      </c>
      <c r="AT176">
        <v>3.5398230088495568E-2</v>
      </c>
      <c r="AU176" t="s">
        <v>43</v>
      </c>
      <c r="AV176">
        <v>7</v>
      </c>
      <c r="AW176">
        <v>8.0598733448474381E-4</v>
      </c>
      <c r="AX176">
        <v>2.0648967551622419E-2</v>
      </c>
      <c r="AY176" t="s">
        <v>39</v>
      </c>
      <c r="AZ176">
        <v>6</v>
      </c>
      <c r="BA176">
        <v>7.6374745417515273E-4</v>
      </c>
      <c r="BB176">
        <v>1.7699115044247791E-2</v>
      </c>
      <c r="BC176" t="s">
        <v>24</v>
      </c>
      <c r="BD176">
        <v>16</v>
      </c>
      <c r="BE176">
        <v>6.1645155076093237E-4</v>
      </c>
      <c r="BF176">
        <v>4.71976401179941E-2</v>
      </c>
      <c r="BG176" t="s">
        <v>25</v>
      </c>
      <c r="BH176">
        <v>5</v>
      </c>
      <c r="BI176">
        <v>5.2938062466913714E-4</v>
      </c>
      <c r="BJ176">
        <v>1.474926253687316E-2</v>
      </c>
      <c r="BK176" t="s">
        <v>40</v>
      </c>
      <c r="BL176">
        <v>7</v>
      </c>
      <c r="BM176">
        <v>5.2273915316257186E-4</v>
      </c>
      <c r="BN176">
        <v>2.0648967551622419E-2</v>
      </c>
      <c r="BO176" t="s">
        <v>33</v>
      </c>
      <c r="BP176">
        <v>7</v>
      </c>
      <c r="BQ176">
        <v>4.512635379061372E-4</v>
      </c>
      <c r="BR176">
        <v>2.0648967551622419E-2</v>
      </c>
      <c r="BS176" t="s">
        <v>37</v>
      </c>
      <c r="BT176">
        <v>11</v>
      </c>
      <c r="BU176">
        <v>4.1669823471475112E-4</v>
      </c>
      <c r="BV176">
        <v>3.2448377581120937E-2</v>
      </c>
      <c r="BW176" t="s">
        <v>30</v>
      </c>
      <c r="BX176">
        <v>1</v>
      </c>
      <c r="BY176">
        <v>2.1602937999567939E-4</v>
      </c>
      <c r="BZ176">
        <v>2.9498525073746308E-3</v>
      </c>
      <c r="CA176" t="s">
        <v>23</v>
      </c>
      <c r="CB176">
        <v>4</v>
      </c>
      <c r="CC176">
        <v>1.8059506072508921E-4</v>
      </c>
      <c r="CD176">
        <v>1.179941002949852E-2</v>
      </c>
    </row>
    <row r="177" spans="1:106" x14ac:dyDescent="0.25">
      <c r="A177" t="s">
        <v>163</v>
      </c>
      <c r="B177" t="s">
        <v>18</v>
      </c>
      <c r="C177">
        <v>0</v>
      </c>
      <c r="D177">
        <v>356</v>
      </c>
      <c r="E177">
        <v>1.179972290538346E-3</v>
      </c>
      <c r="F177">
        <v>1244</v>
      </c>
      <c r="G177">
        <v>9.9931959509883548E-4</v>
      </c>
      <c r="H177">
        <v>0.2861736334405145</v>
      </c>
      <c r="I177">
        <v>20</v>
      </c>
      <c r="J177">
        <v>0.8</v>
      </c>
      <c r="K177" s="1">
        <v>1.13636102646332E-3</v>
      </c>
      <c r="L177" s="1">
        <v>5.1572975760701394E-4</v>
      </c>
      <c r="M177">
        <v>1.3810231013368049E-3</v>
      </c>
      <c r="N177">
        <v>22</v>
      </c>
      <c r="O177" t="s">
        <v>32</v>
      </c>
      <c r="P177">
        <v>6</v>
      </c>
      <c r="Q177">
        <v>5.0377833753148613E-3</v>
      </c>
      <c r="R177">
        <v>1.6853932584269659E-2</v>
      </c>
      <c r="S177" t="s">
        <v>27</v>
      </c>
      <c r="T177">
        <v>131</v>
      </c>
      <c r="U177">
        <v>4.043459472806963E-3</v>
      </c>
      <c r="V177">
        <v>0.36797752808988771</v>
      </c>
      <c r="W177" t="s">
        <v>43</v>
      </c>
      <c r="X177">
        <v>26</v>
      </c>
      <c r="Y177">
        <v>2.9936672423719062E-3</v>
      </c>
      <c r="Z177">
        <v>7.3033707865168537E-2</v>
      </c>
      <c r="AA177" t="s">
        <v>20</v>
      </c>
      <c r="AB177">
        <v>19</v>
      </c>
      <c r="AC177">
        <v>2.5387493319080699E-3</v>
      </c>
      <c r="AD177">
        <v>5.3370786516853931E-2</v>
      </c>
      <c r="AE177" t="s">
        <v>40</v>
      </c>
      <c r="AF177">
        <v>32</v>
      </c>
      <c r="AG177">
        <v>2.3896647001717571E-3</v>
      </c>
      <c r="AH177">
        <v>8.98876404494382E-2</v>
      </c>
      <c r="AI177" t="s">
        <v>42</v>
      </c>
      <c r="AJ177">
        <v>34</v>
      </c>
      <c r="AK177">
        <v>2.3812858943829669E-3</v>
      </c>
      <c r="AL177">
        <v>9.5505617977528087E-2</v>
      </c>
      <c r="AM177" t="s">
        <v>30</v>
      </c>
      <c r="AN177">
        <v>11</v>
      </c>
      <c r="AO177">
        <v>2.376323179952474E-3</v>
      </c>
      <c r="AP177">
        <v>3.0898876404494381E-2</v>
      </c>
      <c r="AQ177" t="s">
        <v>41</v>
      </c>
      <c r="AR177">
        <v>43</v>
      </c>
      <c r="AS177">
        <v>1.675041876046901E-3</v>
      </c>
      <c r="AT177">
        <v>0.1207865168539326</v>
      </c>
      <c r="AU177" t="s">
        <v>29</v>
      </c>
      <c r="AV177">
        <v>10</v>
      </c>
      <c r="AW177">
        <v>1.013787510137875E-3</v>
      </c>
      <c r="AX177">
        <v>2.8089887640449441E-2</v>
      </c>
      <c r="AY177" t="s">
        <v>35</v>
      </c>
      <c r="AZ177">
        <v>5</v>
      </c>
      <c r="BA177">
        <v>7.2025352924229324E-4</v>
      </c>
      <c r="BB177">
        <v>1.404494382022472E-2</v>
      </c>
      <c r="BC177" t="s">
        <v>23</v>
      </c>
      <c r="BD177">
        <v>14</v>
      </c>
      <c r="BE177">
        <v>6.3208271253781213E-4</v>
      </c>
      <c r="BF177">
        <v>3.9325842696629212E-2</v>
      </c>
      <c r="BG177" t="s">
        <v>26</v>
      </c>
      <c r="BH177">
        <v>2</v>
      </c>
      <c r="BI177">
        <v>5.4421768707482992E-4</v>
      </c>
      <c r="BJ177">
        <v>5.6179775280898866E-3</v>
      </c>
      <c r="BK177" t="s">
        <v>33</v>
      </c>
      <c r="BL177">
        <v>8</v>
      </c>
      <c r="BM177">
        <v>5.1572975760701394E-4</v>
      </c>
      <c r="BN177">
        <v>2.247191011235955E-2</v>
      </c>
      <c r="BO177" t="s">
        <v>38</v>
      </c>
      <c r="BP177">
        <v>3</v>
      </c>
      <c r="BQ177">
        <v>3.9877708361026179E-4</v>
      </c>
      <c r="BR177">
        <v>8.4269662921348312E-3</v>
      </c>
      <c r="BS177" t="s">
        <v>39</v>
      </c>
      <c r="BT177">
        <v>3</v>
      </c>
      <c r="BU177">
        <v>3.8187372708757642E-4</v>
      </c>
      <c r="BV177">
        <v>8.4269662921348312E-3</v>
      </c>
      <c r="BW177" t="s">
        <v>19</v>
      </c>
      <c r="BX177">
        <v>1</v>
      </c>
      <c r="BY177">
        <v>3.6900369003690041E-4</v>
      </c>
      <c r="BZ177">
        <v>2.8089887640449442E-3</v>
      </c>
      <c r="CA177" t="s">
        <v>24</v>
      </c>
      <c r="CB177">
        <v>4</v>
      </c>
      <c r="CC177">
        <v>1.5411288769023309E-4</v>
      </c>
      <c r="CD177">
        <v>1.123595505617977E-2</v>
      </c>
      <c r="CE177" t="s">
        <v>25</v>
      </c>
      <c r="CF177">
        <v>1</v>
      </c>
      <c r="CG177">
        <v>1.058761249338274E-4</v>
      </c>
      <c r="CH177">
        <v>2.8089887640449442E-3</v>
      </c>
      <c r="CI177" t="s">
        <v>37</v>
      </c>
      <c r="CJ177">
        <v>2</v>
      </c>
      <c r="CK177">
        <v>7.5763315402682026E-5</v>
      </c>
      <c r="CL177">
        <v>5.6179775280898866E-3</v>
      </c>
      <c r="CM177" t="s">
        <v>31</v>
      </c>
      <c r="CN177">
        <v>1</v>
      </c>
      <c r="CO177">
        <v>6.157256326580875E-5</v>
      </c>
      <c r="CP177">
        <v>2.8089887640449442E-3</v>
      </c>
    </row>
    <row r="178" spans="1:106" x14ac:dyDescent="0.25">
      <c r="A178" t="s">
        <v>420</v>
      </c>
      <c r="B178" t="s">
        <v>18</v>
      </c>
      <c r="C178">
        <v>1</v>
      </c>
      <c r="D178">
        <v>330</v>
      </c>
      <c r="E178">
        <v>1.0937945389821739E-3</v>
      </c>
      <c r="F178">
        <v>645</v>
      </c>
      <c r="G178">
        <v>5.1813596369674347E-4</v>
      </c>
      <c r="H178">
        <v>0.51162790697674421</v>
      </c>
      <c r="I178">
        <v>21</v>
      </c>
      <c r="J178">
        <v>0.84</v>
      </c>
      <c r="K178" s="1">
        <v>9.9751476849087913E-4</v>
      </c>
      <c r="L178" s="1">
        <v>5.1572975760701394E-4</v>
      </c>
      <c r="M178">
        <v>1.194358232845093E-3</v>
      </c>
      <c r="N178">
        <v>22</v>
      </c>
      <c r="O178" t="s">
        <v>23</v>
      </c>
      <c r="P178">
        <v>95</v>
      </c>
      <c r="Q178">
        <v>4.2891326922208676E-3</v>
      </c>
      <c r="R178">
        <v>0.2878787878787879</v>
      </c>
      <c r="S178" t="s">
        <v>20</v>
      </c>
      <c r="T178">
        <v>27</v>
      </c>
      <c r="U178">
        <v>3.6076964190272579E-3</v>
      </c>
      <c r="V178">
        <v>8.1818181818181818E-2</v>
      </c>
      <c r="W178" t="s">
        <v>26</v>
      </c>
      <c r="X178">
        <v>11</v>
      </c>
      <c r="Y178">
        <v>2.9931972789115648E-3</v>
      </c>
      <c r="Z178">
        <v>3.3333333333333333E-2</v>
      </c>
      <c r="AA178" t="s">
        <v>21</v>
      </c>
      <c r="AB178">
        <v>6</v>
      </c>
      <c r="AC178">
        <v>2.2530980097634251E-3</v>
      </c>
      <c r="AD178">
        <v>1.8181818181818181E-2</v>
      </c>
      <c r="AE178" t="s">
        <v>24</v>
      </c>
      <c r="AF178">
        <v>56</v>
      </c>
      <c r="AG178">
        <v>2.157580427663263E-3</v>
      </c>
      <c r="AH178">
        <v>0.16969696969696971</v>
      </c>
      <c r="AI178" t="s">
        <v>34</v>
      </c>
      <c r="AJ178">
        <v>1</v>
      </c>
      <c r="AK178">
        <v>2.0449897750511249E-3</v>
      </c>
      <c r="AL178">
        <v>3.0303030303030299E-3</v>
      </c>
      <c r="AM178" t="s">
        <v>37</v>
      </c>
      <c r="AN178">
        <v>40</v>
      </c>
      <c r="AO178">
        <v>1.51526630805364E-3</v>
      </c>
      <c r="AP178">
        <v>0.1212121212121212</v>
      </c>
      <c r="AQ178" t="s">
        <v>27</v>
      </c>
      <c r="AR178">
        <v>34</v>
      </c>
      <c r="AS178">
        <v>1.049447496759059E-3</v>
      </c>
      <c r="AT178">
        <v>0.103030303030303</v>
      </c>
      <c r="AU178" t="s">
        <v>29</v>
      </c>
      <c r="AV178">
        <v>9</v>
      </c>
      <c r="AW178">
        <v>9.1240875912408756E-4</v>
      </c>
      <c r="AX178">
        <v>2.7272727272727271E-2</v>
      </c>
      <c r="AY178" t="s">
        <v>19</v>
      </c>
      <c r="AZ178">
        <v>2</v>
      </c>
      <c r="BA178">
        <v>7.3800738007380072E-4</v>
      </c>
      <c r="BB178">
        <v>6.0606060606060606E-3</v>
      </c>
      <c r="BC178" t="s">
        <v>25</v>
      </c>
      <c r="BD178">
        <v>6</v>
      </c>
      <c r="BE178">
        <v>6.352567496029645E-4</v>
      </c>
      <c r="BF178">
        <v>1.8181818181818181E-2</v>
      </c>
      <c r="BG178" t="s">
        <v>22</v>
      </c>
      <c r="BH178">
        <v>19</v>
      </c>
      <c r="BI178">
        <v>6.1955848305996679E-4</v>
      </c>
      <c r="BJ178">
        <v>5.7575757575757579E-2</v>
      </c>
      <c r="BK178" t="s">
        <v>33</v>
      </c>
      <c r="BL178">
        <v>8</v>
      </c>
      <c r="BM178">
        <v>5.1572975760701394E-4</v>
      </c>
      <c r="BN178">
        <v>2.4242424242424239E-2</v>
      </c>
      <c r="BO178" t="s">
        <v>30</v>
      </c>
      <c r="BP178">
        <v>2</v>
      </c>
      <c r="BQ178">
        <v>4.3205875999135877E-4</v>
      </c>
      <c r="BR178">
        <v>6.0606060606060606E-3</v>
      </c>
      <c r="BS178" t="s">
        <v>28</v>
      </c>
      <c r="BT178">
        <v>1</v>
      </c>
      <c r="BU178">
        <v>3.1836994587710921E-4</v>
      </c>
      <c r="BV178">
        <v>3.0303030303030299E-3</v>
      </c>
      <c r="BW178" t="s">
        <v>41</v>
      </c>
      <c r="BX178">
        <v>6</v>
      </c>
      <c r="BY178">
        <v>2.3372677340189319E-4</v>
      </c>
      <c r="BZ178">
        <v>1.8181818181818181E-2</v>
      </c>
      <c r="CA178" t="s">
        <v>40</v>
      </c>
      <c r="CB178">
        <v>2</v>
      </c>
      <c r="CC178">
        <v>1.4935404376073479E-4</v>
      </c>
      <c r="CD178">
        <v>6.0606060606060606E-3</v>
      </c>
      <c r="CE178" t="s">
        <v>35</v>
      </c>
      <c r="CF178">
        <v>1</v>
      </c>
      <c r="CG178">
        <v>1.4405070584845871E-4</v>
      </c>
      <c r="CH178">
        <v>3.0303030303030299E-3</v>
      </c>
      <c r="CI178" t="s">
        <v>42</v>
      </c>
      <c r="CJ178">
        <v>2</v>
      </c>
      <c r="CK178">
        <v>1.4007564084605689E-4</v>
      </c>
      <c r="CL178">
        <v>6.0606060606060606E-3</v>
      </c>
      <c r="CM178" t="s">
        <v>39</v>
      </c>
      <c r="CN178">
        <v>1</v>
      </c>
      <c r="CO178">
        <v>1.2729124236252539E-4</v>
      </c>
      <c r="CP178">
        <v>3.0303030303030299E-3</v>
      </c>
      <c r="CQ178" t="s">
        <v>31</v>
      </c>
      <c r="CR178">
        <v>1</v>
      </c>
      <c r="CS178">
        <v>6.157256326580875E-5</v>
      </c>
      <c r="CT178">
        <v>3.0303030303030299E-3</v>
      </c>
    </row>
    <row r="179" spans="1:106" x14ac:dyDescent="0.25">
      <c r="A179" t="s">
        <v>732</v>
      </c>
      <c r="B179" t="s">
        <v>18</v>
      </c>
      <c r="C179">
        <v>0</v>
      </c>
      <c r="D179">
        <v>219</v>
      </c>
      <c r="E179">
        <v>7.2588183041544306E-4</v>
      </c>
      <c r="F179">
        <v>570</v>
      </c>
      <c r="G179">
        <v>4.578875958250291E-4</v>
      </c>
      <c r="H179">
        <v>0.38421052631578939</v>
      </c>
      <c r="I179">
        <v>19</v>
      </c>
      <c r="J179">
        <v>0.76</v>
      </c>
      <c r="K179" s="1">
        <v>6.7591103388161817E-4</v>
      </c>
      <c r="L179" s="1">
        <v>5.1572975760701394E-4</v>
      </c>
      <c r="M179">
        <v>7.2513997827099749E-4</v>
      </c>
      <c r="N179">
        <v>22</v>
      </c>
      <c r="O179" t="s">
        <v>40</v>
      </c>
      <c r="P179">
        <v>30</v>
      </c>
      <c r="Q179">
        <v>2.240310656411022E-3</v>
      </c>
      <c r="R179">
        <v>0.13698630136986301</v>
      </c>
      <c r="S179" t="s">
        <v>29</v>
      </c>
      <c r="T179">
        <v>22</v>
      </c>
      <c r="U179">
        <v>2.230332522303325E-3</v>
      </c>
      <c r="V179">
        <v>0.1004566210045662</v>
      </c>
      <c r="W179" t="s">
        <v>32</v>
      </c>
      <c r="X179">
        <v>2</v>
      </c>
      <c r="Y179">
        <v>1.679261125104954E-3</v>
      </c>
      <c r="Z179">
        <v>9.1324200913242004E-3</v>
      </c>
      <c r="AA179" t="s">
        <v>41</v>
      </c>
      <c r="AB179">
        <v>43</v>
      </c>
      <c r="AC179">
        <v>1.675041876046901E-3</v>
      </c>
      <c r="AD179">
        <v>0.19634703196347031</v>
      </c>
      <c r="AE179" t="s">
        <v>38</v>
      </c>
      <c r="AF179">
        <v>12</v>
      </c>
      <c r="AG179">
        <v>1.5951083344410469E-3</v>
      </c>
      <c r="AH179">
        <v>5.4794520547945202E-2</v>
      </c>
      <c r="AI179" t="s">
        <v>35</v>
      </c>
      <c r="AJ179">
        <v>11</v>
      </c>
      <c r="AK179">
        <v>1.5845577643330451E-3</v>
      </c>
      <c r="AL179">
        <v>5.0228310502283102E-2</v>
      </c>
      <c r="AM179" t="s">
        <v>27</v>
      </c>
      <c r="AN179">
        <v>33</v>
      </c>
      <c r="AO179">
        <v>1.018581393913205E-3</v>
      </c>
      <c r="AP179">
        <v>0.15068493150684931</v>
      </c>
      <c r="AQ179" t="s">
        <v>37</v>
      </c>
      <c r="AR179">
        <v>25</v>
      </c>
      <c r="AS179">
        <v>9.4704144253352526E-4</v>
      </c>
      <c r="AT179">
        <v>0.11415525114155251</v>
      </c>
      <c r="AU179" t="s">
        <v>43</v>
      </c>
      <c r="AV179">
        <v>6</v>
      </c>
      <c r="AW179">
        <v>6.9084628670120895E-4</v>
      </c>
      <c r="AX179">
        <v>2.7397260273972601E-2</v>
      </c>
      <c r="AY179" t="s">
        <v>39</v>
      </c>
      <c r="AZ179">
        <v>5</v>
      </c>
      <c r="BA179">
        <v>6.3645621181262731E-4</v>
      </c>
      <c r="BB179">
        <v>2.2831050228310501E-2</v>
      </c>
      <c r="BC179" t="s">
        <v>42</v>
      </c>
      <c r="BD179">
        <v>8</v>
      </c>
      <c r="BE179">
        <v>5.6030256338422744E-4</v>
      </c>
      <c r="BF179">
        <v>3.6529680365296802E-2</v>
      </c>
      <c r="BG179" t="s">
        <v>26</v>
      </c>
      <c r="BH179">
        <v>2</v>
      </c>
      <c r="BI179">
        <v>5.4421768707482992E-4</v>
      </c>
      <c r="BJ179">
        <v>9.1324200913242004E-3</v>
      </c>
      <c r="BK179" t="s">
        <v>33</v>
      </c>
      <c r="BL179">
        <v>8</v>
      </c>
      <c r="BM179">
        <v>5.1572975760701394E-4</v>
      </c>
      <c r="BN179">
        <v>3.6529680365296802E-2</v>
      </c>
      <c r="BO179" t="s">
        <v>28</v>
      </c>
      <c r="BP179">
        <v>1</v>
      </c>
      <c r="BQ179">
        <v>3.1836994587710921E-4</v>
      </c>
      <c r="BR179">
        <v>4.5662100456621002E-3</v>
      </c>
      <c r="BS179" t="s">
        <v>25</v>
      </c>
      <c r="BT179">
        <v>2</v>
      </c>
      <c r="BU179">
        <v>2.1175224986765481E-4</v>
      </c>
      <c r="BV179">
        <v>9.1324200913242004E-3</v>
      </c>
      <c r="BW179" t="s">
        <v>23</v>
      </c>
      <c r="BX179">
        <v>3</v>
      </c>
      <c r="BY179">
        <v>1.3544629554381691E-4</v>
      </c>
      <c r="BZ179">
        <v>1.3698630136986301E-2</v>
      </c>
      <c r="CA179" t="s">
        <v>20</v>
      </c>
      <c r="CB179">
        <v>1</v>
      </c>
      <c r="CC179">
        <v>1.3361838588989841E-4</v>
      </c>
      <c r="CD179">
        <v>4.5662100456621002E-3</v>
      </c>
      <c r="CE179" t="s">
        <v>24</v>
      </c>
      <c r="CF179">
        <v>3</v>
      </c>
      <c r="CG179">
        <v>1.1558466576767481E-4</v>
      </c>
      <c r="CH179">
        <v>1.3698630136986301E-2</v>
      </c>
      <c r="CI179" t="s">
        <v>22</v>
      </c>
      <c r="CJ179">
        <v>2</v>
      </c>
      <c r="CK179">
        <v>6.5216682427364923E-5</v>
      </c>
      <c r="CL179">
        <v>9.1324200913242004E-3</v>
      </c>
    </row>
    <row r="180" spans="1:106" x14ac:dyDescent="0.25">
      <c r="A180" t="s">
        <v>111</v>
      </c>
      <c r="B180" t="s">
        <v>18</v>
      </c>
      <c r="C180">
        <v>1</v>
      </c>
      <c r="D180">
        <v>190</v>
      </c>
      <c r="E180">
        <v>6.2976049214125195E-4</v>
      </c>
      <c r="F180">
        <v>390</v>
      </c>
      <c r="G180">
        <v>3.1329151293291472E-4</v>
      </c>
      <c r="H180">
        <v>0.48717948717948723</v>
      </c>
      <c r="I180">
        <v>22</v>
      </c>
      <c r="J180">
        <v>0.88</v>
      </c>
      <c r="K180" s="1">
        <v>6.0066001286229211E-4</v>
      </c>
      <c r="L180" s="1">
        <v>5.1572975760701394E-4</v>
      </c>
      <c r="M180">
        <v>4.5078490299018238E-4</v>
      </c>
      <c r="N180">
        <v>22</v>
      </c>
      <c r="O180" t="s">
        <v>42</v>
      </c>
      <c r="P180">
        <v>24</v>
      </c>
      <c r="Q180">
        <v>1.680907690152683E-3</v>
      </c>
      <c r="R180">
        <v>0.12631578947368419</v>
      </c>
      <c r="S180" t="s">
        <v>39</v>
      </c>
      <c r="T180">
        <v>12</v>
      </c>
      <c r="U180">
        <v>1.527494908350305E-3</v>
      </c>
      <c r="V180">
        <v>6.3157894736842107E-2</v>
      </c>
      <c r="W180" t="s">
        <v>43</v>
      </c>
      <c r="X180">
        <v>11</v>
      </c>
      <c r="Y180">
        <v>1.2665515256188829E-3</v>
      </c>
      <c r="Z180">
        <v>5.7894736842105263E-2</v>
      </c>
      <c r="AA180" t="s">
        <v>41</v>
      </c>
      <c r="AB180">
        <v>28</v>
      </c>
      <c r="AC180">
        <v>1.090724942542168E-3</v>
      </c>
      <c r="AD180">
        <v>0.14736842105263159</v>
      </c>
      <c r="AE180" t="s">
        <v>38</v>
      </c>
      <c r="AF180">
        <v>8</v>
      </c>
      <c r="AG180">
        <v>1.063405556294032E-3</v>
      </c>
      <c r="AH180">
        <v>4.2105263157894743E-2</v>
      </c>
      <c r="AI180" t="s">
        <v>24</v>
      </c>
      <c r="AJ180">
        <v>24</v>
      </c>
      <c r="AK180">
        <v>9.2467732614139855E-4</v>
      </c>
      <c r="AL180">
        <v>0.12631578947368419</v>
      </c>
      <c r="AM180" t="s">
        <v>32</v>
      </c>
      <c r="AN180">
        <v>1</v>
      </c>
      <c r="AO180">
        <v>8.3963056255247689E-4</v>
      </c>
      <c r="AP180">
        <v>5.263157894736842E-3</v>
      </c>
      <c r="AQ180" t="s">
        <v>31</v>
      </c>
      <c r="AR180">
        <v>13</v>
      </c>
      <c r="AS180">
        <v>8.0044332245551386E-4</v>
      </c>
      <c r="AT180">
        <v>6.8421052631578952E-2</v>
      </c>
      <c r="AU180" t="s">
        <v>21</v>
      </c>
      <c r="AV180">
        <v>2</v>
      </c>
      <c r="AW180">
        <v>7.5103266992114157E-4</v>
      </c>
      <c r="AX180">
        <v>1.0526315789473681E-2</v>
      </c>
      <c r="AY180" t="s">
        <v>35</v>
      </c>
      <c r="AZ180">
        <v>4</v>
      </c>
      <c r="BA180">
        <v>5.7620282339383461E-4</v>
      </c>
      <c r="BB180">
        <v>2.1052631578947371E-2</v>
      </c>
      <c r="BC180" t="s">
        <v>27</v>
      </c>
      <c r="BD180">
        <v>18</v>
      </c>
      <c r="BE180">
        <v>5.5558985122538423E-4</v>
      </c>
      <c r="BF180">
        <v>9.4736842105263161E-2</v>
      </c>
      <c r="BG180" t="s">
        <v>40</v>
      </c>
      <c r="BH180">
        <v>7</v>
      </c>
      <c r="BI180">
        <v>5.2273915316257186E-4</v>
      </c>
      <c r="BJ180">
        <v>3.6842105263157891E-2</v>
      </c>
      <c r="BK180" t="s">
        <v>33</v>
      </c>
      <c r="BL180">
        <v>8</v>
      </c>
      <c r="BM180">
        <v>5.1572975760701394E-4</v>
      </c>
      <c r="BN180">
        <v>4.2105263157894743E-2</v>
      </c>
      <c r="BO180" t="s">
        <v>29</v>
      </c>
      <c r="BP180">
        <v>5</v>
      </c>
      <c r="BQ180">
        <v>5.0689375506893751E-4</v>
      </c>
      <c r="BR180">
        <v>2.6315789473684209E-2</v>
      </c>
      <c r="BS180" t="s">
        <v>30</v>
      </c>
      <c r="BT180">
        <v>2</v>
      </c>
      <c r="BU180">
        <v>4.3205875999135877E-4</v>
      </c>
      <c r="BV180">
        <v>1.0526315789473681E-2</v>
      </c>
      <c r="BW180" t="s">
        <v>25</v>
      </c>
      <c r="BX180">
        <v>4</v>
      </c>
      <c r="BY180">
        <v>4.2350449973530972E-4</v>
      </c>
      <c r="BZ180">
        <v>2.1052631578947371E-2</v>
      </c>
      <c r="CA180" t="s">
        <v>20</v>
      </c>
      <c r="CB180">
        <v>3</v>
      </c>
      <c r="CC180">
        <v>4.0085515766969543E-4</v>
      </c>
      <c r="CD180">
        <v>1.578947368421053E-2</v>
      </c>
      <c r="CE180" t="s">
        <v>28</v>
      </c>
      <c r="CF180">
        <v>1</v>
      </c>
      <c r="CG180">
        <v>3.1836994587710921E-4</v>
      </c>
      <c r="CH180">
        <v>5.263157894736842E-3</v>
      </c>
      <c r="CI180" t="s">
        <v>26</v>
      </c>
      <c r="CJ180">
        <v>1</v>
      </c>
      <c r="CK180">
        <v>2.7210884353741501E-4</v>
      </c>
      <c r="CL180">
        <v>5.263157894736842E-3</v>
      </c>
      <c r="CM180" t="s">
        <v>23</v>
      </c>
      <c r="CN180">
        <v>6</v>
      </c>
      <c r="CO180">
        <v>2.7089259108763382E-4</v>
      </c>
      <c r="CP180">
        <v>3.1578947368421047E-2</v>
      </c>
      <c r="CQ180" t="s">
        <v>22</v>
      </c>
      <c r="CR180">
        <v>5</v>
      </c>
      <c r="CS180">
        <v>1.6304170606841229E-4</v>
      </c>
      <c r="CT180">
        <v>2.6315789473684209E-2</v>
      </c>
      <c r="CU180" t="s">
        <v>37</v>
      </c>
      <c r="CV180">
        <v>3</v>
      </c>
      <c r="CW180">
        <v>1.13644973104023E-4</v>
      </c>
      <c r="CX180">
        <v>1.578947368421053E-2</v>
      </c>
    </row>
    <row r="181" spans="1:106" x14ac:dyDescent="0.25">
      <c r="A181" t="s">
        <v>74</v>
      </c>
      <c r="B181" t="s">
        <v>18</v>
      </c>
      <c r="C181">
        <v>0</v>
      </c>
      <c r="D181">
        <v>168</v>
      </c>
      <c r="E181">
        <v>5.5684085620910705E-4</v>
      </c>
      <c r="F181">
        <v>336</v>
      </c>
      <c r="G181">
        <v>2.6991268806528029E-4</v>
      </c>
      <c r="H181">
        <v>0.5</v>
      </c>
      <c r="I181">
        <v>20</v>
      </c>
      <c r="J181">
        <v>0.8</v>
      </c>
      <c r="K181" s="1">
        <v>5.8361062877378481E-4</v>
      </c>
      <c r="L181" s="1">
        <v>5.1572975760701394E-4</v>
      </c>
      <c r="M181">
        <v>4.9877460625263078E-4</v>
      </c>
      <c r="N181">
        <v>21</v>
      </c>
      <c r="O181" t="s">
        <v>42</v>
      </c>
      <c r="P181">
        <v>24</v>
      </c>
      <c r="Q181">
        <v>1.680907690152683E-3</v>
      </c>
      <c r="R181">
        <v>0.14285714285714279</v>
      </c>
      <c r="S181" t="s">
        <v>39</v>
      </c>
      <c r="T181">
        <v>10</v>
      </c>
      <c r="U181">
        <v>1.2729124236252551E-3</v>
      </c>
      <c r="V181">
        <v>5.9523809523809521E-2</v>
      </c>
      <c r="W181" t="s">
        <v>41</v>
      </c>
      <c r="X181">
        <v>32</v>
      </c>
      <c r="Y181">
        <v>1.2465427914767639E-3</v>
      </c>
      <c r="Z181">
        <v>0.19047619047619049</v>
      </c>
      <c r="AA181" t="s">
        <v>43</v>
      </c>
      <c r="AB181">
        <v>10</v>
      </c>
      <c r="AC181">
        <v>1.151410477835348E-3</v>
      </c>
      <c r="AD181">
        <v>5.9523809523809521E-2</v>
      </c>
      <c r="AE181" t="s">
        <v>29</v>
      </c>
      <c r="AF181">
        <v>11</v>
      </c>
      <c r="AG181">
        <v>1.1151662611516629E-3</v>
      </c>
      <c r="AH181">
        <v>6.5476190476190479E-2</v>
      </c>
      <c r="AI181" t="s">
        <v>30</v>
      </c>
      <c r="AJ181">
        <v>5</v>
      </c>
      <c r="AK181">
        <v>1.0801468999783971E-3</v>
      </c>
      <c r="AL181">
        <v>2.976190476190476E-2</v>
      </c>
      <c r="AM181" t="s">
        <v>35</v>
      </c>
      <c r="AN181">
        <v>7</v>
      </c>
      <c r="AO181">
        <v>1.008354940939211E-3</v>
      </c>
      <c r="AP181">
        <v>4.1666666666666657E-2</v>
      </c>
      <c r="AQ181" t="s">
        <v>27</v>
      </c>
      <c r="AR181">
        <v>32</v>
      </c>
      <c r="AS181">
        <v>9.8771529106734981E-4</v>
      </c>
      <c r="AT181">
        <v>0.19047619047619049</v>
      </c>
      <c r="AU181" t="s">
        <v>32</v>
      </c>
      <c r="AV181">
        <v>1</v>
      </c>
      <c r="AW181">
        <v>8.3963056255247689E-4</v>
      </c>
      <c r="AX181">
        <v>5.9523809523809521E-3</v>
      </c>
      <c r="AY181" t="s">
        <v>26</v>
      </c>
      <c r="AZ181">
        <v>3</v>
      </c>
      <c r="BA181">
        <v>8.1632653061224493E-4</v>
      </c>
      <c r="BB181">
        <v>1.785714285714286E-2</v>
      </c>
      <c r="BC181" t="s">
        <v>21</v>
      </c>
      <c r="BD181">
        <v>2</v>
      </c>
      <c r="BE181">
        <v>7.5103266992114157E-4</v>
      </c>
      <c r="BF181">
        <v>1.1904761904761901E-2</v>
      </c>
      <c r="BG181" t="s">
        <v>20</v>
      </c>
      <c r="BH181">
        <v>5</v>
      </c>
      <c r="BI181">
        <v>6.680919294494923E-4</v>
      </c>
      <c r="BJ181">
        <v>2.976190476190476E-2</v>
      </c>
      <c r="BK181" t="s">
        <v>33</v>
      </c>
      <c r="BL181">
        <v>8</v>
      </c>
      <c r="BM181">
        <v>5.1572975760701394E-4</v>
      </c>
      <c r="BN181">
        <v>4.7619047619047623E-2</v>
      </c>
      <c r="BO181" t="s">
        <v>28</v>
      </c>
      <c r="BP181">
        <v>1</v>
      </c>
      <c r="BQ181">
        <v>3.1836994587710921E-4</v>
      </c>
      <c r="BR181">
        <v>5.9523809523809521E-3</v>
      </c>
      <c r="BS181" t="s">
        <v>25</v>
      </c>
      <c r="BT181">
        <v>3</v>
      </c>
      <c r="BU181">
        <v>3.1762837480148231E-4</v>
      </c>
      <c r="BV181">
        <v>1.785714285714286E-2</v>
      </c>
      <c r="BW181" t="s">
        <v>38</v>
      </c>
      <c r="BX181">
        <v>2</v>
      </c>
      <c r="BY181">
        <v>2.6585138907350789E-4</v>
      </c>
      <c r="BZ181">
        <v>1.1904761904761901E-2</v>
      </c>
      <c r="CA181" t="s">
        <v>37</v>
      </c>
      <c r="CB181">
        <v>5</v>
      </c>
      <c r="CC181">
        <v>1.8940828850670511E-4</v>
      </c>
      <c r="CD181">
        <v>2.976190476190476E-2</v>
      </c>
      <c r="CE181" t="s">
        <v>24</v>
      </c>
      <c r="CF181">
        <v>4</v>
      </c>
      <c r="CG181">
        <v>1.5411288769023309E-4</v>
      </c>
      <c r="CH181">
        <v>2.3809523809523812E-2</v>
      </c>
      <c r="CI181" t="s">
        <v>40</v>
      </c>
      <c r="CJ181">
        <v>2</v>
      </c>
      <c r="CK181">
        <v>1.4935404376073479E-4</v>
      </c>
      <c r="CL181">
        <v>1.1904761904761901E-2</v>
      </c>
      <c r="CM181" t="s">
        <v>31</v>
      </c>
      <c r="CN181">
        <v>1</v>
      </c>
      <c r="CO181">
        <v>6.157256326580875E-5</v>
      </c>
      <c r="CP181">
        <v>5.9523809523809521E-3</v>
      </c>
    </row>
    <row r="182" spans="1:106" x14ac:dyDescent="0.25">
      <c r="A182" t="s">
        <v>511</v>
      </c>
      <c r="B182" t="s">
        <v>18</v>
      </c>
      <c r="C182">
        <v>1</v>
      </c>
      <c r="D182">
        <v>231</v>
      </c>
      <c r="E182">
        <v>7.6565617728752209E-4</v>
      </c>
      <c r="F182">
        <v>766</v>
      </c>
      <c r="G182">
        <v>6.1533666386310931E-4</v>
      </c>
      <c r="H182">
        <v>0.30156657963446482</v>
      </c>
      <c r="I182">
        <v>21</v>
      </c>
      <c r="J182">
        <v>0.84</v>
      </c>
      <c r="K182" s="1">
        <v>7.8784968479588826E-4</v>
      </c>
      <c r="L182" s="1">
        <v>5.0689375506893751E-4</v>
      </c>
      <c r="M182">
        <v>1.0677050699242549E-3</v>
      </c>
      <c r="N182">
        <v>24</v>
      </c>
      <c r="O182" t="s">
        <v>33</v>
      </c>
      <c r="P182">
        <v>81</v>
      </c>
      <c r="Q182">
        <v>5.2217637957710158E-3</v>
      </c>
      <c r="R182">
        <v>0.35064935064935071</v>
      </c>
      <c r="S182" t="s">
        <v>42</v>
      </c>
      <c r="T182">
        <v>30</v>
      </c>
      <c r="U182">
        <v>2.1011346126908531E-3</v>
      </c>
      <c r="V182">
        <v>0.12987012987012991</v>
      </c>
      <c r="W182" t="s">
        <v>34</v>
      </c>
      <c r="X182">
        <v>1</v>
      </c>
      <c r="Y182">
        <v>2.0449897750511249E-3</v>
      </c>
      <c r="Z182">
        <v>4.329004329004329E-3</v>
      </c>
      <c r="AA182" t="s">
        <v>28</v>
      </c>
      <c r="AB182">
        <v>5</v>
      </c>
      <c r="AC182">
        <v>1.5918497293855461E-3</v>
      </c>
      <c r="AD182">
        <v>2.1645021645021641E-2</v>
      </c>
      <c r="AE182" t="s">
        <v>35</v>
      </c>
      <c r="AF182">
        <v>8</v>
      </c>
      <c r="AG182">
        <v>1.152405646787669E-3</v>
      </c>
      <c r="AH182">
        <v>3.4632034632034632E-2</v>
      </c>
      <c r="AI182" t="s">
        <v>41</v>
      </c>
      <c r="AJ182">
        <v>23</v>
      </c>
      <c r="AK182">
        <v>8.9595263137392384E-4</v>
      </c>
      <c r="AL182">
        <v>9.9567099567099568E-2</v>
      </c>
      <c r="AM182" t="s">
        <v>25</v>
      </c>
      <c r="AN182">
        <v>7</v>
      </c>
      <c r="AO182">
        <v>7.4113287453679197E-4</v>
      </c>
      <c r="AP182">
        <v>3.03030303030303E-2</v>
      </c>
      <c r="AQ182" t="s">
        <v>36</v>
      </c>
      <c r="AR182">
        <v>2</v>
      </c>
      <c r="AS182">
        <v>7.2859744990892532E-4</v>
      </c>
      <c r="AT182">
        <v>8.658008658008658E-3</v>
      </c>
      <c r="AU182" t="s">
        <v>43</v>
      </c>
      <c r="AV182">
        <v>6</v>
      </c>
      <c r="AW182">
        <v>6.9084628670120895E-4</v>
      </c>
      <c r="AX182">
        <v>2.5974025974025979E-2</v>
      </c>
      <c r="AY182" t="s">
        <v>27</v>
      </c>
      <c r="AZ182">
        <v>18</v>
      </c>
      <c r="BA182">
        <v>5.5558985122538423E-4</v>
      </c>
      <c r="BB182">
        <v>7.792207792207792E-2</v>
      </c>
      <c r="BC182" t="s">
        <v>38</v>
      </c>
      <c r="BD182">
        <v>4</v>
      </c>
      <c r="BE182">
        <v>5.3170277814701579E-4</v>
      </c>
      <c r="BF182">
        <v>1.7316017316017319E-2</v>
      </c>
      <c r="BG182" t="s">
        <v>40</v>
      </c>
      <c r="BH182">
        <v>7</v>
      </c>
      <c r="BI182">
        <v>5.2273915316257186E-4</v>
      </c>
      <c r="BJ182">
        <v>3.03030303030303E-2</v>
      </c>
      <c r="BK182" t="s">
        <v>29</v>
      </c>
      <c r="BL182">
        <v>5</v>
      </c>
      <c r="BM182">
        <v>5.0689375506893751E-4</v>
      </c>
      <c r="BN182">
        <v>2.1645021645021641E-2</v>
      </c>
      <c r="BO182" t="s">
        <v>30</v>
      </c>
      <c r="BP182">
        <v>2</v>
      </c>
      <c r="BQ182">
        <v>4.3205875999135877E-4</v>
      </c>
      <c r="BR182">
        <v>8.658008658008658E-3</v>
      </c>
      <c r="BS182" t="s">
        <v>37</v>
      </c>
      <c r="BT182">
        <v>11</v>
      </c>
      <c r="BU182">
        <v>4.1669823471475112E-4</v>
      </c>
      <c r="BV182">
        <v>4.7619047619047623E-2</v>
      </c>
      <c r="BW182" t="s">
        <v>31</v>
      </c>
      <c r="BX182">
        <v>6</v>
      </c>
      <c r="BY182">
        <v>3.6943537959485261E-4</v>
      </c>
      <c r="BZ182">
        <v>2.5974025974025979E-2</v>
      </c>
      <c r="CA182" t="s">
        <v>24</v>
      </c>
      <c r="CB182">
        <v>8</v>
      </c>
      <c r="CC182">
        <v>3.0822577538046618E-4</v>
      </c>
      <c r="CD182">
        <v>3.4632034632034632E-2</v>
      </c>
      <c r="CE182" t="s">
        <v>26</v>
      </c>
      <c r="CF182">
        <v>1</v>
      </c>
      <c r="CG182">
        <v>2.7210884353741501E-4</v>
      </c>
      <c r="CH182">
        <v>4.329004329004329E-3</v>
      </c>
      <c r="CI182" t="s">
        <v>20</v>
      </c>
      <c r="CJ182">
        <v>2</v>
      </c>
      <c r="CK182">
        <v>2.6723677177979688E-4</v>
      </c>
      <c r="CL182">
        <v>8.658008658008658E-3</v>
      </c>
      <c r="CM182" t="s">
        <v>39</v>
      </c>
      <c r="CN182">
        <v>2</v>
      </c>
      <c r="CO182">
        <v>2.5458248472505089E-4</v>
      </c>
      <c r="CP182">
        <v>8.658008658008658E-3</v>
      </c>
      <c r="CQ182" t="s">
        <v>23</v>
      </c>
      <c r="CR182">
        <v>2</v>
      </c>
      <c r="CS182">
        <v>9.0297530362544578E-5</v>
      </c>
      <c r="CT182">
        <v>8.658008658008658E-3</v>
      </c>
    </row>
    <row r="183" spans="1:106" x14ac:dyDescent="0.25">
      <c r="A183" t="s">
        <v>738</v>
      </c>
      <c r="B183" t="s">
        <v>18</v>
      </c>
      <c r="C183">
        <v>1</v>
      </c>
      <c r="D183">
        <v>254</v>
      </c>
      <c r="E183">
        <v>8.4189034212567369E-4</v>
      </c>
      <c r="F183">
        <v>692</v>
      </c>
      <c r="G183">
        <v>5.5589160756301778E-4</v>
      </c>
      <c r="H183">
        <v>0.36705202312138729</v>
      </c>
      <c r="I183">
        <v>22</v>
      </c>
      <c r="J183">
        <v>0.88</v>
      </c>
      <c r="K183" s="1">
        <v>7.1217231487714309E-4</v>
      </c>
      <c r="L183" s="1">
        <v>5.0689375506893751E-4</v>
      </c>
      <c r="M183">
        <v>6.3889860804716052E-4</v>
      </c>
      <c r="N183">
        <v>24</v>
      </c>
      <c r="O183" t="s">
        <v>39</v>
      </c>
      <c r="P183">
        <v>17</v>
      </c>
      <c r="Q183">
        <v>2.1639511201629329E-3</v>
      </c>
      <c r="R183">
        <v>6.6929133858267723E-2</v>
      </c>
      <c r="S183" t="s">
        <v>23</v>
      </c>
      <c r="T183">
        <v>45</v>
      </c>
      <c r="U183">
        <v>2.0316944331572528E-3</v>
      </c>
      <c r="V183">
        <v>0.17716535433070871</v>
      </c>
      <c r="W183" t="s">
        <v>20</v>
      </c>
      <c r="X183">
        <v>14</v>
      </c>
      <c r="Y183">
        <v>1.8706574024585779E-3</v>
      </c>
      <c r="Z183">
        <v>5.5118110236220472E-2</v>
      </c>
      <c r="AA183" t="s">
        <v>32</v>
      </c>
      <c r="AB183">
        <v>2</v>
      </c>
      <c r="AC183">
        <v>1.679261125104954E-3</v>
      </c>
      <c r="AD183">
        <v>7.874015748031496E-3</v>
      </c>
      <c r="AE183" t="s">
        <v>24</v>
      </c>
      <c r="AF183">
        <v>33</v>
      </c>
      <c r="AG183">
        <v>1.2714313234444231E-3</v>
      </c>
      <c r="AH183">
        <v>0.1299212598425197</v>
      </c>
      <c r="AI183" t="s">
        <v>37</v>
      </c>
      <c r="AJ183">
        <v>33</v>
      </c>
      <c r="AK183">
        <v>1.2500947041442531E-3</v>
      </c>
      <c r="AL183">
        <v>0.1299212598425197</v>
      </c>
      <c r="AM183" t="s">
        <v>22</v>
      </c>
      <c r="AN183">
        <v>33</v>
      </c>
      <c r="AO183">
        <v>1.076075260051521E-3</v>
      </c>
      <c r="AP183">
        <v>0.1299212598425197</v>
      </c>
      <c r="AQ183" t="s">
        <v>30</v>
      </c>
      <c r="AR183">
        <v>4</v>
      </c>
      <c r="AS183">
        <v>8.6411751998271766E-4</v>
      </c>
      <c r="AT183">
        <v>1.5748031496062988E-2</v>
      </c>
      <c r="AU183" t="s">
        <v>27</v>
      </c>
      <c r="AV183">
        <v>24</v>
      </c>
      <c r="AW183">
        <v>7.4078646830051241E-4</v>
      </c>
      <c r="AX183">
        <v>9.4488188976377951E-2</v>
      </c>
      <c r="AY183" t="s">
        <v>43</v>
      </c>
      <c r="AZ183">
        <v>6</v>
      </c>
      <c r="BA183">
        <v>6.9084628670120895E-4</v>
      </c>
      <c r="BB183">
        <v>2.3622047244094491E-2</v>
      </c>
      <c r="BC183" t="s">
        <v>26</v>
      </c>
      <c r="BD183">
        <v>2</v>
      </c>
      <c r="BE183">
        <v>5.4421768707482992E-4</v>
      </c>
      <c r="BF183">
        <v>7.874015748031496E-3</v>
      </c>
      <c r="BG183" t="s">
        <v>25</v>
      </c>
      <c r="BH183">
        <v>5</v>
      </c>
      <c r="BI183">
        <v>5.2938062466913714E-4</v>
      </c>
      <c r="BJ183">
        <v>1.968503937007874E-2</v>
      </c>
      <c r="BK183" t="s">
        <v>29</v>
      </c>
      <c r="BL183">
        <v>5</v>
      </c>
      <c r="BM183">
        <v>5.0689375506893751E-4</v>
      </c>
      <c r="BN183">
        <v>1.968503937007874E-2</v>
      </c>
      <c r="BO183" t="s">
        <v>21</v>
      </c>
      <c r="BP183">
        <v>1</v>
      </c>
      <c r="BQ183">
        <v>3.7551633496057078E-4</v>
      </c>
      <c r="BR183">
        <v>3.937007874015748E-3</v>
      </c>
      <c r="BS183" t="s">
        <v>36</v>
      </c>
      <c r="BT183">
        <v>1</v>
      </c>
      <c r="BU183">
        <v>3.6429872495446271E-4</v>
      </c>
      <c r="BV183">
        <v>3.937007874015748E-3</v>
      </c>
      <c r="BW183" t="s">
        <v>41</v>
      </c>
      <c r="BX183">
        <v>9</v>
      </c>
      <c r="BY183">
        <v>3.505901601028398E-4</v>
      </c>
      <c r="BZ183">
        <v>3.5433070866141732E-2</v>
      </c>
      <c r="CA183" t="s">
        <v>42</v>
      </c>
      <c r="CB183">
        <v>5</v>
      </c>
      <c r="CC183">
        <v>3.5018910211514218E-4</v>
      </c>
      <c r="CD183">
        <v>1.968503937007874E-2</v>
      </c>
      <c r="CE183" t="s">
        <v>33</v>
      </c>
      <c r="CF183">
        <v>5</v>
      </c>
      <c r="CG183">
        <v>3.2233109850438371E-4</v>
      </c>
      <c r="CH183">
        <v>1.968503937007874E-2</v>
      </c>
      <c r="CI183" t="s">
        <v>40</v>
      </c>
      <c r="CJ183">
        <v>4</v>
      </c>
      <c r="CK183">
        <v>2.9870808752146958E-4</v>
      </c>
      <c r="CL183">
        <v>1.5748031496062988E-2</v>
      </c>
      <c r="CM183" t="s">
        <v>31</v>
      </c>
      <c r="CN183">
        <v>4</v>
      </c>
      <c r="CO183">
        <v>2.46290253063235E-4</v>
      </c>
      <c r="CP183">
        <v>1.5748031496062988E-2</v>
      </c>
      <c r="CQ183" t="s">
        <v>35</v>
      </c>
      <c r="CR183">
        <v>1</v>
      </c>
      <c r="CS183">
        <v>1.4405070584845871E-4</v>
      </c>
      <c r="CT183">
        <v>3.937007874015748E-3</v>
      </c>
      <c r="CU183" t="s">
        <v>38</v>
      </c>
      <c r="CV183">
        <v>1</v>
      </c>
      <c r="CW183">
        <v>1.3292569453675389E-4</v>
      </c>
      <c r="CX183">
        <v>3.937007874015748E-3</v>
      </c>
    </row>
    <row r="184" spans="1:106" x14ac:dyDescent="0.25">
      <c r="A184" t="s">
        <v>459</v>
      </c>
      <c r="B184" t="s">
        <v>18</v>
      </c>
      <c r="C184">
        <v>0</v>
      </c>
      <c r="D184">
        <v>199</v>
      </c>
      <c r="E184">
        <v>6.5959125229531122E-4</v>
      </c>
      <c r="F184">
        <v>472</v>
      </c>
      <c r="G184">
        <v>3.79163061805989E-4</v>
      </c>
      <c r="H184">
        <v>0.42161016949152541</v>
      </c>
      <c r="I184">
        <v>23</v>
      </c>
      <c r="J184">
        <v>0.92</v>
      </c>
      <c r="K184" s="1">
        <v>6.8979362843012897E-4</v>
      </c>
      <c r="L184" s="1">
        <v>5.0689375506893751E-4</v>
      </c>
      <c r="M184">
        <v>5.5874547765246221E-4</v>
      </c>
      <c r="N184">
        <v>24</v>
      </c>
      <c r="O184" t="s">
        <v>30</v>
      </c>
      <c r="P184">
        <v>10</v>
      </c>
      <c r="Q184">
        <v>2.1602937999567941E-3</v>
      </c>
      <c r="R184">
        <v>5.0251256281407038E-2</v>
      </c>
      <c r="S184" t="s">
        <v>38</v>
      </c>
      <c r="T184">
        <v>13</v>
      </c>
      <c r="U184">
        <v>1.7280340289778011E-3</v>
      </c>
      <c r="V184">
        <v>6.5326633165829151E-2</v>
      </c>
      <c r="W184" t="s">
        <v>31</v>
      </c>
      <c r="X184">
        <v>25</v>
      </c>
      <c r="Y184">
        <v>1.539314081645219E-3</v>
      </c>
      <c r="Z184">
        <v>0.1256281407035176</v>
      </c>
      <c r="AA184" t="s">
        <v>20</v>
      </c>
      <c r="AB184">
        <v>11</v>
      </c>
      <c r="AC184">
        <v>1.469802244788883E-3</v>
      </c>
      <c r="AD184">
        <v>5.5276381909547742E-2</v>
      </c>
      <c r="AE184" t="s">
        <v>25</v>
      </c>
      <c r="AF184">
        <v>12</v>
      </c>
      <c r="AG184">
        <v>1.270513499205929E-3</v>
      </c>
      <c r="AH184">
        <v>6.030150753768844E-2</v>
      </c>
      <c r="AI184" t="s">
        <v>22</v>
      </c>
      <c r="AJ184">
        <v>35</v>
      </c>
      <c r="AK184">
        <v>1.141291942478886E-3</v>
      </c>
      <c r="AL184">
        <v>0.17587939698492461</v>
      </c>
      <c r="AM184" t="s">
        <v>28</v>
      </c>
      <c r="AN184">
        <v>3</v>
      </c>
      <c r="AO184">
        <v>9.5510983763132757E-4</v>
      </c>
      <c r="AP184">
        <v>1.507537688442211E-2</v>
      </c>
      <c r="AQ184" t="s">
        <v>32</v>
      </c>
      <c r="AR184">
        <v>1</v>
      </c>
      <c r="AS184">
        <v>8.3963056255247689E-4</v>
      </c>
      <c r="AT184">
        <v>5.0251256281407036E-3</v>
      </c>
      <c r="AU184" t="s">
        <v>36</v>
      </c>
      <c r="AV184">
        <v>2</v>
      </c>
      <c r="AW184">
        <v>7.2859744990892532E-4</v>
      </c>
      <c r="AX184">
        <v>1.0050251256281411E-2</v>
      </c>
      <c r="AY184" t="s">
        <v>23</v>
      </c>
      <c r="AZ184">
        <v>15</v>
      </c>
      <c r="BA184">
        <v>6.7723147771908438E-4</v>
      </c>
      <c r="BB184">
        <v>7.5376884422110546E-2</v>
      </c>
      <c r="BC184" t="s">
        <v>24</v>
      </c>
      <c r="BD184">
        <v>16</v>
      </c>
      <c r="BE184">
        <v>6.1645155076093237E-4</v>
      </c>
      <c r="BF184">
        <v>8.0402010050251257E-2</v>
      </c>
      <c r="BG184" t="s">
        <v>27</v>
      </c>
      <c r="BH184">
        <v>18</v>
      </c>
      <c r="BI184">
        <v>5.5558985122538423E-4</v>
      </c>
      <c r="BJ184">
        <v>9.0452261306532666E-2</v>
      </c>
      <c r="BK184" t="s">
        <v>29</v>
      </c>
      <c r="BL184">
        <v>5</v>
      </c>
      <c r="BM184">
        <v>5.0689375506893751E-4</v>
      </c>
      <c r="BN184">
        <v>2.5125628140703519E-2</v>
      </c>
      <c r="BO184" t="s">
        <v>43</v>
      </c>
      <c r="BP184">
        <v>4</v>
      </c>
      <c r="BQ184">
        <v>4.6056419113413928E-4</v>
      </c>
      <c r="BR184">
        <v>2.0100502512562811E-2</v>
      </c>
      <c r="BS184" t="s">
        <v>35</v>
      </c>
      <c r="BT184">
        <v>3</v>
      </c>
      <c r="BU184">
        <v>4.3215211754537599E-4</v>
      </c>
      <c r="BV184">
        <v>1.507537688442211E-2</v>
      </c>
      <c r="BW184" t="s">
        <v>39</v>
      </c>
      <c r="BX184">
        <v>3</v>
      </c>
      <c r="BY184">
        <v>3.8187372708757642E-4</v>
      </c>
      <c r="BZ184">
        <v>1.507537688442211E-2</v>
      </c>
      <c r="CA184" t="s">
        <v>21</v>
      </c>
      <c r="CB184">
        <v>1</v>
      </c>
      <c r="CC184">
        <v>3.7551633496057078E-4</v>
      </c>
      <c r="CD184">
        <v>5.0251256281407036E-3</v>
      </c>
      <c r="CE184" t="s">
        <v>33</v>
      </c>
      <c r="CF184">
        <v>5</v>
      </c>
      <c r="CG184">
        <v>3.2233109850438371E-4</v>
      </c>
      <c r="CH184">
        <v>2.5125628140703519E-2</v>
      </c>
      <c r="CI184" t="s">
        <v>42</v>
      </c>
      <c r="CJ184">
        <v>4</v>
      </c>
      <c r="CK184">
        <v>2.8015128169211372E-4</v>
      </c>
      <c r="CL184">
        <v>2.0100502512562811E-2</v>
      </c>
      <c r="CM184" t="s">
        <v>26</v>
      </c>
      <c r="CN184">
        <v>1</v>
      </c>
      <c r="CO184">
        <v>2.7210884353741501E-4</v>
      </c>
      <c r="CP184">
        <v>5.0251256281407036E-3</v>
      </c>
      <c r="CQ184" t="s">
        <v>37</v>
      </c>
      <c r="CR184">
        <v>7</v>
      </c>
      <c r="CS184">
        <v>2.651716039093871E-4</v>
      </c>
      <c r="CT184">
        <v>3.5175879396984917E-2</v>
      </c>
      <c r="CU184" t="s">
        <v>40</v>
      </c>
      <c r="CV184">
        <v>2</v>
      </c>
      <c r="CW184">
        <v>1.4935404376073479E-4</v>
      </c>
      <c r="CX184">
        <v>1.0050251256281411E-2</v>
      </c>
      <c r="CY184" t="s">
        <v>41</v>
      </c>
      <c r="CZ184">
        <v>3</v>
      </c>
      <c r="DA184">
        <v>1.168633867009466E-4</v>
      </c>
      <c r="DB184">
        <v>1.507537688442211E-2</v>
      </c>
    </row>
    <row r="185" spans="1:106" x14ac:dyDescent="0.25">
      <c r="A185" t="s">
        <v>372</v>
      </c>
      <c r="B185" t="s">
        <v>18</v>
      </c>
      <c r="C185">
        <v>0</v>
      </c>
      <c r="D185">
        <v>202</v>
      </c>
      <c r="E185">
        <v>6.6953483901333098E-4</v>
      </c>
      <c r="F185">
        <v>2463</v>
      </c>
      <c r="G185">
        <v>1.978556400907099E-3</v>
      </c>
      <c r="H185">
        <v>8.2013804303694676E-2</v>
      </c>
      <c r="I185">
        <v>20</v>
      </c>
      <c r="J185">
        <v>0.8</v>
      </c>
      <c r="K185" s="1">
        <v>6.3472129663664774E-4</v>
      </c>
      <c r="L185" s="1">
        <v>5.0689375506893751E-4</v>
      </c>
      <c r="M185">
        <v>6.1338907253902914E-4</v>
      </c>
      <c r="N185">
        <v>25</v>
      </c>
      <c r="O185" t="s">
        <v>30</v>
      </c>
      <c r="P185">
        <v>9</v>
      </c>
      <c r="Q185">
        <v>1.9442644199611149E-3</v>
      </c>
      <c r="R185">
        <v>4.4554455445544552E-2</v>
      </c>
      <c r="S185" t="s">
        <v>20</v>
      </c>
      <c r="T185">
        <v>14</v>
      </c>
      <c r="U185">
        <v>1.8706574024585779E-3</v>
      </c>
      <c r="V185">
        <v>6.9306930693069313E-2</v>
      </c>
      <c r="W185" t="s">
        <v>32</v>
      </c>
      <c r="X185">
        <v>2</v>
      </c>
      <c r="Y185">
        <v>1.679261125104954E-3</v>
      </c>
      <c r="Z185">
        <v>9.9009900990099011E-3</v>
      </c>
      <c r="AA185" t="s">
        <v>27</v>
      </c>
      <c r="AB185">
        <v>48</v>
      </c>
      <c r="AC185">
        <v>1.481572936601025E-3</v>
      </c>
      <c r="AD185">
        <v>0.23762376237623761</v>
      </c>
      <c r="AE185" t="s">
        <v>31</v>
      </c>
      <c r="AF185">
        <v>22</v>
      </c>
      <c r="AG185">
        <v>1.3545963918477929E-3</v>
      </c>
      <c r="AH185">
        <v>0.1089108910891089</v>
      </c>
      <c r="AI185" t="s">
        <v>37</v>
      </c>
      <c r="AJ185">
        <v>31</v>
      </c>
      <c r="AK185">
        <v>1.1743313887415711E-3</v>
      </c>
      <c r="AL185">
        <v>0.15346534653465349</v>
      </c>
      <c r="AM185" t="s">
        <v>38</v>
      </c>
      <c r="AN185">
        <v>7</v>
      </c>
      <c r="AO185">
        <v>9.3047986175727763E-4</v>
      </c>
      <c r="AP185">
        <v>3.4653465346534663E-2</v>
      </c>
      <c r="AQ185" t="s">
        <v>24</v>
      </c>
      <c r="AR185">
        <v>21</v>
      </c>
      <c r="AS185">
        <v>8.0909266037372377E-4</v>
      </c>
      <c r="AT185">
        <v>0.103960396039604</v>
      </c>
      <c r="AU185" t="s">
        <v>21</v>
      </c>
      <c r="AV185">
        <v>2</v>
      </c>
      <c r="AW185">
        <v>7.5103266992114157E-4</v>
      </c>
      <c r="AX185">
        <v>9.9009900990099011E-3</v>
      </c>
      <c r="AY185" t="s">
        <v>23</v>
      </c>
      <c r="AZ185">
        <v>15</v>
      </c>
      <c r="BA185">
        <v>6.7723147771908438E-4</v>
      </c>
      <c r="BB185">
        <v>7.4257425742574254E-2</v>
      </c>
      <c r="BC185" t="s">
        <v>28</v>
      </c>
      <c r="BD185">
        <v>2</v>
      </c>
      <c r="BE185">
        <v>6.3673989175421842E-4</v>
      </c>
      <c r="BF185">
        <v>9.9009900990099011E-3</v>
      </c>
      <c r="BG185" t="s">
        <v>26</v>
      </c>
      <c r="BH185">
        <v>2</v>
      </c>
      <c r="BI185">
        <v>5.4421768707482992E-4</v>
      </c>
      <c r="BJ185">
        <v>9.9009900990099011E-3</v>
      </c>
      <c r="BK185" t="s">
        <v>29</v>
      </c>
      <c r="BL185">
        <v>5</v>
      </c>
      <c r="BM185">
        <v>5.0689375506893751E-4</v>
      </c>
      <c r="BN185">
        <v>2.475247524752475E-2</v>
      </c>
      <c r="BO185" t="s">
        <v>43</v>
      </c>
      <c r="BP185">
        <v>4</v>
      </c>
      <c r="BQ185">
        <v>4.6056419113413928E-4</v>
      </c>
      <c r="BR185">
        <v>1.9801980198019799E-2</v>
      </c>
      <c r="BS185" t="s">
        <v>40</v>
      </c>
      <c r="BT185">
        <v>5</v>
      </c>
      <c r="BU185">
        <v>3.7338510940183699E-4</v>
      </c>
      <c r="BV185">
        <v>2.475247524752475E-2</v>
      </c>
      <c r="BW185" t="s">
        <v>41</v>
      </c>
      <c r="BX185">
        <v>7</v>
      </c>
      <c r="BY185">
        <v>2.7268123563554199E-4</v>
      </c>
      <c r="BZ185">
        <v>3.4653465346534663E-2</v>
      </c>
      <c r="CA185" t="s">
        <v>39</v>
      </c>
      <c r="CB185">
        <v>1</v>
      </c>
      <c r="CC185">
        <v>1.2729124236252539E-4</v>
      </c>
      <c r="CD185">
        <v>4.9504950495049514E-3</v>
      </c>
      <c r="CE185" t="s">
        <v>25</v>
      </c>
      <c r="CF185">
        <v>1</v>
      </c>
      <c r="CG185">
        <v>1.058761249338274E-4</v>
      </c>
      <c r="CH185">
        <v>4.9504950495049514E-3</v>
      </c>
      <c r="CI185" t="s">
        <v>22</v>
      </c>
      <c r="CJ185">
        <v>3</v>
      </c>
      <c r="CK185">
        <v>9.7825023641047378E-5</v>
      </c>
      <c r="CL185">
        <v>1.4851485148514851E-2</v>
      </c>
      <c r="CM185" t="s">
        <v>42</v>
      </c>
      <c r="CN185">
        <v>1</v>
      </c>
      <c r="CO185">
        <v>7.003782042302843E-5</v>
      </c>
      <c r="CP185">
        <v>4.9504950495049514E-3</v>
      </c>
    </row>
    <row r="186" spans="1:106" x14ac:dyDescent="0.25">
      <c r="A186" t="s">
        <v>605</v>
      </c>
      <c r="B186" t="s">
        <v>18</v>
      </c>
      <c r="C186">
        <v>1</v>
      </c>
      <c r="D186">
        <v>255</v>
      </c>
      <c r="E186">
        <v>8.4520487103168028E-4</v>
      </c>
      <c r="F186">
        <v>745</v>
      </c>
      <c r="G186">
        <v>5.9846712085902926E-4</v>
      </c>
      <c r="H186">
        <v>0.34228187919463088</v>
      </c>
      <c r="I186">
        <v>20</v>
      </c>
      <c r="J186">
        <v>0.8</v>
      </c>
      <c r="K186" s="1">
        <v>7.6535990995828284E-4</v>
      </c>
      <c r="L186" s="1">
        <v>5.0640800903743526E-4</v>
      </c>
      <c r="M186">
        <v>1.114988657457798E-3</v>
      </c>
      <c r="N186">
        <v>22</v>
      </c>
      <c r="O186" t="s">
        <v>33</v>
      </c>
      <c r="P186">
        <v>90</v>
      </c>
      <c r="Q186">
        <v>5.8019597730789071E-3</v>
      </c>
      <c r="R186">
        <v>0.35294117647058831</v>
      </c>
      <c r="S186" t="s">
        <v>38</v>
      </c>
      <c r="T186">
        <v>12</v>
      </c>
      <c r="U186">
        <v>1.5951083344410469E-3</v>
      </c>
      <c r="V186">
        <v>4.7058823529411757E-2</v>
      </c>
      <c r="W186" t="s">
        <v>23</v>
      </c>
      <c r="X186">
        <v>33</v>
      </c>
      <c r="Y186">
        <v>1.489909250981986E-3</v>
      </c>
      <c r="Z186">
        <v>0.12941176470588239</v>
      </c>
      <c r="AA186" t="s">
        <v>35</v>
      </c>
      <c r="AB186">
        <v>7</v>
      </c>
      <c r="AC186">
        <v>1.008354940939211E-3</v>
      </c>
      <c r="AD186">
        <v>2.7450980392156859E-2</v>
      </c>
      <c r="AE186" t="s">
        <v>28</v>
      </c>
      <c r="AF186">
        <v>3</v>
      </c>
      <c r="AG186">
        <v>9.5510983763132757E-4</v>
      </c>
      <c r="AH186">
        <v>1.1764705882352939E-2</v>
      </c>
      <c r="AI186" t="s">
        <v>30</v>
      </c>
      <c r="AJ186">
        <v>4</v>
      </c>
      <c r="AK186">
        <v>8.6411751998271766E-4</v>
      </c>
      <c r="AL186">
        <v>1.5686274509803921E-2</v>
      </c>
      <c r="AM186" t="s">
        <v>31</v>
      </c>
      <c r="AN186">
        <v>14</v>
      </c>
      <c r="AO186">
        <v>8.6201588572132261E-4</v>
      </c>
      <c r="AP186">
        <v>5.4901960784313718E-2</v>
      </c>
      <c r="AQ186" t="s">
        <v>25</v>
      </c>
      <c r="AR186">
        <v>8</v>
      </c>
      <c r="AS186">
        <v>8.4700899947061934E-4</v>
      </c>
      <c r="AT186">
        <v>3.1372549019607843E-2</v>
      </c>
      <c r="AU186" t="s">
        <v>21</v>
      </c>
      <c r="AV186">
        <v>2</v>
      </c>
      <c r="AW186">
        <v>7.5103266992114157E-4</v>
      </c>
      <c r="AX186">
        <v>7.8431372549019607E-3</v>
      </c>
      <c r="AY186" t="s">
        <v>36</v>
      </c>
      <c r="AZ186">
        <v>2</v>
      </c>
      <c r="BA186">
        <v>7.2859744990892532E-4</v>
      </c>
      <c r="BB186">
        <v>7.8431372549019607E-3</v>
      </c>
      <c r="BC186" t="s">
        <v>40</v>
      </c>
      <c r="BD186">
        <v>9</v>
      </c>
      <c r="BE186">
        <v>6.7209319692330667E-4</v>
      </c>
      <c r="BF186">
        <v>3.5294117647058823E-2</v>
      </c>
      <c r="BG186" t="s">
        <v>27</v>
      </c>
      <c r="BH186">
        <v>19</v>
      </c>
      <c r="BI186">
        <v>5.8645595407123895E-4</v>
      </c>
      <c r="BJ186">
        <v>7.4509803921568626E-2</v>
      </c>
      <c r="BK186" t="s">
        <v>41</v>
      </c>
      <c r="BL186">
        <v>13</v>
      </c>
      <c r="BM186">
        <v>5.0640800903743526E-4</v>
      </c>
      <c r="BN186">
        <v>5.0980392156862737E-2</v>
      </c>
      <c r="BO186" t="s">
        <v>42</v>
      </c>
      <c r="BP186">
        <v>7</v>
      </c>
      <c r="BQ186">
        <v>4.9026474296119909E-4</v>
      </c>
      <c r="BR186">
        <v>2.7450980392156859E-2</v>
      </c>
      <c r="BS186" t="s">
        <v>43</v>
      </c>
      <c r="BT186">
        <v>4</v>
      </c>
      <c r="BU186">
        <v>4.6056419113413928E-4</v>
      </c>
      <c r="BV186">
        <v>1.5686274509803921E-2</v>
      </c>
      <c r="BW186" t="s">
        <v>22</v>
      </c>
      <c r="BX186">
        <v>13</v>
      </c>
      <c r="BY186">
        <v>4.2390843577787198E-4</v>
      </c>
      <c r="BZ186">
        <v>5.0980392156862737E-2</v>
      </c>
      <c r="CA186" t="s">
        <v>29</v>
      </c>
      <c r="CB186">
        <v>4</v>
      </c>
      <c r="CC186">
        <v>4.0551500405515011E-4</v>
      </c>
      <c r="CD186">
        <v>1.5686274509803921E-2</v>
      </c>
      <c r="CE186" t="s">
        <v>39</v>
      </c>
      <c r="CF186">
        <v>3</v>
      </c>
      <c r="CG186">
        <v>3.8187372708757642E-4</v>
      </c>
      <c r="CH186">
        <v>1.1764705882352939E-2</v>
      </c>
      <c r="CI186" t="s">
        <v>37</v>
      </c>
      <c r="CJ186">
        <v>7</v>
      </c>
      <c r="CK186">
        <v>2.651716039093871E-4</v>
      </c>
      <c r="CL186">
        <v>2.7450980392156859E-2</v>
      </c>
      <c r="CM186" t="s">
        <v>24</v>
      </c>
      <c r="CN186">
        <v>1</v>
      </c>
      <c r="CO186">
        <v>3.8528221922558273E-5</v>
      </c>
      <c r="CP186">
        <v>3.9215686274509803E-3</v>
      </c>
    </row>
    <row r="187" spans="1:106" x14ac:dyDescent="0.25">
      <c r="A187" t="s">
        <v>1050</v>
      </c>
      <c r="B187" t="s">
        <v>18</v>
      </c>
      <c r="C187">
        <v>0</v>
      </c>
      <c r="D187">
        <v>211</v>
      </c>
      <c r="E187">
        <v>6.9936559916739037E-4</v>
      </c>
      <c r="F187">
        <v>268</v>
      </c>
      <c r="G187">
        <v>2.1528750119492599E-4</v>
      </c>
      <c r="H187">
        <v>0.78731343283582089</v>
      </c>
      <c r="I187">
        <v>23</v>
      </c>
      <c r="J187">
        <v>0.92</v>
      </c>
      <c r="K187" s="1">
        <v>6.6453125563978657E-4</v>
      </c>
      <c r="L187" s="1">
        <v>5.0640800903743526E-4</v>
      </c>
      <c r="M187">
        <v>5.5414942514413895E-4</v>
      </c>
      <c r="N187">
        <v>23</v>
      </c>
      <c r="O187" t="s">
        <v>24</v>
      </c>
      <c r="P187">
        <v>60</v>
      </c>
      <c r="Q187">
        <v>2.311693315353496E-3</v>
      </c>
      <c r="R187">
        <v>0.28436018957345971</v>
      </c>
      <c r="S187" t="s">
        <v>34</v>
      </c>
      <c r="T187">
        <v>1</v>
      </c>
      <c r="U187">
        <v>2.0449897750511249E-3</v>
      </c>
      <c r="V187">
        <v>4.7393364928909956E-3</v>
      </c>
      <c r="W187" t="s">
        <v>29</v>
      </c>
      <c r="X187">
        <v>13</v>
      </c>
      <c r="Y187">
        <v>1.317923763179238E-3</v>
      </c>
      <c r="Z187">
        <v>6.1611374407582943E-2</v>
      </c>
      <c r="AA187" t="s">
        <v>30</v>
      </c>
      <c r="AB187">
        <v>6</v>
      </c>
      <c r="AC187">
        <v>1.2961762799740761E-3</v>
      </c>
      <c r="AD187">
        <v>2.843601895734597E-2</v>
      </c>
      <c r="AE187" t="s">
        <v>39</v>
      </c>
      <c r="AF187">
        <v>8</v>
      </c>
      <c r="AG187">
        <v>1.018329938900204E-3</v>
      </c>
      <c r="AH187">
        <v>3.7914691943127958E-2</v>
      </c>
      <c r="AI187" t="s">
        <v>27</v>
      </c>
      <c r="AJ187">
        <v>29</v>
      </c>
      <c r="AK187">
        <v>8.9511698252978578E-4</v>
      </c>
      <c r="AL187">
        <v>0.13744075829383889</v>
      </c>
      <c r="AM187" t="s">
        <v>37</v>
      </c>
      <c r="AN187">
        <v>20</v>
      </c>
      <c r="AO187">
        <v>7.5763315402682023E-4</v>
      </c>
      <c r="AP187">
        <v>9.4786729857819899E-2</v>
      </c>
      <c r="AQ187" t="s">
        <v>28</v>
      </c>
      <c r="AR187">
        <v>2</v>
      </c>
      <c r="AS187">
        <v>6.3673989175421842E-4</v>
      </c>
      <c r="AT187">
        <v>9.4786729857819912E-3</v>
      </c>
      <c r="AU187" t="s">
        <v>25</v>
      </c>
      <c r="AV187">
        <v>6</v>
      </c>
      <c r="AW187">
        <v>6.352567496029645E-4</v>
      </c>
      <c r="AX187">
        <v>2.843601895734597E-2</v>
      </c>
      <c r="AY187" t="s">
        <v>26</v>
      </c>
      <c r="AZ187">
        <v>2</v>
      </c>
      <c r="BA187">
        <v>5.4421768707482992E-4</v>
      </c>
      <c r="BB187">
        <v>9.4786729857819912E-3</v>
      </c>
      <c r="BC187" t="s">
        <v>20</v>
      </c>
      <c r="BD187">
        <v>4</v>
      </c>
      <c r="BE187">
        <v>5.3447354355959376E-4</v>
      </c>
      <c r="BF187">
        <v>1.8957345971563979E-2</v>
      </c>
      <c r="BG187" t="s">
        <v>38</v>
      </c>
      <c r="BH187">
        <v>4</v>
      </c>
      <c r="BI187">
        <v>5.3170277814701579E-4</v>
      </c>
      <c r="BJ187">
        <v>1.8957345971563979E-2</v>
      </c>
      <c r="BK187" t="s">
        <v>41</v>
      </c>
      <c r="BL187">
        <v>13</v>
      </c>
      <c r="BM187">
        <v>5.0640800903743526E-4</v>
      </c>
      <c r="BN187">
        <v>6.1611374407582943E-2</v>
      </c>
      <c r="BO187" t="s">
        <v>31</v>
      </c>
      <c r="BP187">
        <v>8</v>
      </c>
      <c r="BQ187">
        <v>4.9258050612647E-4</v>
      </c>
      <c r="BR187">
        <v>3.7914691943127958E-2</v>
      </c>
      <c r="BS187" t="s">
        <v>42</v>
      </c>
      <c r="BT187">
        <v>7</v>
      </c>
      <c r="BU187">
        <v>4.9026474296119909E-4</v>
      </c>
      <c r="BV187">
        <v>3.3175355450236969E-2</v>
      </c>
      <c r="BW187" t="s">
        <v>35</v>
      </c>
      <c r="BX187">
        <v>3</v>
      </c>
      <c r="BY187">
        <v>4.3215211754537599E-4</v>
      </c>
      <c r="BZ187">
        <v>1.421800947867299E-2</v>
      </c>
      <c r="CA187" t="s">
        <v>23</v>
      </c>
      <c r="CB187">
        <v>9</v>
      </c>
      <c r="CC187">
        <v>4.0633888663145062E-4</v>
      </c>
      <c r="CD187">
        <v>4.2654028436018961E-2</v>
      </c>
      <c r="CE187" t="s">
        <v>33</v>
      </c>
      <c r="CF187">
        <v>6</v>
      </c>
      <c r="CG187">
        <v>3.8679731820526051E-4</v>
      </c>
      <c r="CH187">
        <v>2.843601895734597E-2</v>
      </c>
      <c r="CI187" t="s">
        <v>21</v>
      </c>
      <c r="CJ187">
        <v>1</v>
      </c>
      <c r="CK187">
        <v>3.7551633496057078E-4</v>
      </c>
      <c r="CL187">
        <v>4.7393364928909956E-3</v>
      </c>
      <c r="CM187" t="s">
        <v>36</v>
      </c>
      <c r="CN187">
        <v>1</v>
      </c>
      <c r="CO187">
        <v>3.6429872495446271E-4</v>
      </c>
      <c r="CP187">
        <v>4.7393364928909956E-3</v>
      </c>
      <c r="CQ187" t="s">
        <v>43</v>
      </c>
      <c r="CR187">
        <v>3</v>
      </c>
      <c r="CS187">
        <v>3.4542314335060447E-4</v>
      </c>
      <c r="CT187">
        <v>1.421800947867299E-2</v>
      </c>
      <c r="CU187" t="s">
        <v>40</v>
      </c>
      <c r="CV187">
        <v>3</v>
      </c>
      <c r="CW187">
        <v>2.240310656411022E-4</v>
      </c>
      <c r="CX187">
        <v>1.421800947867299E-2</v>
      </c>
      <c r="CY187" t="s">
        <v>22</v>
      </c>
      <c r="CZ187">
        <v>2</v>
      </c>
      <c r="DA187">
        <v>6.5216682427364923E-5</v>
      </c>
      <c r="DB187">
        <v>9.4786729857819912E-3</v>
      </c>
    </row>
    <row r="188" spans="1:106" x14ac:dyDescent="0.25">
      <c r="A188" t="s">
        <v>501</v>
      </c>
      <c r="B188" t="s">
        <v>18</v>
      </c>
      <c r="C188">
        <v>0</v>
      </c>
      <c r="D188">
        <v>197</v>
      </c>
      <c r="E188">
        <v>6.5296219448329805E-4</v>
      </c>
      <c r="F188">
        <v>867</v>
      </c>
      <c r="G188">
        <v>6.9647113259701794E-4</v>
      </c>
      <c r="H188">
        <v>0.22722029988465969</v>
      </c>
      <c r="I188">
        <v>23</v>
      </c>
      <c r="J188">
        <v>0.92</v>
      </c>
      <c r="K188" s="1">
        <v>6.319422426162676E-4</v>
      </c>
      <c r="L188" s="1">
        <v>5.0640800903743526E-4</v>
      </c>
      <c r="M188">
        <v>5.3990554557724584E-4</v>
      </c>
      <c r="N188">
        <v>25</v>
      </c>
      <c r="O188" t="s">
        <v>34</v>
      </c>
      <c r="P188">
        <v>1</v>
      </c>
      <c r="Q188">
        <v>2.0449897750511249E-3</v>
      </c>
      <c r="R188">
        <v>5.076142131979695E-3</v>
      </c>
      <c r="S188" t="s">
        <v>37</v>
      </c>
      <c r="T188">
        <v>47</v>
      </c>
      <c r="U188">
        <v>1.780437911963027E-3</v>
      </c>
      <c r="V188">
        <v>0.23857868020304571</v>
      </c>
      <c r="W188" t="s">
        <v>25</v>
      </c>
      <c r="X188">
        <v>13</v>
      </c>
      <c r="Y188">
        <v>1.376389624139757E-3</v>
      </c>
      <c r="Z188">
        <v>6.5989847715736044E-2</v>
      </c>
      <c r="AA188" t="s">
        <v>21</v>
      </c>
      <c r="AB188">
        <v>3</v>
      </c>
      <c r="AC188">
        <v>1.1265490048817119E-3</v>
      </c>
      <c r="AD188">
        <v>1.522842639593909E-2</v>
      </c>
      <c r="AE188" t="s">
        <v>24</v>
      </c>
      <c r="AF188">
        <v>29</v>
      </c>
      <c r="AG188">
        <v>1.1173184357541901E-3</v>
      </c>
      <c r="AH188">
        <v>0.14720812182741119</v>
      </c>
      <c r="AI188" t="s">
        <v>27</v>
      </c>
      <c r="AJ188">
        <v>35</v>
      </c>
      <c r="AK188">
        <v>1.080313599604914E-3</v>
      </c>
      <c r="AL188">
        <v>0.17766497461928929</v>
      </c>
      <c r="AM188" t="s">
        <v>28</v>
      </c>
      <c r="AN188">
        <v>3</v>
      </c>
      <c r="AO188">
        <v>9.5510983763132757E-4</v>
      </c>
      <c r="AP188">
        <v>1.522842639593909E-2</v>
      </c>
      <c r="AQ188" t="s">
        <v>32</v>
      </c>
      <c r="AR188">
        <v>1</v>
      </c>
      <c r="AS188">
        <v>8.3963056255247689E-4</v>
      </c>
      <c r="AT188">
        <v>5.076142131979695E-3</v>
      </c>
      <c r="AU188" t="s">
        <v>35</v>
      </c>
      <c r="AV188">
        <v>5</v>
      </c>
      <c r="AW188">
        <v>7.2025352924229324E-4</v>
      </c>
      <c r="AX188">
        <v>2.538071065989848E-2</v>
      </c>
      <c r="AY188" t="s">
        <v>20</v>
      </c>
      <c r="AZ188">
        <v>5</v>
      </c>
      <c r="BA188">
        <v>6.680919294494923E-4</v>
      </c>
      <c r="BB188">
        <v>2.538071065989848E-2</v>
      </c>
      <c r="BC188" t="s">
        <v>30</v>
      </c>
      <c r="BD188">
        <v>3</v>
      </c>
      <c r="BE188">
        <v>6.4808813998703824E-4</v>
      </c>
      <c r="BF188">
        <v>1.522842639593909E-2</v>
      </c>
      <c r="BG188" t="s">
        <v>23</v>
      </c>
      <c r="BH188">
        <v>12</v>
      </c>
      <c r="BI188">
        <v>5.4178518217526752E-4</v>
      </c>
      <c r="BJ188">
        <v>6.0913705583756347E-2</v>
      </c>
      <c r="BK188" t="s">
        <v>41</v>
      </c>
      <c r="BL188">
        <v>13</v>
      </c>
      <c r="BM188">
        <v>5.0640800903743526E-4</v>
      </c>
      <c r="BN188">
        <v>6.5989847715736044E-2</v>
      </c>
      <c r="BO188" t="s">
        <v>31</v>
      </c>
      <c r="BP188">
        <v>8</v>
      </c>
      <c r="BQ188">
        <v>4.9258050612647E-4</v>
      </c>
      <c r="BR188">
        <v>4.060913705583756E-2</v>
      </c>
      <c r="BS188" t="s">
        <v>38</v>
      </c>
      <c r="BT188">
        <v>3</v>
      </c>
      <c r="BU188">
        <v>3.9877708361026179E-4</v>
      </c>
      <c r="BV188">
        <v>1.522842639593909E-2</v>
      </c>
      <c r="BW188" t="s">
        <v>36</v>
      </c>
      <c r="BX188">
        <v>1</v>
      </c>
      <c r="BY188">
        <v>3.6429872495446271E-4</v>
      </c>
      <c r="BZ188">
        <v>5.076142131979695E-3</v>
      </c>
      <c r="CA188" t="s">
        <v>33</v>
      </c>
      <c r="CB188">
        <v>5</v>
      </c>
      <c r="CC188">
        <v>3.2233109850438371E-4</v>
      </c>
      <c r="CD188">
        <v>2.538071065989848E-2</v>
      </c>
      <c r="CE188" t="s">
        <v>40</v>
      </c>
      <c r="CF188">
        <v>4</v>
      </c>
      <c r="CG188">
        <v>2.9870808752146958E-4</v>
      </c>
      <c r="CH188">
        <v>2.030456852791878E-2</v>
      </c>
      <c r="CI188" t="s">
        <v>42</v>
      </c>
      <c r="CJ188">
        <v>2</v>
      </c>
      <c r="CK188">
        <v>1.4007564084605689E-4</v>
      </c>
      <c r="CL188">
        <v>1.015228426395939E-2</v>
      </c>
      <c r="CM188" t="s">
        <v>39</v>
      </c>
      <c r="CN188">
        <v>1</v>
      </c>
      <c r="CO188">
        <v>1.2729124236252539E-4</v>
      </c>
      <c r="CP188">
        <v>5.076142131979695E-3</v>
      </c>
      <c r="CQ188" t="s">
        <v>43</v>
      </c>
      <c r="CR188">
        <v>1</v>
      </c>
      <c r="CS188">
        <v>1.1514104778353481E-4</v>
      </c>
      <c r="CT188">
        <v>5.076142131979695E-3</v>
      </c>
      <c r="CU188" t="s">
        <v>29</v>
      </c>
      <c r="CV188">
        <v>1</v>
      </c>
      <c r="CW188">
        <v>1.013787510137875E-4</v>
      </c>
      <c r="CX188">
        <v>5.076142131979695E-3</v>
      </c>
      <c r="CY188" t="s">
        <v>22</v>
      </c>
      <c r="CZ188">
        <v>1</v>
      </c>
      <c r="DA188">
        <v>3.2608341213682462E-5</v>
      </c>
      <c r="DB188">
        <v>5.076142131979695E-3</v>
      </c>
    </row>
    <row r="189" spans="1:106" x14ac:dyDescent="0.25">
      <c r="A189" t="s">
        <v>285</v>
      </c>
      <c r="B189" t="s">
        <v>18</v>
      </c>
      <c r="C189">
        <v>0</v>
      </c>
      <c r="D189">
        <v>217</v>
      </c>
      <c r="E189">
        <v>7.1925277260342989E-4</v>
      </c>
      <c r="F189">
        <v>838</v>
      </c>
      <c r="G189">
        <v>6.7317509701995504E-4</v>
      </c>
      <c r="H189">
        <v>0.25894988066825769</v>
      </c>
      <c r="I189">
        <v>19</v>
      </c>
      <c r="J189">
        <v>0.76</v>
      </c>
      <c r="K189" s="1">
        <v>6.3068495267758857E-4</v>
      </c>
      <c r="L189" s="1">
        <v>5.0086688499325759E-4</v>
      </c>
      <c r="M189">
        <v>7.5221062040363093E-4</v>
      </c>
      <c r="N189">
        <v>24</v>
      </c>
      <c r="O189" t="s">
        <v>40</v>
      </c>
      <c r="P189">
        <v>50</v>
      </c>
      <c r="Q189">
        <v>3.7338510940183711E-3</v>
      </c>
      <c r="R189">
        <v>0.2304147465437788</v>
      </c>
      <c r="S189" t="s">
        <v>31</v>
      </c>
      <c r="T189">
        <v>26</v>
      </c>
      <c r="U189">
        <v>1.6008866449110279E-3</v>
      </c>
      <c r="V189">
        <v>0.119815668202765</v>
      </c>
      <c r="W189" t="s">
        <v>36</v>
      </c>
      <c r="X189">
        <v>3</v>
      </c>
      <c r="Y189">
        <v>1.092896174863388E-3</v>
      </c>
      <c r="Z189">
        <v>1.3824884792626731E-2</v>
      </c>
      <c r="AA189" t="s">
        <v>26</v>
      </c>
      <c r="AB189">
        <v>4</v>
      </c>
      <c r="AC189">
        <v>1.08843537414966E-3</v>
      </c>
      <c r="AD189">
        <v>1.8433179723502301E-2</v>
      </c>
      <c r="AE189" t="s">
        <v>28</v>
      </c>
      <c r="AF189">
        <v>3</v>
      </c>
      <c r="AG189">
        <v>9.5510983763132757E-4</v>
      </c>
      <c r="AH189">
        <v>1.3824884792626731E-2</v>
      </c>
      <c r="AI189" t="s">
        <v>33</v>
      </c>
      <c r="AJ189">
        <v>13</v>
      </c>
      <c r="AK189">
        <v>8.3806085611139766E-4</v>
      </c>
      <c r="AL189">
        <v>5.9907834101382493E-2</v>
      </c>
      <c r="AM189" t="s">
        <v>22</v>
      </c>
      <c r="AN189">
        <v>23</v>
      </c>
      <c r="AO189">
        <v>7.4999184791469655E-4</v>
      </c>
      <c r="AP189">
        <v>0.10599078341013821</v>
      </c>
      <c r="AQ189" t="s">
        <v>41</v>
      </c>
      <c r="AR189">
        <v>18</v>
      </c>
      <c r="AS189">
        <v>7.011803202056796E-4</v>
      </c>
      <c r="AT189">
        <v>8.294930875576037E-2</v>
      </c>
      <c r="AU189" t="s">
        <v>20</v>
      </c>
      <c r="AV189">
        <v>5</v>
      </c>
      <c r="AW189">
        <v>6.680919294494923E-4</v>
      </c>
      <c r="AX189">
        <v>2.3041474654377881E-2</v>
      </c>
      <c r="AY189" t="s">
        <v>23</v>
      </c>
      <c r="AZ189">
        <v>14</v>
      </c>
      <c r="BA189">
        <v>6.3208271253781213E-4</v>
      </c>
      <c r="BB189">
        <v>6.4516129032258063E-2</v>
      </c>
      <c r="BC189" t="s">
        <v>37</v>
      </c>
      <c r="BD189">
        <v>15</v>
      </c>
      <c r="BE189">
        <v>5.682248655201152E-4</v>
      </c>
      <c r="BF189">
        <v>6.9124423963133647E-2</v>
      </c>
      <c r="BG189" t="s">
        <v>25</v>
      </c>
      <c r="BH189">
        <v>5</v>
      </c>
      <c r="BI189">
        <v>5.2938062466913714E-4</v>
      </c>
      <c r="BJ189">
        <v>2.3041474654377881E-2</v>
      </c>
      <c r="BK189" t="s">
        <v>24</v>
      </c>
      <c r="BL189">
        <v>13</v>
      </c>
      <c r="BM189">
        <v>5.0086688499325759E-4</v>
      </c>
      <c r="BN189">
        <v>5.9907834101382493E-2</v>
      </c>
      <c r="BO189" t="s">
        <v>27</v>
      </c>
      <c r="BP189">
        <v>16</v>
      </c>
      <c r="BQ189">
        <v>4.9385764553367491E-4</v>
      </c>
      <c r="BR189">
        <v>7.3732718894009217E-2</v>
      </c>
      <c r="BS189" t="s">
        <v>35</v>
      </c>
      <c r="BT189">
        <v>3</v>
      </c>
      <c r="BU189">
        <v>4.3215211754537599E-4</v>
      </c>
      <c r="BV189">
        <v>1.3824884792626731E-2</v>
      </c>
      <c r="BW189" t="s">
        <v>30</v>
      </c>
      <c r="BX189">
        <v>2</v>
      </c>
      <c r="BY189">
        <v>4.3205875999135877E-4</v>
      </c>
      <c r="BZ189">
        <v>9.2165898617511521E-3</v>
      </c>
      <c r="CA189" t="s">
        <v>19</v>
      </c>
      <c r="CB189">
        <v>1</v>
      </c>
      <c r="CC189">
        <v>3.6900369003690041E-4</v>
      </c>
      <c r="CD189">
        <v>4.608294930875576E-3</v>
      </c>
      <c r="CE189" t="s">
        <v>38</v>
      </c>
      <c r="CF189">
        <v>2</v>
      </c>
      <c r="CG189">
        <v>2.6585138907350789E-4</v>
      </c>
      <c r="CH189">
        <v>9.2165898617511521E-3</v>
      </c>
      <c r="CI189" t="s">
        <v>43</v>
      </c>
      <c r="CJ189">
        <v>1</v>
      </c>
      <c r="CK189">
        <v>1.1514104778353481E-4</v>
      </c>
      <c r="CL189">
        <v>4.608294930875576E-3</v>
      </c>
    </row>
    <row r="190" spans="1:106" x14ac:dyDescent="0.25">
      <c r="A190" t="s">
        <v>323</v>
      </c>
      <c r="B190" t="s">
        <v>18</v>
      </c>
      <c r="C190">
        <v>1</v>
      </c>
      <c r="D190">
        <v>456</v>
      </c>
      <c r="E190">
        <v>1.5114251811390051E-3</v>
      </c>
      <c r="F190">
        <v>938</v>
      </c>
      <c r="G190">
        <v>7.5350625418224083E-4</v>
      </c>
      <c r="H190">
        <v>0.48614072494669508</v>
      </c>
      <c r="I190">
        <v>22</v>
      </c>
      <c r="J190">
        <v>0.88</v>
      </c>
      <c r="K190" s="1">
        <v>1.1136543398289761E-3</v>
      </c>
      <c r="L190" s="1">
        <v>4.9246155011743319E-4</v>
      </c>
      <c r="M190">
        <v>1.4268402145305591E-3</v>
      </c>
      <c r="N190">
        <v>24</v>
      </c>
      <c r="O190" t="s">
        <v>22</v>
      </c>
      <c r="P190">
        <v>182</v>
      </c>
      <c r="Q190">
        <v>5.9347181008902079E-3</v>
      </c>
      <c r="R190">
        <v>0.39912280701754388</v>
      </c>
      <c r="S190" t="s">
        <v>31</v>
      </c>
      <c r="T190">
        <v>60</v>
      </c>
      <c r="U190">
        <v>3.694353795948525E-3</v>
      </c>
      <c r="V190">
        <v>0.13157894736842099</v>
      </c>
      <c r="W190" t="s">
        <v>20</v>
      </c>
      <c r="X190">
        <v>25</v>
      </c>
      <c r="Y190">
        <v>3.340459647247461E-3</v>
      </c>
      <c r="Z190">
        <v>5.4824561403508769E-2</v>
      </c>
      <c r="AA190" t="s">
        <v>23</v>
      </c>
      <c r="AB190">
        <v>73</v>
      </c>
      <c r="AC190">
        <v>3.2958598582328779E-3</v>
      </c>
      <c r="AD190">
        <v>0.16008771929824561</v>
      </c>
      <c r="AE190" t="s">
        <v>28</v>
      </c>
      <c r="AF190">
        <v>6</v>
      </c>
      <c r="AG190">
        <v>1.9102196752626549E-3</v>
      </c>
      <c r="AH190">
        <v>1.3157894736842099E-2</v>
      </c>
      <c r="AI190" t="s">
        <v>26</v>
      </c>
      <c r="AJ190">
        <v>5</v>
      </c>
      <c r="AK190">
        <v>1.360544217687075E-3</v>
      </c>
      <c r="AL190">
        <v>1.096491228070175E-2</v>
      </c>
      <c r="AM190" t="s">
        <v>24</v>
      </c>
      <c r="AN190">
        <v>26</v>
      </c>
      <c r="AO190">
        <v>1.001733769986515E-3</v>
      </c>
      <c r="AP190">
        <v>5.701754385964912E-2</v>
      </c>
      <c r="AQ190" t="s">
        <v>33</v>
      </c>
      <c r="AR190">
        <v>15</v>
      </c>
      <c r="AS190">
        <v>9.6699329551315114E-4</v>
      </c>
      <c r="AT190">
        <v>3.2894736842105261E-2</v>
      </c>
      <c r="AU190" t="s">
        <v>40</v>
      </c>
      <c r="AV190">
        <v>11</v>
      </c>
      <c r="AW190">
        <v>8.2144724068404149E-4</v>
      </c>
      <c r="AX190">
        <v>2.4122807017543858E-2</v>
      </c>
      <c r="AY190" t="s">
        <v>21</v>
      </c>
      <c r="AZ190">
        <v>2</v>
      </c>
      <c r="BA190">
        <v>7.5103266992114157E-4</v>
      </c>
      <c r="BB190">
        <v>4.3859649122807024E-3</v>
      </c>
      <c r="BC190" t="s">
        <v>19</v>
      </c>
      <c r="BD190">
        <v>2</v>
      </c>
      <c r="BE190">
        <v>7.3800738007380072E-4</v>
      </c>
      <c r="BF190">
        <v>4.3859649122807024E-3</v>
      </c>
      <c r="BG190" t="s">
        <v>36</v>
      </c>
      <c r="BH190">
        <v>2</v>
      </c>
      <c r="BI190">
        <v>7.2859744990892532E-4</v>
      </c>
      <c r="BJ190">
        <v>4.3859649122807024E-3</v>
      </c>
      <c r="BK190" t="s">
        <v>37</v>
      </c>
      <c r="BL190">
        <v>13</v>
      </c>
      <c r="BM190">
        <v>4.9246155011743319E-4</v>
      </c>
      <c r="BN190">
        <v>2.850877192982456E-2</v>
      </c>
      <c r="BO190" t="s">
        <v>43</v>
      </c>
      <c r="BP190">
        <v>4</v>
      </c>
      <c r="BQ190">
        <v>4.6056419113413928E-4</v>
      </c>
      <c r="BR190">
        <v>8.771929824561403E-3</v>
      </c>
      <c r="BS190" t="s">
        <v>30</v>
      </c>
      <c r="BT190">
        <v>2</v>
      </c>
      <c r="BU190">
        <v>4.3205875999135877E-4</v>
      </c>
      <c r="BV190">
        <v>4.3859649122807024E-3</v>
      </c>
      <c r="BW190" t="s">
        <v>25</v>
      </c>
      <c r="BX190">
        <v>4</v>
      </c>
      <c r="BY190">
        <v>4.2350449973530972E-4</v>
      </c>
      <c r="BZ190">
        <v>8.771929824561403E-3</v>
      </c>
      <c r="CA190" t="s">
        <v>38</v>
      </c>
      <c r="CB190">
        <v>3</v>
      </c>
      <c r="CC190">
        <v>3.9877708361026179E-4</v>
      </c>
      <c r="CD190">
        <v>6.5789473684210523E-3</v>
      </c>
      <c r="CE190" t="s">
        <v>27</v>
      </c>
      <c r="CF190">
        <v>11</v>
      </c>
      <c r="CG190">
        <v>3.3952713130440149E-4</v>
      </c>
      <c r="CH190">
        <v>2.4122807017543858E-2</v>
      </c>
      <c r="CI190" t="s">
        <v>35</v>
      </c>
      <c r="CJ190">
        <v>2</v>
      </c>
      <c r="CK190">
        <v>2.8810141169691731E-4</v>
      </c>
      <c r="CL190">
        <v>4.3859649122807024E-3</v>
      </c>
      <c r="CM190" t="s">
        <v>41</v>
      </c>
      <c r="CN190">
        <v>6</v>
      </c>
      <c r="CO190">
        <v>2.3372677340189319E-4</v>
      </c>
      <c r="CP190">
        <v>1.3157894736842099E-2</v>
      </c>
      <c r="CQ190" t="s">
        <v>39</v>
      </c>
      <c r="CR190">
        <v>1</v>
      </c>
      <c r="CS190">
        <v>1.2729124236252539E-4</v>
      </c>
      <c r="CT190">
        <v>2.1929824561403512E-3</v>
      </c>
      <c r="CU190" t="s">
        <v>29</v>
      </c>
      <c r="CV190">
        <v>1</v>
      </c>
      <c r="CW190">
        <v>1.013787510137875E-4</v>
      </c>
      <c r="CX190">
        <v>2.1929824561403512E-3</v>
      </c>
    </row>
    <row r="191" spans="1:106" x14ac:dyDescent="0.25">
      <c r="A191" t="s">
        <v>307</v>
      </c>
      <c r="B191" t="s">
        <v>18</v>
      </c>
      <c r="C191">
        <v>1</v>
      </c>
      <c r="D191">
        <v>157</v>
      </c>
      <c r="E191">
        <v>5.2038103824303449E-4</v>
      </c>
      <c r="F191">
        <v>1014</v>
      </c>
      <c r="G191">
        <v>8.1455793362557804E-4</v>
      </c>
      <c r="H191">
        <v>0.15483234714003949</v>
      </c>
      <c r="I191">
        <v>23</v>
      </c>
      <c r="J191">
        <v>0.92</v>
      </c>
      <c r="K191" s="1">
        <v>6.5275635418988575E-4</v>
      </c>
      <c r="L191" s="1">
        <v>4.9246155011743319E-4</v>
      </c>
      <c r="M191">
        <v>7.9432365509726766E-4</v>
      </c>
      <c r="N191">
        <v>25</v>
      </c>
      <c r="O191" t="s">
        <v>34</v>
      </c>
      <c r="P191">
        <v>2</v>
      </c>
      <c r="Q191">
        <v>4.0899795501022499E-3</v>
      </c>
      <c r="R191">
        <v>1.2738853503184711E-2</v>
      </c>
      <c r="S191" t="s">
        <v>33</v>
      </c>
      <c r="T191">
        <v>27</v>
      </c>
      <c r="U191">
        <v>1.7405879319236719E-3</v>
      </c>
      <c r="V191">
        <v>0.17197452229299359</v>
      </c>
      <c r="W191" t="s">
        <v>26</v>
      </c>
      <c r="X191">
        <v>5</v>
      </c>
      <c r="Y191">
        <v>1.360544217687075E-3</v>
      </c>
      <c r="Z191">
        <v>3.1847133757961783E-2</v>
      </c>
      <c r="AA191" t="s">
        <v>24</v>
      </c>
      <c r="AB191">
        <v>21</v>
      </c>
      <c r="AC191">
        <v>8.0909266037372377E-4</v>
      </c>
      <c r="AD191">
        <v>0.13375796178343949</v>
      </c>
      <c r="AE191" t="s">
        <v>19</v>
      </c>
      <c r="AF191">
        <v>2</v>
      </c>
      <c r="AG191">
        <v>7.3800738007380072E-4</v>
      </c>
      <c r="AH191">
        <v>1.2738853503184711E-2</v>
      </c>
      <c r="AI191" t="s">
        <v>30</v>
      </c>
      <c r="AJ191">
        <v>3</v>
      </c>
      <c r="AK191">
        <v>6.4808813998703824E-4</v>
      </c>
      <c r="AL191">
        <v>1.9108280254777069E-2</v>
      </c>
      <c r="AM191" t="s">
        <v>28</v>
      </c>
      <c r="AN191">
        <v>2</v>
      </c>
      <c r="AO191">
        <v>6.3673989175421842E-4</v>
      </c>
      <c r="AP191">
        <v>1.2738853503184711E-2</v>
      </c>
      <c r="AQ191" t="s">
        <v>31</v>
      </c>
      <c r="AR191">
        <v>10</v>
      </c>
      <c r="AS191">
        <v>6.157256326580875E-4</v>
      </c>
      <c r="AT191">
        <v>6.3694267515923567E-2</v>
      </c>
      <c r="AU191" t="s">
        <v>29</v>
      </c>
      <c r="AV191">
        <v>6</v>
      </c>
      <c r="AW191">
        <v>6.0827250608272508E-4</v>
      </c>
      <c r="AX191">
        <v>3.8216560509554139E-2</v>
      </c>
      <c r="AY191" t="s">
        <v>27</v>
      </c>
      <c r="AZ191">
        <v>18</v>
      </c>
      <c r="BA191">
        <v>5.5558985122538423E-4</v>
      </c>
      <c r="BB191">
        <v>0.11464968152866239</v>
      </c>
      <c r="BC191" t="s">
        <v>20</v>
      </c>
      <c r="BD191">
        <v>4</v>
      </c>
      <c r="BE191">
        <v>5.3447354355959376E-4</v>
      </c>
      <c r="BF191">
        <v>2.5477707006369432E-2</v>
      </c>
      <c r="BG191" t="s">
        <v>38</v>
      </c>
      <c r="BH191">
        <v>4</v>
      </c>
      <c r="BI191">
        <v>5.3170277814701579E-4</v>
      </c>
      <c r="BJ191">
        <v>2.5477707006369432E-2</v>
      </c>
      <c r="BK191" t="s">
        <v>37</v>
      </c>
      <c r="BL191">
        <v>13</v>
      </c>
      <c r="BM191">
        <v>4.9246155011743319E-4</v>
      </c>
      <c r="BN191">
        <v>8.2802547770700632E-2</v>
      </c>
      <c r="BO191" t="s">
        <v>21</v>
      </c>
      <c r="BP191">
        <v>1</v>
      </c>
      <c r="BQ191">
        <v>3.7551633496057078E-4</v>
      </c>
      <c r="BR191">
        <v>6.369426751592357E-3</v>
      </c>
      <c r="BS191" t="s">
        <v>36</v>
      </c>
      <c r="BT191">
        <v>1</v>
      </c>
      <c r="BU191">
        <v>3.6429872495446271E-4</v>
      </c>
      <c r="BV191">
        <v>6.369426751592357E-3</v>
      </c>
      <c r="BW191" t="s">
        <v>23</v>
      </c>
      <c r="BX191">
        <v>8</v>
      </c>
      <c r="BY191">
        <v>3.6119012145017831E-4</v>
      </c>
      <c r="BZ191">
        <v>5.0955414012738863E-2</v>
      </c>
      <c r="CA191" t="s">
        <v>42</v>
      </c>
      <c r="CB191">
        <v>5</v>
      </c>
      <c r="CC191">
        <v>3.5018910211514218E-4</v>
      </c>
      <c r="CD191">
        <v>3.1847133757961783E-2</v>
      </c>
      <c r="CE191" t="s">
        <v>25</v>
      </c>
      <c r="CF191">
        <v>3</v>
      </c>
      <c r="CG191">
        <v>3.1762837480148231E-4</v>
      </c>
      <c r="CH191">
        <v>1.9108280254777069E-2</v>
      </c>
      <c r="CI191" t="s">
        <v>22</v>
      </c>
      <c r="CJ191">
        <v>9</v>
      </c>
      <c r="CK191">
        <v>2.9347507092314221E-4</v>
      </c>
      <c r="CL191">
        <v>5.7324840764331211E-2</v>
      </c>
      <c r="CM191" t="s">
        <v>41</v>
      </c>
      <c r="CN191">
        <v>7</v>
      </c>
      <c r="CO191">
        <v>2.7268123563554199E-4</v>
      </c>
      <c r="CP191">
        <v>4.4585987261146487E-2</v>
      </c>
      <c r="CQ191" t="s">
        <v>39</v>
      </c>
      <c r="CR191">
        <v>2</v>
      </c>
      <c r="CS191">
        <v>2.5458248472505089E-4</v>
      </c>
      <c r="CT191">
        <v>1.2738853503184711E-2</v>
      </c>
      <c r="CU191" t="s">
        <v>40</v>
      </c>
      <c r="CV191">
        <v>3</v>
      </c>
      <c r="CW191">
        <v>2.240310656411022E-4</v>
      </c>
      <c r="CX191">
        <v>1.9108280254777069E-2</v>
      </c>
      <c r="CY191" t="s">
        <v>35</v>
      </c>
      <c r="CZ191">
        <v>1</v>
      </c>
      <c r="DA191">
        <v>1.4405070584845871E-4</v>
      </c>
      <c r="DB191">
        <v>6.369426751592357E-3</v>
      </c>
    </row>
    <row r="192" spans="1:106" x14ac:dyDescent="0.25">
      <c r="A192" t="s">
        <v>665</v>
      </c>
      <c r="B192" t="s">
        <v>18</v>
      </c>
      <c r="C192">
        <v>0</v>
      </c>
      <c r="D192">
        <v>197</v>
      </c>
      <c r="E192">
        <v>6.5296219448329805E-4</v>
      </c>
      <c r="F192">
        <v>847</v>
      </c>
      <c r="G192">
        <v>6.8040490116456074E-4</v>
      </c>
      <c r="H192">
        <v>0.23258559622195979</v>
      </c>
      <c r="I192">
        <v>20</v>
      </c>
      <c r="J192">
        <v>0.8</v>
      </c>
      <c r="K192" s="1">
        <v>6.5372022952267105E-4</v>
      </c>
      <c r="L192" s="1">
        <v>4.9026474296119909E-4</v>
      </c>
      <c r="M192">
        <v>5.7733209715350405E-4</v>
      </c>
      <c r="N192">
        <v>25</v>
      </c>
      <c r="O192" t="s">
        <v>34</v>
      </c>
      <c r="P192">
        <v>1</v>
      </c>
      <c r="Q192">
        <v>2.0449897750511249E-3</v>
      </c>
      <c r="R192">
        <v>5.076142131979695E-3</v>
      </c>
      <c r="S192" t="s">
        <v>35</v>
      </c>
      <c r="T192">
        <v>13</v>
      </c>
      <c r="U192">
        <v>1.872659176029963E-3</v>
      </c>
      <c r="V192">
        <v>6.5989847715736044E-2</v>
      </c>
      <c r="W192" t="s">
        <v>41</v>
      </c>
      <c r="X192">
        <v>39</v>
      </c>
      <c r="Y192">
        <v>1.5192240271123059E-3</v>
      </c>
      <c r="Z192">
        <v>0.1979695431472081</v>
      </c>
      <c r="AA192" t="s">
        <v>30</v>
      </c>
      <c r="AB192">
        <v>6</v>
      </c>
      <c r="AC192">
        <v>1.2961762799740761E-3</v>
      </c>
      <c r="AD192">
        <v>3.045685279187817E-2</v>
      </c>
      <c r="AE192" t="s">
        <v>38</v>
      </c>
      <c r="AF192">
        <v>8</v>
      </c>
      <c r="AG192">
        <v>1.063405556294032E-3</v>
      </c>
      <c r="AH192">
        <v>4.060913705583756E-2</v>
      </c>
      <c r="AI192" t="s">
        <v>39</v>
      </c>
      <c r="AJ192">
        <v>8</v>
      </c>
      <c r="AK192">
        <v>1.018329938900204E-3</v>
      </c>
      <c r="AL192">
        <v>4.060913705583756E-2</v>
      </c>
      <c r="AM192" t="s">
        <v>29</v>
      </c>
      <c r="AN192">
        <v>10</v>
      </c>
      <c r="AO192">
        <v>1.013787510137875E-3</v>
      </c>
      <c r="AP192">
        <v>5.0761421319796947E-2</v>
      </c>
      <c r="AQ192" t="s">
        <v>24</v>
      </c>
      <c r="AR192">
        <v>25</v>
      </c>
      <c r="AS192">
        <v>9.6320554806395681E-4</v>
      </c>
      <c r="AT192">
        <v>0.12690355329949241</v>
      </c>
      <c r="AU192" t="s">
        <v>27</v>
      </c>
      <c r="AV192">
        <v>29</v>
      </c>
      <c r="AW192">
        <v>8.9511698252978578E-4</v>
      </c>
      <c r="AX192">
        <v>0.14720812182741119</v>
      </c>
      <c r="AY192" t="s">
        <v>25</v>
      </c>
      <c r="AZ192">
        <v>8</v>
      </c>
      <c r="BA192">
        <v>8.4700899947061934E-4</v>
      </c>
      <c r="BB192">
        <v>4.060913705583756E-2</v>
      </c>
      <c r="BC192" t="s">
        <v>20</v>
      </c>
      <c r="BD192">
        <v>5</v>
      </c>
      <c r="BE192">
        <v>6.680919294494923E-4</v>
      </c>
      <c r="BF192">
        <v>2.538071065989848E-2</v>
      </c>
      <c r="BG192" t="s">
        <v>37</v>
      </c>
      <c r="BH192">
        <v>15</v>
      </c>
      <c r="BI192">
        <v>5.682248655201152E-4</v>
      </c>
      <c r="BJ192">
        <v>7.6142131979695438E-2</v>
      </c>
      <c r="BK192" t="s">
        <v>42</v>
      </c>
      <c r="BL192">
        <v>7</v>
      </c>
      <c r="BM192">
        <v>4.9026474296119909E-4</v>
      </c>
      <c r="BN192">
        <v>3.553299492385787E-2</v>
      </c>
      <c r="BO192" t="s">
        <v>43</v>
      </c>
      <c r="BP192">
        <v>4</v>
      </c>
      <c r="BQ192">
        <v>4.6056419113413928E-4</v>
      </c>
      <c r="BR192">
        <v>2.030456852791878E-2</v>
      </c>
      <c r="BS192" t="s">
        <v>36</v>
      </c>
      <c r="BT192">
        <v>1</v>
      </c>
      <c r="BU192">
        <v>3.6429872495446271E-4</v>
      </c>
      <c r="BV192">
        <v>5.076142131979695E-3</v>
      </c>
      <c r="BW192" t="s">
        <v>33</v>
      </c>
      <c r="BX192">
        <v>5</v>
      </c>
      <c r="BY192">
        <v>3.2233109850438371E-4</v>
      </c>
      <c r="BZ192">
        <v>2.538071065989848E-2</v>
      </c>
      <c r="CA192" t="s">
        <v>23</v>
      </c>
      <c r="CB192">
        <v>7</v>
      </c>
      <c r="CC192">
        <v>3.1604135626890612E-4</v>
      </c>
      <c r="CD192">
        <v>3.553299492385787E-2</v>
      </c>
      <c r="CE192" t="s">
        <v>26</v>
      </c>
      <c r="CF192">
        <v>1</v>
      </c>
      <c r="CG192">
        <v>2.7210884353741501E-4</v>
      </c>
      <c r="CH192">
        <v>5.076142131979695E-3</v>
      </c>
      <c r="CI192" t="s">
        <v>40</v>
      </c>
      <c r="CJ192">
        <v>3</v>
      </c>
      <c r="CK192">
        <v>2.240310656411022E-4</v>
      </c>
      <c r="CL192">
        <v>1.522842639593909E-2</v>
      </c>
      <c r="CM192" t="s">
        <v>31</v>
      </c>
      <c r="CN192">
        <v>2</v>
      </c>
      <c r="CO192">
        <v>1.231451265316175E-4</v>
      </c>
      <c r="CP192">
        <v>1.015228426395939E-2</v>
      </c>
    </row>
    <row r="193" spans="1:106" x14ac:dyDescent="0.25">
      <c r="A193" t="s">
        <v>187</v>
      </c>
      <c r="B193" t="s">
        <v>18</v>
      </c>
      <c r="C193">
        <v>1</v>
      </c>
      <c r="D193">
        <v>202</v>
      </c>
      <c r="E193">
        <v>6.6953483901333098E-4</v>
      </c>
      <c r="F193">
        <v>1456</v>
      </c>
      <c r="G193">
        <v>1.169621648282881E-3</v>
      </c>
      <c r="H193">
        <v>0.13873626373626369</v>
      </c>
      <c r="I193">
        <v>23</v>
      </c>
      <c r="J193">
        <v>0.92</v>
      </c>
      <c r="K193" s="1">
        <v>6.8898694238878305E-4</v>
      </c>
      <c r="L193" s="1">
        <v>4.6745354680378638E-4</v>
      </c>
      <c r="M193">
        <v>6.0498295667357445E-4</v>
      </c>
      <c r="N193">
        <v>24</v>
      </c>
      <c r="O193" t="s">
        <v>33</v>
      </c>
      <c r="P193">
        <v>34</v>
      </c>
      <c r="Q193">
        <v>2.191851469829809E-3</v>
      </c>
      <c r="R193">
        <v>0.1683168316831683</v>
      </c>
      <c r="S193" t="s">
        <v>23</v>
      </c>
      <c r="T193">
        <v>40</v>
      </c>
      <c r="U193">
        <v>1.8059506072508919E-3</v>
      </c>
      <c r="V193">
        <v>0.198019801980198</v>
      </c>
      <c r="W193" t="s">
        <v>32</v>
      </c>
      <c r="X193">
        <v>2</v>
      </c>
      <c r="Y193">
        <v>1.679261125104954E-3</v>
      </c>
      <c r="Z193">
        <v>9.9009900990099011E-3</v>
      </c>
      <c r="AA193" t="s">
        <v>36</v>
      </c>
      <c r="AB193">
        <v>4</v>
      </c>
      <c r="AC193">
        <v>1.4571948998178511E-3</v>
      </c>
      <c r="AD193">
        <v>1.9801980198019799E-2</v>
      </c>
      <c r="AE193" t="s">
        <v>31</v>
      </c>
      <c r="AF193">
        <v>23</v>
      </c>
      <c r="AG193">
        <v>1.416168955113601E-3</v>
      </c>
      <c r="AH193">
        <v>0.11386138613861389</v>
      </c>
      <c r="AI193" t="s">
        <v>20</v>
      </c>
      <c r="AJ193">
        <v>9</v>
      </c>
      <c r="AK193">
        <v>1.202565473009086E-3</v>
      </c>
      <c r="AL193">
        <v>4.4554455445544552E-2</v>
      </c>
      <c r="AM193" t="s">
        <v>26</v>
      </c>
      <c r="AN193">
        <v>4</v>
      </c>
      <c r="AO193">
        <v>1.08843537414966E-3</v>
      </c>
      <c r="AP193">
        <v>1.9801980198019799E-2</v>
      </c>
      <c r="AQ193" t="s">
        <v>40</v>
      </c>
      <c r="AR193">
        <v>11</v>
      </c>
      <c r="AS193">
        <v>8.2144724068404149E-4</v>
      </c>
      <c r="AT193">
        <v>5.4455445544554462E-2</v>
      </c>
      <c r="AU193" t="s">
        <v>25</v>
      </c>
      <c r="AV193">
        <v>7</v>
      </c>
      <c r="AW193">
        <v>7.4113287453679197E-4</v>
      </c>
      <c r="AX193">
        <v>3.4653465346534663E-2</v>
      </c>
      <c r="AY193" t="s">
        <v>19</v>
      </c>
      <c r="AZ193">
        <v>2</v>
      </c>
      <c r="BA193">
        <v>7.3800738007380072E-4</v>
      </c>
      <c r="BB193">
        <v>9.9009900990099011E-3</v>
      </c>
      <c r="BC193" t="s">
        <v>28</v>
      </c>
      <c r="BD193">
        <v>2</v>
      </c>
      <c r="BE193">
        <v>6.3673989175421842E-4</v>
      </c>
      <c r="BF193">
        <v>9.9009900990099011E-3</v>
      </c>
      <c r="BG193" t="s">
        <v>22</v>
      </c>
      <c r="BH193">
        <v>16</v>
      </c>
      <c r="BI193">
        <v>5.2173345941891938E-4</v>
      </c>
      <c r="BJ193">
        <v>7.9207920792079209E-2</v>
      </c>
      <c r="BK193" t="s">
        <v>41</v>
      </c>
      <c r="BL193">
        <v>12</v>
      </c>
      <c r="BM193">
        <v>4.6745354680378638E-4</v>
      </c>
      <c r="BN193">
        <v>5.9405940594059403E-2</v>
      </c>
      <c r="BO193" t="s">
        <v>38</v>
      </c>
      <c r="BP193">
        <v>3</v>
      </c>
      <c r="BQ193">
        <v>3.9877708361026179E-4</v>
      </c>
      <c r="BR193">
        <v>1.4851485148514851E-2</v>
      </c>
      <c r="BS193" t="s">
        <v>21</v>
      </c>
      <c r="BT193">
        <v>1</v>
      </c>
      <c r="BU193">
        <v>3.7551633496057078E-4</v>
      </c>
      <c r="BV193">
        <v>4.9504950495049514E-3</v>
      </c>
      <c r="BW193" t="s">
        <v>27</v>
      </c>
      <c r="BX193">
        <v>12</v>
      </c>
      <c r="BY193">
        <v>3.7039323415025621E-4</v>
      </c>
      <c r="BZ193">
        <v>5.9405940594059403E-2</v>
      </c>
      <c r="CA193" t="s">
        <v>24</v>
      </c>
      <c r="CB193">
        <v>7</v>
      </c>
      <c r="CC193">
        <v>2.6969755345790792E-4</v>
      </c>
      <c r="CD193">
        <v>3.4653465346534663E-2</v>
      </c>
      <c r="CE193" t="s">
        <v>43</v>
      </c>
      <c r="CF193">
        <v>2</v>
      </c>
      <c r="CG193">
        <v>2.3028209556706969E-4</v>
      </c>
      <c r="CH193">
        <v>9.9009900990099011E-3</v>
      </c>
      <c r="CI193" t="s">
        <v>37</v>
      </c>
      <c r="CJ193">
        <v>6</v>
      </c>
      <c r="CK193">
        <v>2.2728994620804609E-4</v>
      </c>
      <c r="CL193">
        <v>2.9702970297029702E-2</v>
      </c>
      <c r="CM193" t="s">
        <v>30</v>
      </c>
      <c r="CN193">
        <v>1</v>
      </c>
      <c r="CO193">
        <v>2.1602937999567939E-4</v>
      </c>
      <c r="CP193">
        <v>4.9504950495049514E-3</v>
      </c>
      <c r="CQ193" t="s">
        <v>42</v>
      </c>
      <c r="CR193">
        <v>2</v>
      </c>
      <c r="CS193">
        <v>1.4007564084605689E-4</v>
      </c>
      <c r="CT193">
        <v>9.9009900990099011E-3</v>
      </c>
      <c r="CU193" t="s">
        <v>39</v>
      </c>
      <c r="CV193">
        <v>1</v>
      </c>
      <c r="CW193">
        <v>1.2729124236252539E-4</v>
      </c>
      <c r="CX193">
        <v>4.9504950495049514E-3</v>
      </c>
      <c r="CY193" t="s">
        <v>29</v>
      </c>
      <c r="CZ193">
        <v>1</v>
      </c>
      <c r="DA193">
        <v>1.013787510137875E-4</v>
      </c>
      <c r="DB193">
        <v>4.9504950495049514E-3</v>
      </c>
    </row>
    <row r="194" spans="1:106" x14ac:dyDescent="0.25">
      <c r="A194" t="s">
        <v>625</v>
      </c>
      <c r="B194" t="s">
        <v>18</v>
      </c>
      <c r="C194">
        <v>1</v>
      </c>
      <c r="D194">
        <v>188</v>
      </c>
      <c r="E194">
        <v>6.2313143432923877E-4</v>
      </c>
      <c r="F194">
        <v>293</v>
      </c>
      <c r="G194">
        <v>2.3537029048549741E-4</v>
      </c>
      <c r="H194">
        <v>0.64163822525597269</v>
      </c>
      <c r="I194">
        <v>21</v>
      </c>
      <c r="J194">
        <v>0.84</v>
      </c>
      <c r="K194" s="1">
        <v>5.4410879017081253E-4</v>
      </c>
      <c r="L194" s="1">
        <v>4.6299154268782019E-4</v>
      </c>
      <c r="M194">
        <v>5.7601751440089131E-4</v>
      </c>
      <c r="N194">
        <v>23</v>
      </c>
      <c r="O194" t="s">
        <v>37</v>
      </c>
      <c r="P194">
        <v>55</v>
      </c>
      <c r="Q194">
        <v>2.083491173573755E-3</v>
      </c>
      <c r="R194">
        <v>0.29255319148936171</v>
      </c>
      <c r="S194" t="s">
        <v>23</v>
      </c>
      <c r="T194">
        <v>44</v>
      </c>
      <c r="U194">
        <v>1.9865456679759811E-3</v>
      </c>
      <c r="V194">
        <v>0.23404255319148939</v>
      </c>
      <c r="W194" t="s">
        <v>20</v>
      </c>
      <c r="X194">
        <v>9</v>
      </c>
      <c r="Y194">
        <v>1.202565473009086E-3</v>
      </c>
      <c r="Z194">
        <v>4.7872340425531908E-2</v>
      </c>
      <c r="AA194" t="s">
        <v>28</v>
      </c>
      <c r="AB194">
        <v>3</v>
      </c>
      <c r="AC194">
        <v>9.5510983763132757E-4</v>
      </c>
      <c r="AD194">
        <v>1.5957446808510641E-2</v>
      </c>
      <c r="AE194" t="s">
        <v>25</v>
      </c>
      <c r="AF194">
        <v>9</v>
      </c>
      <c r="AG194">
        <v>9.5288512440444681E-4</v>
      </c>
      <c r="AH194">
        <v>4.7872340425531908E-2</v>
      </c>
      <c r="AI194" t="s">
        <v>38</v>
      </c>
      <c r="AJ194">
        <v>7</v>
      </c>
      <c r="AK194">
        <v>9.3047986175727763E-4</v>
      </c>
      <c r="AL194">
        <v>3.7234042553191488E-2</v>
      </c>
      <c r="AM194" t="s">
        <v>32</v>
      </c>
      <c r="AN194">
        <v>1</v>
      </c>
      <c r="AO194">
        <v>8.3963056255247689E-4</v>
      </c>
      <c r="AP194">
        <v>5.3191489361702126E-3</v>
      </c>
      <c r="AQ194" t="s">
        <v>21</v>
      </c>
      <c r="AR194">
        <v>2</v>
      </c>
      <c r="AS194">
        <v>7.5103266992114157E-4</v>
      </c>
      <c r="AT194">
        <v>1.063829787234043E-2</v>
      </c>
      <c r="AU194" t="s">
        <v>19</v>
      </c>
      <c r="AV194">
        <v>2</v>
      </c>
      <c r="AW194">
        <v>7.3800738007380072E-4</v>
      </c>
      <c r="AX194">
        <v>1.063829787234043E-2</v>
      </c>
      <c r="AY194" t="s">
        <v>24</v>
      </c>
      <c r="AZ194">
        <v>17</v>
      </c>
      <c r="BA194">
        <v>6.5497977268349063E-4</v>
      </c>
      <c r="BB194">
        <v>9.0425531914893623E-2</v>
      </c>
      <c r="BC194" t="s">
        <v>33</v>
      </c>
      <c r="BD194">
        <v>10</v>
      </c>
      <c r="BE194">
        <v>6.4466219700876743E-4</v>
      </c>
      <c r="BF194">
        <v>5.3191489361702128E-2</v>
      </c>
      <c r="BG194" t="s">
        <v>26</v>
      </c>
      <c r="BH194">
        <v>2</v>
      </c>
      <c r="BI194">
        <v>5.4421768707482992E-4</v>
      </c>
      <c r="BJ194">
        <v>1.063829787234043E-2</v>
      </c>
      <c r="BK194" t="s">
        <v>27</v>
      </c>
      <c r="BL194">
        <v>15</v>
      </c>
      <c r="BM194">
        <v>4.6299154268782019E-4</v>
      </c>
      <c r="BN194">
        <v>7.9787234042553196E-2</v>
      </c>
      <c r="BO194" t="s">
        <v>29</v>
      </c>
      <c r="BP194">
        <v>2</v>
      </c>
      <c r="BQ194">
        <v>2.02757502027575E-4</v>
      </c>
      <c r="BR194">
        <v>1.063829787234043E-2</v>
      </c>
      <c r="BS194" t="s">
        <v>35</v>
      </c>
      <c r="BT194">
        <v>1</v>
      </c>
      <c r="BU194">
        <v>1.4405070584845871E-4</v>
      </c>
      <c r="BV194">
        <v>5.3191489361702126E-3</v>
      </c>
      <c r="BW194" t="s">
        <v>39</v>
      </c>
      <c r="BX194">
        <v>1</v>
      </c>
      <c r="BY194">
        <v>1.2729124236252539E-4</v>
      </c>
      <c r="BZ194">
        <v>5.3191489361702126E-3</v>
      </c>
      <c r="CA194" t="s">
        <v>22</v>
      </c>
      <c r="CB194">
        <v>3</v>
      </c>
      <c r="CC194">
        <v>9.7825023641047378E-5</v>
      </c>
      <c r="CD194">
        <v>1.5957446808510641E-2</v>
      </c>
      <c r="CE194" t="s">
        <v>41</v>
      </c>
      <c r="CF194">
        <v>2</v>
      </c>
      <c r="CG194">
        <v>7.7908924467297731E-5</v>
      </c>
      <c r="CH194">
        <v>1.063829787234043E-2</v>
      </c>
      <c r="CI194" t="s">
        <v>40</v>
      </c>
      <c r="CJ194">
        <v>1</v>
      </c>
      <c r="CK194">
        <v>7.4677021880367408E-5</v>
      </c>
      <c r="CL194">
        <v>5.3191489361702126E-3</v>
      </c>
      <c r="CM194" t="s">
        <v>42</v>
      </c>
      <c r="CN194">
        <v>1</v>
      </c>
      <c r="CO194">
        <v>7.003782042302843E-5</v>
      </c>
      <c r="CP194">
        <v>5.3191489361702126E-3</v>
      </c>
      <c r="CQ194" t="s">
        <v>31</v>
      </c>
      <c r="CR194">
        <v>1</v>
      </c>
      <c r="CS194">
        <v>6.157256326580875E-5</v>
      </c>
      <c r="CT194">
        <v>5.3191489361702126E-3</v>
      </c>
    </row>
    <row r="195" spans="1:106" x14ac:dyDescent="0.25">
      <c r="A195" t="s">
        <v>174</v>
      </c>
      <c r="B195" t="s">
        <v>18</v>
      </c>
      <c r="C195">
        <v>0</v>
      </c>
      <c r="D195">
        <v>233</v>
      </c>
      <c r="E195">
        <v>7.7228523509953527E-4</v>
      </c>
      <c r="F195">
        <v>843</v>
      </c>
      <c r="G195">
        <v>6.7719165487806936E-4</v>
      </c>
      <c r="H195">
        <v>0.2763938315539739</v>
      </c>
      <c r="I195">
        <v>19</v>
      </c>
      <c r="J195">
        <v>0.76</v>
      </c>
      <c r="K195" s="1">
        <v>8.0871455428664922E-4</v>
      </c>
      <c r="L195" s="1">
        <v>4.6233866307069928E-4</v>
      </c>
      <c r="M195">
        <v>8.9319918916650723E-4</v>
      </c>
      <c r="N195">
        <v>21</v>
      </c>
      <c r="O195" t="s">
        <v>35</v>
      </c>
      <c r="P195">
        <v>21</v>
      </c>
      <c r="Q195">
        <v>3.0250648228176318E-3</v>
      </c>
      <c r="R195">
        <v>9.012875536480687E-2</v>
      </c>
      <c r="S195" t="s">
        <v>30</v>
      </c>
      <c r="T195">
        <v>14</v>
      </c>
      <c r="U195">
        <v>3.0244113199395118E-3</v>
      </c>
      <c r="V195">
        <v>6.0085836909871237E-2</v>
      </c>
      <c r="W195" t="s">
        <v>38</v>
      </c>
      <c r="X195">
        <v>13</v>
      </c>
      <c r="Y195">
        <v>1.7280340289778011E-3</v>
      </c>
      <c r="Z195">
        <v>5.5793991416309023E-2</v>
      </c>
      <c r="AA195" t="s">
        <v>43</v>
      </c>
      <c r="AB195">
        <v>15</v>
      </c>
      <c r="AC195">
        <v>1.7271157167530219E-3</v>
      </c>
      <c r="AD195">
        <v>6.4377682403433473E-2</v>
      </c>
      <c r="AE195" t="s">
        <v>32</v>
      </c>
      <c r="AF195">
        <v>2</v>
      </c>
      <c r="AG195">
        <v>1.679261125104954E-3</v>
      </c>
      <c r="AH195">
        <v>8.5836909871244635E-3</v>
      </c>
      <c r="AI195" t="s">
        <v>27</v>
      </c>
      <c r="AJ195">
        <v>51</v>
      </c>
      <c r="AK195">
        <v>1.574171245138589E-3</v>
      </c>
      <c r="AL195">
        <v>0.2188841201716738</v>
      </c>
      <c r="AM195" t="s">
        <v>41</v>
      </c>
      <c r="AN195">
        <v>37</v>
      </c>
      <c r="AO195">
        <v>1.441315102645008E-3</v>
      </c>
      <c r="AP195">
        <v>0.15879828326180259</v>
      </c>
      <c r="AQ195" t="s">
        <v>20</v>
      </c>
      <c r="AR195">
        <v>10</v>
      </c>
      <c r="AS195">
        <v>1.336183858898985E-3</v>
      </c>
      <c r="AT195">
        <v>4.2918454935622317E-2</v>
      </c>
      <c r="AU195" t="s">
        <v>40</v>
      </c>
      <c r="AV195">
        <v>12</v>
      </c>
      <c r="AW195">
        <v>8.961242625644089E-4</v>
      </c>
      <c r="AX195">
        <v>5.1502145922746781E-2</v>
      </c>
      <c r="AY195" t="s">
        <v>26</v>
      </c>
      <c r="AZ195">
        <v>3</v>
      </c>
      <c r="BA195">
        <v>8.1632653061224493E-4</v>
      </c>
      <c r="BB195">
        <v>1.28755364806867E-2</v>
      </c>
      <c r="BC195" t="s">
        <v>37</v>
      </c>
      <c r="BD195">
        <v>21</v>
      </c>
      <c r="BE195">
        <v>7.9551481172816124E-4</v>
      </c>
      <c r="BF195">
        <v>9.012875536480687E-2</v>
      </c>
      <c r="BG195" t="s">
        <v>29</v>
      </c>
      <c r="BH195">
        <v>5</v>
      </c>
      <c r="BI195">
        <v>5.0689375506893751E-4</v>
      </c>
      <c r="BJ195">
        <v>2.1459227467811159E-2</v>
      </c>
      <c r="BK195" t="s">
        <v>24</v>
      </c>
      <c r="BL195">
        <v>12</v>
      </c>
      <c r="BM195">
        <v>4.6233866307069928E-4</v>
      </c>
      <c r="BN195">
        <v>5.1502145922746781E-2</v>
      </c>
      <c r="BO195" t="s">
        <v>33</v>
      </c>
      <c r="BP195">
        <v>5</v>
      </c>
      <c r="BQ195">
        <v>3.2233109850438371E-4</v>
      </c>
      <c r="BR195">
        <v>2.1459227467811159E-2</v>
      </c>
      <c r="BS195" t="s">
        <v>42</v>
      </c>
      <c r="BT195">
        <v>4</v>
      </c>
      <c r="BU195">
        <v>2.8015128169211372E-4</v>
      </c>
      <c r="BV195">
        <v>1.716738197424893E-2</v>
      </c>
      <c r="BW195" t="s">
        <v>39</v>
      </c>
      <c r="BX195">
        <v>2</v>
      </c>
      <c r="BY195">
        <v>2.5458248472505089E-4</v>
      </c>
      <c r="BZ195">
        <v>8.5836909871244635E-3</v>
      </c>
      <c r="CA195" t="s">
        <v>23</v>
      </c>
      <c r="CB195">
        <v>4</v>
      </c>
      <c r="CC195">
        <v>1.8059506072508921E-4</v>
      </c>
      <c r="CD195">
        <v>1.716738197424893E-2</v>
      </c>
      <c r="CE195" t="s">
        <v>25</v>
      </c>
      <c r="CF195">
        <v>1</v>
      </c>
      <c r="CG195">
        <v>1.058761249338274E-4</v>
      </c>
      <c r="CH195">
        <v>4.2918454935622317E-3</v>
      </c>
      <c r="CI195" t="s">
        <v>31</v>
      </c>
      <c r="CJ195">
        <v>1</v>
      </c>
      <c r="CK195">
        <v>6.157256326580875E-5</v>
      </c>
      <c r="CL195">
        <v>4.2918454935622317E-3</v>
      </c>
    </row>
    <row r="196" spans="1:106" x14ac:dyDescent="0.25">
      <c r="A196" t="s">
        <v>335</v>
      </c>
      <c r="B196" t="s">
        <v>18</v>
      </c>
      <c r="C196">
        <v>1</v>
      </c>
      <c r="D196">
        <v>303</v>
      </c>
      <c r="E196">
        <v>1.004302258519997E-3</v>
      </c>
      <c r="F196">
        <v>2488</v>
      </c>
      <c r="G196">
        <v>1.998639190197671E-3</v>
      </c>
      <c r="H196">
        <v>0.1217845659163987</v>
      </c>
      <c r="I196">
        <v>22</v>
      </c>
      <c r="J196">
        <v>0.88</v>
      </c>
      <c r="K196" s="1">
        <v>1.143416420503569E-3</v>
      </c>
      <c r="L196" s="1">
        <v>4.6056419113413928E-4</v>
      </c>
      <c r="M196">
        <v>1.802962262353634E-3</v>
      </c>
      <c r="N196">
        <v>25</v>
      </c>
      <c r="O196" t="s">
        <v>40</v>
      </c>
      <c r="P196">
        <v>117</v>
      </c>
      <c r="Q196">
        <v>8.7372115600029866E-3</v>
      </c>
      <c r="R196">
        <v>0.38613861386138609</v>
      </c>
      <c r="S196" t="s">
        <v>26</v>
      </c>
      <c r="T196">
        <v>15</v>
      </c>
      <c r="U196">
        <v>4.0816326530612249E-3</v>
      </c>
      <c r="V196">
        <v>4.9504950495049507E-2</v>
      </c>
      <c r="W196" t="s">
        <v>35</v>
      </c>
      <c r="X196">
        <v>16</v>
      </c>
      <c r="Y196">
        <v>2.304811293575338E-3</v>
      </c>
      <c r="Z196">
        <v>5.2805280528052813E-2</v>
      </c>
      <c r="AA196" t="s">
        <v>20</v>
      </c>
      <c r="AB196">
        <v>16</v>
      </c>
      <c r="AC196">
        <v>2.137894174238375E-3</v>
      </c>
      <c r="AD196">
        <v>5.2805280528052813E-2</v>
      </c>
      <c r="AE196" t="s">
        <v>32</v>
      </c>
      <c r="AF196">
        <v>2</v>
      </c>
      <c r="AG196">
        <v>1.679261125104954E-3</v>
      </c>
      <c r="AH196">
        <v>6.6006600660066007E-3</v>
      </c>
      <c r="AI196" t="s">
        <v>23</v>
      </c>
      <c r="AJ196">
        <v>33</v>
      </c>
      <c r="AK196">
        <v>1.489909250981986E-3</v>
      </c>
      <c r="AL196">
        <v>0.1089108910891089</v>
      </c>
      <c r="AM196" t="s">
        <v>28</v>
      </c>
      <c r="AN196">
        <v>4</v>
      </c>
      <c r="AO196">
        <v>1.2734797835084371E-3</v>
      </c>
      <c r="AP196">
        <v>1.32013201320132E-2</v>
      </c>
      <c r="AQ196" t="s">
        <v>41</v>
      </c>
      <c r="AR196">
        <v>26</v>
      </c>
      <c r="AS196">
        <v>1.012816018074871E-3</v>
      </c>
      <c r="AT196">
        <v>8.5808580858085806E-2</v>
      </c>
      <c r="AU196" t="s">
        <v>31</v>
      </c>
      <c r="AV196">
        <v>14</v>
      </c>
      <c r="AW196">
        <v>8.6201588572132261E-4</v>
      </c>
      <c r="AX196">
        <v>4.6204620462046202E-2</v>
      </c>
      <c r="AY196" t="s">
        <v>38</v>
      </c>
      <c r="AZ196">
        <v>6</v>
      </c>
      <c r="BA196">
        <v>7.9755416722052368E-4</v>
      </c>
      <c r="BB196">
        <v>1.9801980198019799E-2</v>
      </c>
      <c r="BC196" t="s">
        <v>33</v>
      </c>
      <c r="BD196">
        <v>12</v>
      </c>
      <c r="BE196">
        <v>7.7359463641052091E-4</v>
      </c>
      <c r="BF196">
        <v>3.9603960396039598E-2</v>
      </c>
      <c r="BG196" t="s">
        <v>21</v>
      </c>
      <c r="BH196">
        <v>2</v>
      </c>
      <c r="BI196">
        <v>7.5103266992114157E-4</v>
      </c>
      <c r="BJ196">
        <v>6.6006600660066007E-3</v>
      </c>
      <c r="BK196" t="s">
        <v>43</v>
      </c>
      <c r="BL196">
        <v>4</v>
      </c>
      <c r="BM196">
        <v>4.6056419113413928E-4</v>
      </c>
      <c r="BN196">
        <v>1.32013201320132E-2</v>
      </c>
      <c r="BO196" t="s">
        <v>39</v>
      </c>
      <c r="BP196">
        <v>3</v>
      </c>
      <c r="BQ196">
        <v>3.8187372708757642E-4</v>
      </c>
      <c r="BR196">
        <v>9.9009900990099011E-3</v>
      </c>
      <c r="BS196" t="s">
        <v>27</v>
      </c>
      <c r="BT196">
        <v>12</v>
      </c>
      <c r="BU196">
        <v>3.7039323415025621E-4</v>
      </c>
      <c r="BV196">
        <v>3.9603960396039598E-2</v>
      </c>
      <c r="BW196" t="s">
        <v>19</v>
      </c>
      <c r="BX196">
        <v>1</v>
      </c>
      <c r="BY196">
        <v>3.6900369003690041E-4</v>
      </c>
      <c r="BZ196">
        <v>3.3003300330032999E-3</v>
      </c>
      <c r="CA196" t="s">
        <v>30</v>
      </c>
      <c r="CB196">
        <v>1</v>
      </c>
      <c r="CC196">
        <v>2.1602937999567939E-4</v>
      </c>
      <c r="CD196">
        <v>3.3003300330032999E-3</v>
      </c>
      <c r="CE196" t="s">
        <v>29</v>
      </c>
      <c r="CF196">
        <v>2</v>
      </c>
      <c r="CG196">
        <v>2.02757502027575E-4</v>
      </c>
      <c r="CH196">
        <v>6.6006600660066007E-3</v>
      </c>
      <c r="CI196" t="s">
        <v>22</v>
      </c>
      <c r="CJ196">
        <v>6</v>
      </c>
      <c r="CK196">
        <v>1.9565004728209481E-4</v>
      </c>
      <c r="CL196">
        <v>1.9801980198019799E-2</v>
      </c>
      <c r="CM196" t="s">
        <v>24</v>
      </c>
      <c r="CN196">
        <v>5</v>
      </c>
      <c r="CO196">
        <v>1.9264110961279141E-4</v>
      </c>
      <c r="CP196">
        <v>1.65016501650165E-2</v>
      </c>
      <c r="CQ196" t="s">
        <v>37</v>
      </c>
      <c r="CR196">
        <v>5</v>
      </c>
      <c r="CS196">
        <v>1.8940828850670511E-4</v>
      </c>
      <c r="CT196">
        <v>1.65016501650165E-2</v>
      </c>
      <c r="CU196" t="s">
        <v>25</v>
      </c>
      <c r="CV196">
        <v>1</v>
      </c>
      <c r="CW196">
        <v>1.058761249338274E-4</v>
      </c>
      <c r="CX196">
        <v>3.3003300330032999E-3</v>
      </c>
    </row>
    <row r="197" spans="1:106" x14ac:dyDescent="0.25">
      <c r="A197" t="s">
        <v>745</v>
      </c>
      <c r="B197" t="s">
        <v>18</v>
      </c>
      <c r="C197">
        <v>0</v>
      </c>
      <c r="D197">
        <v>220</v>
      </c>
      <c r="E197">
        <v>7.2919635932144965E-4</v>
      </c>
      <c r="F197">
        <v>482</v>
      </c>
      <c r="G197">
        <v>3.871961775222176E-4</v>
      </c>
      <c r="H197">
        <v>0.45643153526970948</v>
      </c>
      <c r="I197">
        <v>19</v>
      </c>
      <c r="J197">
        <v>0.76</v>
      </c>
      <c r="K197" s="1">
        <v>7.1411175478189857E-4</v>
      </c>
      <c r="L197" s="1">
        <v>4.6056419113413928E-4</v>
      </c>
      <c r="M197">
        <v>8.3831885930030984E-4</v>
      </c>
      <c r="N197">
        <v>21</v>
      </c>
      <c r="O197" t="s">
        <v>29</v>
      </c>
      <c r="P197">
        <v>27</v>
      </c>
      <c r="Q197">
        <v>2.7372262773722629E-3</v>
      </c>
      <c r="R197">
        <v>0.1227272727272727</v>
      </c>
      <c r="S197" t="s">
        <v>30</v>
      </c>
      <c r="T197">
        <v>12</v>
      </c>
      <c r="U197">
        <v>2.592352559948153E-3</v>
      </c>
      <c r="V197">
        <v>5.4545454545454543E-2</v>
      </c>
      <c r="W197" t="s">
        <v>32</v>
      </c>
      <c r="X197">
        <v>3</v>
      </c>
      <c r="Y197">
        <v>2.5188916876574311E-3</v>
      </c>
      <c r="Z197">
        <v>1.3636363636363639E-2</v>
      </c>
      <c r="AA197" t="s">
        <v>37</v>
      </c>
      <c r="AB197">
        <v>49</v>
      </c>
      <c r="AC197">
        <v>1.8562012273657101E-3</v>
      </c>
      <c r="AD197">
        <v>0.22272727272727269</v>
      </c>
      <c r="AE197" t="s">
        <v>27</v>
      </c>
      <c r="AF197">
        <v>39</v>
      </c>
      <c r="AG197">
        <v>1.203778010988333E-3</v>
      </c>
      <c r="AH197">
        <v>0.1772727272727273</v>
      </c>
      <c r="AI197" t="s">
        <v>24</v>
      </c>
      <c r="AJ197">
        <v>30</v>
      </c>
      <c r="AK197">
        <v>1.155846657676748E-3</v>
      </c>
      <c r="AL197">
        <v>0.13636363636363641</v>
      </c>
      <c r="AM197" t="s">
        <v>25</v>
      </c>
      <c r="AN197">
        <v>8</v>
      </c>
      <c r="AO197">
        <v>8.4700899947061934E-4</v>
      </c>
      <c r="AP197">
        <v>3.6363636363636362E-2</v>
      </c>
      <c r="AQ197" t="s">
        <v>38</v>
      </c>
      <c r="AR197">
        <v>6</v>
      </c>
      <c r="AS197">
        <v>7.9755416722052368E-4</v>
      </c>
      <c r="AT197">
        <v>2.7272727272727271E-2</v>
      </c>
      <c r="AU197" t="s">
        <v>21</v>
      </c>
      <c r="AV197">
        <v>2</v>
      </c>
      <c r="AW197">
        <v>7.5103266992114157E-4</v>
      </c>
      <c r="AX197">
        <v>9.0909090909090905E-3</v>
      </c>
      <c r="AY197" t="s">
        <v>35</v>
      </c>
      <c r="AZ197">
        <v>5</v>
      </c>
      <c r="BA197">
        <v>7.2025352924229324E-4</v>
      </c>
      <c r="BB197">
        <v>2.2727272727272731E-2</v>
      </c>
      <c r="BC197" t="s">
        <v>39</v>
      </c>
      <c r="BD197">
        <v>4</v>
      </c>
      <c r="BE197">
        <v>5.0916496945010179E-4</v>
      </c>
      <c r="BF197">
        <v>1.8181818181818181E-2</v>
      </c>
      <c r="BG197" t="s">
        <v>41</v>
      </c>
      <c r="BH197">
        <v>13</v>
      </c>
      <c r="BI197">
        <v>5.0640800903743526E-4</v>
      </c>
      <c r="BJ197">
        <v>5.909090909090909E-2</v>
      </c>
      <c r="BK197" t="s">
        <v>43</v>
      </c>
      <c r="BL197">
        <v>4</v>
      </c>
      <c r="BM197">
        <v>4.6056419113413928E-4</v>
      </c>
      <c r="BN197">
        <v>1.8181818181818181E-2</v>
      </c>
      <c r="BO197" t="s">
        <v>20</v>
      </c>
      <c r="BP197">
        <v>3</v>
      </c>
      <c r="BQ197">
        <v>4.0085515766969543E-4</v>
      </c>
      <c r="BR197">
        <v>1.3636363636363639E-2</v>
      </c>
      <c r="BS197" t="s">
        <v>23</v>
      </c>
      <c r="BT197">
        <v>7</v>
      </c>
      <c r="BU197">
        <v>3.1604135626890612E-4</v>
      </c>
      <c r="BV197">
        <v>3.1818181818181808E-2</v>
      </c>
      <c r="BW197" t="s">
        <v>31</v>
      </c>
      <c r="BX197">
        <v>5</v>
      </c>
      <c r="BY197">
        <v>3.0786281632904381E-4</v>
      </c>
      <c r="BZ197">
        <v>2.2727272727272731E-2</v>
      </c>
      <c r="CA197" t="s">
        <v>40</v>
      </c>
      <c r="CB197">
        <v>1</v>
      </c>
      <c r="CC197">
        <v>7.4677021880367408E-5</v>
      </c>
      <c r="CD197">
        <v>4.5454545454545452E-3</v>
      </c>
      <c r="CE197" t="s">
        <v>33</v>
      </c>
      <c r="CF197">
        <v>1</v>
      </c>
      <c r="CG197">
        <v>6.4466219700876743E-5</v>
      </c>
      <c r="CH197">
        <v>4.5454545454545452E-3</v>
      </c>
      <c r="CI197" t="s">
        <v>22</v>
      </c>
      <c r="CJ197">
        <v>1</v>
      </c>
      <c r="CK197">
        <v>3.2608341213682462E-5</v>
      </c>
      <c r="CL197">
        <v>4.5454545454545452E-3</v>
      </c>
    </row>
    <row r="198" spans="1:106" x14ac:dyDescent="0.25">
      <c r="A198" t="s">
        <v>544</v>
      </c>
      <c r="B198" t="s">
        <v>18</v>
      </c>
      <c r="C198">
        <v>1</v>
      </c>
      <c r="D198">
        <v>155</v>
      </c>
      <c r="E198">
        <v>5.1375198043102132E-4</v>
      </c>
      <c r="F198">
        <v>628</v>
      </c>
      <c r="G198">
        <v>5.0447966697915491E-4</v>
      </c>
      <c r="H198">
        <v>0.24681528662420379</v>
      </c>
      <c r="I198">
        <v>22</v>
      </c>
      <c r="J198">
        <v>0.88</v>
      </c>
      <c r="K198" s="1">
        <v>5.2068593333004021E-4</v>
      </c>
      <c r="L198" s="1">
        <v>4.6056419113413928E-4</v>
      </c>
      <c r="M198">
        <v>4.3001643325660098E-4</v>
      </c>
      <c r="N198">
        <v>25</v>
      </c>
      <c r="O198" t="s">
        <v>34</v>
      </c>
      <c r="P198">
        <v>1</v>
      </c>
      <c r="Q198">
        <v>2.0449897750511249E-3</v>
      </c>
      <c r="R198">
        <v>6.4516129032258056E-3</v>
      </c>
      <c r="S198" t="s">
        <v>26</v>
      </c>
      <c r="T198">
        <v>5</v>
      </c>
      <c r="U198">
        <v>1.360544217687075E-3</v>
      </c>
      <c r="V198">
        <v>3.2258064516129031E-2</v>
      </c>
      <c r="W198" t="s">
        <v>35</v>
      </c>
      <c r="X198">
        <v>6</v>
      </c>
      <c r="Y198">
        <v>8.6430423509075197E-4</v>
      </c>
      <c r="Z198">
        <v>3.870967741935484E-2</v>
      </c>
      <c r="AA198" t="s">
        <v>33</v>
      </c>
      <c r="AB198">
        <v>11</v>
      </c>
      <c r="AC198">
        <v>7.0912841670964417E-4</v>
      </c>
      <c r="AD198">
        <v>7.0967741935483872E-2</v>
      </c>
      <c r="AE198" t="s">
        <v>42</v>
      </c>
      <c r="AF198">
        <v>10</v>
      </c>
      <c r="AG198">
        <v>7.0037820423028436E-4</v>
      </c>
      <c r="AH198">
        <v>6.4516129032258063E-2</v>
      </c>
      <c r="AI198" t="s">
        <v>24</v>
      </c>
      <c r="AJ198">
        <v>18</v>
      </c>
      <c r="AK198">
        <v>6.9350799460604889E-4</v>
      </c>
      <c r="AL198">
        <v>0.11612903225806449</v>
      </c>
      <c r="AM198" t="s">
        <v>41</v>
      </c>
      <c r="AN198">
        <v>16</v>
      </c>
      <c r="AO198">
        <v>6.2327139573838185E-4</v>
      </c>
      <c r="AP198">
        <v>0.1032258064516129</v>
      </c>
      <c r="AQ198" t="s">
        <v>27</v>
      </c>
      <c r="AR198">
        <v>20</v>
      </c>
      <c r="AS198">
        <v>6.1732205691709366E-4</v>
      </c>
      <c r="AT198">
        <v>0.1290322580645161</v>
      </c>
      <c r="AU198" t="s">
        <v>37</v>
      </c>
      <c r="AV198">
        <v>16</v>
      </c>
      <c r="AW198">
        <v>6.0610652322145621E-4</v>
      </c>
      <c r="AX198">
        <v>0.1032258064516129</v>
      </c>
      <c r="AY198" t="s">
        <v>40</v>
      </c>
      <c r="AZ198">
        <v>8</v>
      </c>
      <c r="BA198">
        <v>5.9741617504293926E-4</v>
      </c>
      <c r="BB198">
        <v>5.1612903225806452E-2</v>
      </c>
      <c r="BC198" t="s">
        <v>25</v>
      </c>
      <c r="BD198">
        <v>5</v>
      </c>
      <c r="BE198">
        <v>5.2938062466913714E-4</v>
      </c>
      <c r="BF198">
        <v>3.2258064516129031E-2</v>
      </c>
      <c r="BG198" t="s">
        <v>29</v>
      </c>
      <c r="BH198">
        <v>5</v>
      </c>
      <c r="BI198">
        <v>5.0689375506893751E-4</v>
      </c>
      <c r="BJ198">
        <v>3.2258064516129031E-2</v>
      </c>
      <c r="BK198" t="s">
        <v>43</v>
      </c>
      <c r="BL198">
        <v>4</v>
      </c>
      <c r="BM198">
        <v>4.6056419113413928E-4</v>
      </c>
      <c r="BN198">
        <v>2.5806451612903229E-2</v>
      </c>
      <c r="BO198" t="s">
        <v>23</v>
      </c>
      <c r="BP198">
        <v>9</v>
      </c>
      <c r="BQ198">
        <v>4.0633888663145062E-4</v>
      </c>
      <c r="BR198">
        <v>5.8064516129032261E-2</v>
      </c>
      <c r="BS198" t="s">
        <v>39</v>
      </c>
      <c r="BT198">
        <v>3</v>
      </c>
      <c r="BU198">
        <v>3.8187372708757642E-4</v>
      </c>
      <c r="BV198">
        <v>1.935483870967742E-2</v>
      </c>
      <c r="BW198" t="s">
        <v>21</v>
      </c>
      <c r="BX198">
        <v>1</v>
      </c>
      <c r="BY198">
        <v>3.7551633496057078E-4</v>
      </c>
      <c r="BZ198">
        <v>6.4516129032258056E-3</v>
      </c>
      <c r="CA198" t="s">
        <v>19</v>
      </c>
      <c r="CB198">
        <v>1</v>
      </c>
      <c r="CC198">
        <v>3.6900369003690041E-4</v>
      </c>
      <c r="CD198">
        <v>6.4516129032258056E-3</v>
      </c>
      <c r="CE198" t="s">
        <v>36</v>
      </c>
      <c r="CF198">
        <v>1</v>
      </c>
      <c r="CG198">
        <v>3.6429872495446271E-4</v>
      </c>
      <c r="CH198">
        <v>6.4516129032258056E-3</v>
      </c>
      <c r="CI198" t="s">
        <v>22</v>
      </c>
      <c r="CJ198">
        <v>9</v>
      </c>
      <c r="CK198">
        <v>2.9347507092314221E-4</v>
      </c>
      <c r="CL198">
        <v>5.8064516129032261E-2</v>
      </c>
      <c r="CM198" t="s">
        <v>31</v>
      </c>
      <c r="CN198">
        <v>4</v>
      </c>
      <c r="CO198">
        <v>2.46290253063235E-4</v>
      </c>
      <c r="CP198">
        <v>2.5806451612903229E-2</v>
      </c>
      <c r="CQ198" t="s">
        <v>20</v>
      </c>
      <c r="CR198">
        <v>1</v>
      </c>
      <c r="CS198">
        <v>1.3361838588989841E-4</v>
      </c>
      <c r="CT198">
        <v>6.4516129032258056E-3</v>
      </c>
      <c r="CU198" t="s">
        <v>38</v>
      </c>
      <c r="CV198">
        <v>1</v>
      </c>
      <c r="CW198">
        <v>1.3292569453675389E-4</v>
      </c>
      <c r="CX198">
        <v>6.4516129032258056E-3</v>
      </c>
    </row>
    <row r="199" spans="1:106" x14ac:dyDescent="0.25">
      <c r="A199" t="s">
        <v>300</v>
      </c>
      <c r="B199" t="s">
        <v>18</v>
      </c>
      <c r="C199">
        <v>0</v>
      </c>
      <c r="D199">
        <v>204</v>
      </c>
      <c r="E199">
        <v>6.7616389682534426E-4</v>
      </c>
      <c r="F199">
        <v>765</v>
      </c>
      <c r="G199">
        <v>6.1453335229148646E-4</v>
      </c>
      <c r="H199">
        <v>0.26666666666666672</v>
      </c>
      <c r="I199">
        <v>21</v>
      </c>
      <c r="J199">
        <v>0.84</v>
      </c>
      <c r="K199" s="1">
        <v>5.1397802200890371E-4</v>
      </c>
      <c r="L199" s="1">
        <v>4.6056419113413928E-4</v>
      </c>
      <c r="M199">
        <v>4.5814429832721412E-4</v>
      </c>
      <c r="N199">
        <v>24</v>
      </c>
      <c r="O199" t="s">
        <v>23</v>
      </c>
      <c r="P199">
        <v>45</v>
      </c>
      <c r="Q199">
        <v>2.0316944331572528E-3</v>
      </c>
      <c r="R199">
        <v>0.22058823529411761</v>
      </c>
      <c r="S199" t="s">
        <v>41</v>
      </c>
      <c r="T199">
        <v>31</v>
      </c>
      <c r="U199">
        <v>1.2075883292431151E-3</v>
      </c>
      <c r="V199">
        <v>0.15196078431372551</v>
      </c>
      <c r="W199" t="s">
        <v>29</v>
      </c>
      <c r="X199">
        <v>10</v>
      </c>
      <c r="Y199">
        <v>1.013787510137875E-3</v>
      </c>
      <c r="Z199">
        <v>4.9019607843137247E-2</v>
      </c>
      <c r="AA199" t="s">
        <v>35</v>
      </c>
      <c r="AB199">
        <v>6</v>
      </c>
      <c r="AC199">
        <v>8.6430423509075197E-4</v>
      </c>
      <c r="AD199">
        <v>2.9411764705882349E-2</v>
      </c>
      <c r="AE199" t="s">
        <v>32</v>
      </c>
      <c r="AF199">
        <v>1</v>
      </c>
      <c r="AG199">
        <v>8.3963056255247689E-4</v>
      </c>
      <c r="AH199">
        <v>4.9019607843137254E-3</v>
      </c>
      <c r="AI199" t="s">
        <v>22</v>
      </c>
      <c r="AJ199">
        <v>23</v>
      </c>
      <c r="AK199">
        <v>7.4999184791469655E-4</v>
      </c>
      <c r="AL199">
        <v>0.1127450980392157</v>
      </c>
      <c r="AM199" t="s">
        <v>27</v>
      </c>
      <c r="AN199">
        <v>24</v>
      </c>
      <c r="AO199">
        <v>7.4078646830051241E-4</v>
      </c>
      <c r="AP199">
        <v>0.1176470588235294</v>
      </c>
      <c r="AQ199" t="s">
        <v>42</v>
      </c>
      <c r="AR199">
        <v>10</v>
      </c>
      <c r="AS199">
        <v>7.0037820423028436E-4</v>
      </c>
      <c r="AT199">
        <v>4.9019607843137247E-2</v>
      </c>
      <c r="AU199" t="s">
        <v>37</v>
      </c>
      <c r="AV199">
        <v>17</v>
      </c>
      <c r="AW199">
        <v>6.4398818092279721E-4</v>
      </c>
      <c r="AX199">
        <v>8.3333333333333329E-2</v>
      </c>
      <c r="AY199" t="s">
        <v>28</v>
      </c>
      <c r="AZ199">
        <v>2</v>
      </c>
      <c r="BA199">
        <v>6.3673989175421842E-4</v>
      </c>
      <c r="BB199">
        <v>9.8039215686274508E-3</v>
      </c>
      <c r="BC199" t="s">
        <v>24</v>
      </c>
      <c r="BD199">
        <v>15</v>
      </c>
      <c r="BE199">
        <v>5.7792332883837411E-4</v>
      </c>
      <c r="BF199">
        <v>7.3529411764705885E-2</v>
      </c>
      <c r="BG199" t="s">
        <v>38</v>
      </c>
      <c r="BH199">
        <v>4</v>
      </c>
      <c r="BI199">
        <v>5.3170277814701579E-4</v>
      </c>
      <c r="BJ199">
        <v>1.9607843137254902E-2</v>
      </c>
      <c r="BK199" t="s">
        <v>43</v>
      </c>
      <c r="BL199">
        <v>4</v>
      </c>
      <c r="BM199">
        <v>4.6056419113413928E-4</v>
      </c>
      <c r="BN199">
        <v>1.9607843137254902E-2</v>
      </c>
      <c r="BO199" t="s">
        <v>20</v>
      </c>
      <c r="BP199">
        <v>3</v>
      </c>
      <c r="BQ199">
        <v>4.0085515766969543E-4</v>
      </c>
      <c r="BR199">
        <v>1.470588235294118E-2</v>
      </c>
      <c r="BS199" t="s">
        <v>19</v>
      </c>
      <c r="BT199">
        <v>1</v>
      </c>
      <c r="BU199">
        <v>3.6900369003690041E-4</v>
      </c>
      <c r="BV199">
        <v>4.9019607843137254E-3</v>
      </c>
      <c r="BW199" t="s">
        <v>26</v>
      </c>
      <c r="BX199">
        <v>1</v>
      </c>
      <c r="BY199">
        <v>2.7210884353741501E-4</v>
      </c>
      <c r="BZ199">
        <v>4.9019607843137254E-3</v>
      </c>
      <c r="CA199" t="s">
        <v>39</v>
      </c>
      <c r="CB199">
        <v>2</v>
      </c>
      <c r="CC199">
        <v>2.5458248472505089E-4</v>
      </c>
      <c r="CD199">
        <v>9.8039215686274508E-3</v>
      </c>
      <c r="CE199" t="s">
        <v>30</v>
      </c>
      <c r="CF199">
        <v>1</v>
      </c>
      <c r="CG199">
        <v>2.1602937999567939E-4</v>
      </c>
      <c r="CH199">
        <v>4.9019607843137254E-3</v>
      </c>
      <c r="CI199" t="s">
        <v>25</v>
      </c>
      <c r="CJ199">
        <v>2</v>
      </c>
      <c r="CK199">
        <v>2.1175224986765481E-4</v>
      </c>
      <c r="CL199">
        <v>9.8039215686274508E-3</v>
      </c>
      <c r="CM199" t="s">
        <v>33</v>
      </c>
      <c r="CN199">
        <v>1</v>
      </c>
      <c r="CO199">
        <v>6.4466219700876743E-5</v>
      </c>
      <c r="CP199">
        <v>4.9019607843137254E-3</v>
      </c>
      <c r="CQ199" t="s">
        <v>31</v>
      </c>
      <c r="CR199">
        <v>1</v>
      </c>
      <c r="CS199">
        <v>6.157256326580875E-5</v>
      </c>
      <c r="CT199">
        <v>4.9019607843137254E-3</v>
      </c>
    </row>
    <row r="200" spans="1:106" x14ac:dyDescent="0.25">
      <c r="A200" t="s">
        <v>675</v>
      </c>
      <c r="B200" t="s">
        <v>18</v>
      </c>
      <c r="C200">
        <v>1</v>
      </c>
      <c r="D200">
        <v>181</v>
      </c>
      <c r="E200">
        <v>5.9992973198719267E-4</v>
      </c>
      <c r="F200">
        <v>719</v>
      </c>
      <c r="G200">
        <v>5.77581019996835E-4</v>
      </c>
      <c r="H200">
        <v>0.2517385257301808</v>
      </c>
      <c r="I200">
        <v>18</v>
      </c>
      <c r="J200">
        <v>0.72</v>
      </c>
      <c r="K200" s="1">
        <v>6.2097197620501114E-4</v>
      </c>
      <c r="L200" s="1">
        <v>4.5457989241609207E-4</v>
      </c>
      <c r="M200">
        <v>6.1848500236964452E-4</v>
      </c>
      <c r="N200">
        <v>22</v>
      </c>
      <c r="O200" t="s">
        <v>39</v>
      </c>
      <c r="P200">
        <v>21</v>
      </c>
      <c r="Q200">
        <v>2.673116089613035E-3</v>
      </c>
      <c r="R200">
        <v>0.11602209944751379</v>
      </c>
      <c r="S200" t="s">
        <v>30</v>
      </c>
      <c r="T200">
        <v>6</v>
      </c>
      <c r="U200">
        <v>1.2961762799740761E-3</v>
      </c>
      <c r="V200">
        <v>3.3149171270718231E-2</v>
      </c>
      <c r="W200" t="s">
        <v>33</v>
      </c>
      <c r="X200">
        <v>19</v>
      </c>
      <c r="Y200">
        <v>1.224858174316658E-3</v>
      </c>
      <c r="Z200">
        <v>0.1049723756906077</v>
      </c>
      <c r="AA200" t="s">
        <v>38</v>
      </c>
      <c r="AB200">
        <v>9</v>
      </c>
      <c r="AC200">
        <v>1.196331250830786E-3</v>
      </c>
      <c r="AD200">
        <v>4.9723756906077353E-2</v>
      </c>
      <c r="AE200" t="s">
        <v>42</v>
      </c>
      <c r="AF200">
        <v>17</v>
      </c>
      <c r="AG200">
        <v>1.190642947191483E-3</v>
      </c>
      <c r="AH200">
        <v>9.3922651933701654E-2</v>
      </c>
      <c r="AI200" t="s">
        <v>21</v>
      </c>
      <c r="AJ200">
        <v>3</v>
      </c>
      <c r="AK200">
        <v>1.1265490048817119E-3</v>
      </c>
      <c r="AL200">
        <v>1.6574585635359119E-2</v>
      </c>
      <c r="AM200" t="s">
        <v>27</v>
      </c>
      <c r="AN200">
        <v>32</v>
      </c>
      <c r="AO200">
        <v>9.8771529106734981E-4</v>
      </c>
      <c r="AP200">
        <v>0.1767955801104972</v>
      </c>
      <c r="AQ200" t="s">
        <v>28</v>
      </c>
      <c r="AR200">
        <v>3</v>
      </c>
      <c r="AS200">
        <v>9.5510983763132757E-4</v>
      </c>
      <c r="AT200">
        <v>1.6574585635359119E-2</v>
      </c>
      <c r="AU200" t="s">
        <v>35</v>
      </c>
      <c r="AV200">
        <v>6</v>
      </c>
      <c r="AW200">
        <v>8.6430423509075197E-4</v>
      </c>
      <c r="AX200">
        <v>3.3149171270718231E-2</v>
      </c>
      <c r="AY200" t="s">
        <v>29</v>
      </c>
      <c r="AZ200">
        <v>8</v>
      </c>
      <c r="BA200">
        <v>8.110300081103001E-4</v>
      </c>
      <c r="BB200">
        <v>4.4198895027624308E-2</v>
      </c>
      <c r="BC200" t="s">
        <v>43</v>
      </c>
      <c r="BD200">
        <v>6</v>
      </c>
      <c r="BE200">
        <v>6.9084628670120895E-4</v>
      </c>
      <c r="BF200">
        <v>3.3149171270718231E-2</v>
      </c>
      <c r="BG200" t="s">
        <v>24</v>
      </c>
      <c r="BH200">
        <v>12</v>
      </c>
      <c r="BI200">
        <v>4.6233866307069928E-4</v>
      </c>
      <c r="BJ200">
        <v>6.6298342541436461E-2</v>
      </c>
      <c r="BK200" t="s">
        <v>37</v>
      </c>
      <c r="BL200">
        <v>12</v>
      </c>
      <c r="BM200">
        <v>4.5457989241609207E-4</v>
      </c>
      <c r="BN200">
        <v>6.6298342541436461E-2</v>
      </c>
      <c r="BO200" t="s">
        <v>41</v>
      </c>
      <c r="BP200">
        <v>11</v>
      </c>
      <c r="BQ200">
        <v>4.2849908457013751E-4</v>
      </c>
      <c r="BR200">
        <v>6.0773480662983423E-2</v>
      </c>
      <c r="BS200" t="s">
        <v>25</v>
      </c>
      <c r="BT200">
        <v>4</v>
      </c>
      <c r="BU200">
        <v>4.2350449973530972E-4</v>
      </c>
      <c r="BV200">
        <v>2.209944751381215E-2</v>
      </c>
      <c r="BW200" t="s">
        <v>40</v>
      </c>
      <c r="BX200">
        <v>5</v>
      </c>
      <c r="BY200">
        <v>3.7338510940183699E-4</v>
      </c>
      <c r="BZ200">
        <v>2.7624309392265189E-2</v>
      </c>
      <c r="CA200" t="s">
        <v>31</v>
      </c>
      <c r="CB200">
        <v>3</v>
      </c>
      <c r="CC200">
        <v>1.8471768979742631E-4</v>
      </c>
      <c r="CD200">
        <v>1.6574585635359119E-2</v>
      </c>
      <c r="CE200" t="s">
        <v>23</v>
      </c>
      <c r="CF200">
        <v>4</v>
      </c>
      <c r="CG200">
        <v>1.8059506072508921E-4</v>
      </c>
      <c r="CH200">
        <v>2.209944751381215E-2</v>
      </c>
    </row>
    <row r="201" spans="1:106" x14ac:dyDescent="0.25">
      <c r="A201" t="s">
        <v>887</v>
      </c>
      <c r="B201" t="s">
        <v>18</v>
      </c>
      <c r="C201">
        <v>0</v>
      </c>
      <c r="D201">
        <v>267</v>
      </c>
      <c r="E201">
        <v>8.8497921790375931E-4</v>
      </c>
      <c r="F201">
        <v>764</v>
      </c>
      <c r="G201">
        <v>6.1373004071986362E-4</v>
      </c>
      <c r="H201">
        <v>0.34947643979057591</v>
      </c>
      <c r="I201">
        <v>18</v>
      </c>
      <c r="J201">
        <v>0.72</v>
      </c>
      <c r="K201" s="1">
        <v>7.7245052115357249E-4</v>
      </c>
      <c r="L201" s="1">
        <v>4.4806213128220439E-4</v>
      </c>
      <c r="M201">
        <v>9.7514676580845851E-4</v>
      </c>
      <c r="N201">
        <v>19</v>
      </c>
      <c r="O201" t="s">
        <v>42</v>
      </c>
      <c r="P201">
        <v>63</v>
      </c>
      <c r="Q201">
        <v>4.4123826866507912E-3</v>
      </c>
      <c r="R201">
        <v>0.2359550561797753</v>
      </c>
      <c r="S201" t="s">
        <v>41</v>
      </c>
      <c r="T201">
        <v>51</v>
      </c>
      <c r="U201">
        <v>1.9866775739160918E-3</v>
      </c>
      <c r="V201">
        <v>0.1910112359550562</v>
      </c>
      <c r="W201" t="s">
        <v>35</v>
      </c>
      <c r="X201">
        <v>12</v>
      </c>
      <c r="Y201">
        <v>1.7286084701815039E-3</v>
      </c>
      <c r="Z201">
        <v>4.49438202247191E-2</v>
      </c>
      <c r="AA201" t="s">
        <v>38</v>
      </c>
      <c r="AB201">
        <v>13</v>
      </c>
      <c r="AC201">
        <v>1.7280340289778011E-3</v>
      </c>
      <c r="AD201">
        <v>4.8689138576779027E-2</v>
      </c>
      <c r="AE201" t="s">
        <v>33</v>
      </c>
      <c r="AF201">
        <v>24</v>
      </c>
      <c r="AG201">
        <v>1.547189272821042E-3</v>
      </c>
      <c r="AH201">
        <v>8.98876404494382E-2</v>
      </c>
      <c r="AI201" t="s">
        <v>25</v>
      </c>
      <c r="AJ201">
        <v>13</v>
      </c>
      <c r="AK201">
        <v>1.376389624139757E-3</v>
      </c>
      <c r="AL201">
        <v>4.8689138576779027E-2</v>
      </c>
      <c r="AM201" t="s">
        <v>43</v>
      </c>
      <c r="AN201">
        <v>10</v>
      </c>
      <c r="AO201">
        <v>1.151410477835348E-3</v>
      </c>
      <c r="AP201">
        <v>3.7453183520599252E-2</v>
      </c>
      <c r="AQ201" t="s">
        <v>27</v>
      </c>
      <c r="AR201">
        <v>37</v>
      </c>
      <c r="AS201">
        <v>1.142045805296623E-3</v>
      </c>
      <c r="AT201">
        <v>0.13857677902621721</v>
      </c>
      <c r="AU201" t="s">
        <v>29</v>
      </c>
      <c r="AV201">
        <v>8</v>
      </c>
      <c r="AW201">
        <v>8.110300081103001E-4</v>
      </c>
      <c r="AX201">
        <v>2.9962546816479401E-2</v>
      </c>
      <c r="AY201" t="s">
        <v>21</v>
      </c>
      <c r="AZ201">
        <v>2</v>
      </c>
      <c r="BA201">
        <v>7.5103266992114157E-4</v>
      </c>
      <c r="BB201">
        <v>7.4906367041198503E-3</v>
      </c>
      <c r="BC201" t="s">
        <v>30</v>
      </c>
      <c r="BD201">
        <v>3</v>
      </c>
      <c r="BE201">
        <v>6.4808813998703824E-4</v>
      </c>
      <c r="BF201">
        <v>1.123595505617977E-2</v>
      </c>
      <c r="BG201" t="s">
        <v>39</v>
      </c>
      <c r="BH201">
        <v>4</v>
      </c>
      <c r="BI201">
        <v>5.0916496945010179E-4</v>
      </c>
      <c r="BJ201">
        <v>1.4981273408239701E-2</v>
      </c>
      <c r="BK201" t="s">
        <v>40</v>
      </c>
      <c r="BL201">
        <v>6</v>
      </c>
      <c r="BM201">
        <v>4.4806213128220439E-4</v>
      </c>
      <c r="BN201">
        <v>2.247191011235955E-2</v>
      </c>
      <c r="BO201" t="s">
        <v>24</v>
      </c>
      <c r="BP201">
        <v>9</v>
      </c>
      <c r="BQ201">
        <v>3.4675399730302439E-4</v>
      </c>
      <c r="BR201">
        <v>3.3707865168539318E-2</v>
      </c>
      <c r="BS201" t="s">
        <v>20</v>
      </c>
      <c r="BT201">
        <v>2</v>
      </c>
      <c r="BU201">
        <v>2.6723677177979688E-4</v>
      </c>
      <c r="BV201">
        <v>7.4906367041198503E-3</v>
      </c>
      <c r="BW201" t="s">
        <v>37</v>
      </c>
      <c r="BX201">
        <v>6</v>
      </c>
      <c r="BY201">
        <v>2.2728994620804609E-4</v>
      </c>
      <c r="BZ201">
        <v>2.247191011235955E-2</v>
      </c>
      <c r="CA201" t="s">
        <v>31</v>
      </c>
      <c r="CB201">
        <v>3</v>
      </c>
      <c r="CC201">
        <v>1.8471768979742631E-4</v>
      </c>
      <c r="CD201">
        <v>1.123595505617977E-2</v>
      </c>
      <c r="CE201" t="s">
        <v>23</v>
      </c>
      <c r="CF201">
        <v>1</v>
      </c>
      <c r="CG201">
        <v>4.5148765181272289E-5</v>
      </c>
      <c r="CH201">
        <v>3.7453183520599251E-3</v>
      </c>
    </row>
    <row r="202" spans="1:106" x14ac:dyDescent="0.25">
      <c r="A202" t="s">
        <v>988</v>
      </c>
      <c r="B202" t="s">
        <v>18</v>
      </c>
      <c r="C202">
        <v>1</v>
      </c>
      <c r="D202">
        <v>173</v>
      </c>
      <c r="E202">
        <v>5.7341350073913998E-4</v>
      </c>
      <c r="F202">
        <v>470</v>
      </c>
      <c r="G202">
        <v>3.7755643866274331E-4</v>
      </c>
      <c r="H202">
        <v>0.3680851063829787</v>
      </c>
      <c r="I202">
        <v>20</v>
      </c>
      <c r="J202">
        <v>0.8</v>
      </c>
      <c r="K202" s="1">
        <v>5.8550758351686067E-4</v>
      </c>
      <c r="L202" s="1">
        <v>4.3215211754537599E-4</v>
      </c>
      <c r="M202">
        <v>5.571740416046504E-4</v>
      </c>
      <c r="N202">
        <v>23</v>
      </c>
      <c r="O202" t="s">
        <v>25</v>
      </c>
      <c r="P202">
        <v>21</v>
      </c>
      <c r="Q202">
        <v>2.2233986236103761E-3</v>
      </c>
      <c r="R202">
        <v>0.1213872832369942</v>
      </c>
      <c r="S202" t="s">
        <v>28</v>
      </c>
      <c r="T202">
        <v>5</v>
      </c>
      <c r="U202">
        <v>1.5918497293855461E-3</v>
      </c>
      <c r="V202">
        <v>2.8901734104046239E-2</v>
      </c>
      <c r="W202" t="s">
        <v>21</v>
      </c>
      <c r="X202">
        <v>4</v>
      </c>
      <c r="Y202">
        <v>1.5020653398422829E-3</v>
      </c>
      <c r="Z202">
        <v>2.312138728323699E-2</v>
      </c>
      <c r="AA202" t="s">
        <v>24</v>
      </c>
      <c r="AB202">
        <v>30</v>
      </c>
      <c r="AC202">
        <v>1.155846657676748E-3</v>
      </c>
      <c r="AD202">
        <v>0.17341040462427751</v>
      </c>
      <c r="AE202" t="s">
        <v>37</v>
      </c>
      <c r="AF202">
        <v>30</v>
      </c>
      <c r="AG202">
        <v>1.13644973104023E-3</v>
      </c>
      <c r="AH202">
        <v>0.17341040462427751</v>
      </c>
      <c r="AI202" t="s">
        <v>32</v>
      </c>
      <c r="AJ202">
        <v>1</v>
      </c>
      <c r="AK202">
        <v>8.3963056255247689E-4</v>
      </c>
      <c r="AL202">
        <v>5.7803468208092483E-3</v>
      </c>
      <c r="AM202" t="s">
        <v>27</v>
      </c>
      <c r="AN202">
        <v>24</v>
      </c>
      <c r="AO202">
        <v>7.4078646830051241E-4</v>
      </c>
      <c r="AP202">
        <v>0.13872832369942201</v>
      </c>
      <c r="AQ202" t="s">
        <v>36</v>
      </c>
      <c r="AR202">
        <v>2</v>
      </c>
      <c r="AS202">
        <v>7.2859744990892532E-4</v>
      </c>
      <c r="AT202">
        <v>1.15606936416185E-2</v>
      </c>
      <c r="AU202" t="s">
        <v>39</v>
      </c>
      <c r="AV202">
        <v>5</v>
      </c>
      <c r="AW202">
        <v>6.3645621181262731E-4</v>
      </c>
      <c r="AX202">
        <v>2.8901734104046239E-2</v>
      </c>
      <c r="AY202" t="s">
        <v>29</v>
      </c>
      <c r="AZ202">
        <v>6</v>
      </c>
      <c r="BA202">
        <v>6.0827250608272508E-4</v>
      </c>
      <c r="BB202">
        <v>3.4682080924855488E-2</v>
      </c>
      <c r="BC202" t="s">
        <v>33</v>
      </c>
      <c r="BD202">
        <v>9</v>
      </c>
      <c r="BE202">
        <v>5.8019597730789069E-4</v>
      </c>
      <c r="BF202">
        <v>5.2023121387283239E-2</v>
      </c>
      <c r="BG202" t="s">
        <v>38</v>
      </c>
      <c r="BH202">
        <v>4</v>
      </c>
      <c r="BI202">
        <v>5.3170277814701579E-4</v>
      </c>
      <c r="BJ202">
        <v>2.312138728323699E-2</v>
      </c>
      <c r="BK202" t="s">
        <v>35</v>
      </c>
      <c r="BL202">
        <v>3</v>
      </c>
      <c r="BM202">
        <v>4.3215211754537599E-4</v>
      </c>
      <c r="BN202">
        <v>1.734104046242774E-2</v>
      </c>
      <c r="BO202" t="s">
        <v>30</v>
      </c>
      <c r="BP202">
        <v>2</v>
      </c>
      <c r="BQ202">
        <v>4.3205875999135877E-4</v>
      </c>
      <c r="BR202">
        <v>1.15606936416185E-2</v>
      </c>
      <c r="BS202" t="s">
        <v>20</v>
      </c>
      <c r="BT202">
        <v>3</v>
      </c>
      <c r="BU202">
        <v>4.0085515766969543E-4</v>
      </c>
      <c r="BV202">
        <v>1.734104046242774E-2</v>
      </c>
      <c r="BW202" t="s">
        <v>42</v>
      </c>
      <c r="BX202">
        <v>4</v>
      </c>
      <c r="BY202">
        <v>2.8015128169211372E-4</v>
      </c>
      <c r="BZ202">
        <v>2.312138728323699E-2</v>
      </c>
      <c r="CA202" t="s">
        <v>41</v>
      </c>
      <c r="CB202">
        <v>7</v>
      </c>
      <c r="CC202">
        <v>2.7268123563554199E-4</v>
      </c>
      <c r="CD202">
        <v>4.046242774566474E-2</v>
      </c>
      <c r="CE202" t="s">
        <v>23</v>
      </c>
      <c r="CF202">
        <v>5</v>
      </c>
      <c r="CG202">
        <v>2.2574382590636149E-4</v>
      </c>
      <c r="CH202">
        <v>2.8901734104046239E-2</v>
      </c>
      <c r="CI202" t="s">
        <v>22</v>
      </c>
      <c r="CJ202">
        <v>6</v>
      </c>
      <c r="CK202">
        <v>1.9565004728209481E-4</v>
      </c>
      <c r="CL202">
        <v>3.4682080924855488E-2</v>
      </c>
      <c r="CM202" t="s">
        <v>31</v>
      </c>
      <c r="CN202">
        <v>2</v>
      </c>
      <c r="CO202">
        <v>1.231451265316175E-4</v>
      </c>
      <c r="CP202">
        <v>1.15606936416185E-2</v>
      </c>
    </row>
    <row r="203" spans="1:106" x14ac:dyDescent="0.25">
      <c r="A203" t="s">
        <v>259</v>
      </c>
      <c r="B203" t="s">
        <v>18</v>
      </c>
      <c r="C203">
        <v>0</v>
      </c>
      <c r="D203">
        <v>184</v>
      </c>
      <c r="E203">
        <v>6.0987331870521243E-4</v>
      </c>
      <c r="F203">
        <v>834</v>
      </c>
      <c r="G203">
        <v>6.6996185073346366E-4</v>
      </c>
      <c r="H203">
        <v>0.22062350119904081</v>
      </c>
      <c r="I203">
        <v>20</v>
      </c>
      <c r="J203">
        <v>0.8</v>
      </c>
      <c r="K203" s="1">
        <v>5.6352521954516834E-4</v>
      </c>
      <c r="L203" s="1">
        <v>4.3215211754537599E-4</v>
      </c>
      <c r="M203">
        <v>5.3151181768597278E-4</v>
      </c>
      <c r="N203">
        <v>24</v>
      </c>
      <c r="O203" t="s">
        <v>37</v>
      </c>
      <c r="P203">
        <v>48</v>
      </c>
      <c r="Q203">
        <v>1.8183195696643689E-3</v>
      </c>
      <c r="R203">
        <v>0.2608695652173913</v>
      </c>
      <c r="S203" t="s">
        <v>43</v>
      </c>
      <c r="T203">
        <v>13</v>
      </c>
      <c r="U203">
        <v>1.4968336211859531E-3</v>
      </c>
      <c r="V203">
        <v>7.0652173913043473E-2</v>
      </c>
      <c r="W203" t="s">
        <v>19</v>
      </c>
      <c r="X203">
        <v>4</v>
      </c>
      <c r="Y203">
        <v>1.476014760147601E-3</v>
      </c>
      <c r="Z203">
        <v>2.1739130434782612E-2</v>
      </c>
      <c r="AA203" t="s">
        <v>33</v>
      </c>
      <c r="AB203">
        <v>20</v>
      </c>
      <c r="AC203">
        <v>1.2893243940175351E-3</v>
      </c>
      <c r="AD203">
        <v>0.108695652173913</v>
      </c>
      <c r="AE203" t="s">
        <v>36</v>
      </c>
      <c r="AF203">
        <v>3</v>
      </c>
      <c r="AG203">
        <v>1.092896174863388E-3</v>
      </c>
      <c r="AH203">
        <v>1.630434782608696E-2</v>
      </c>
      <c r="AI203" t="s">
        <v>41</v>
      </c>
      <c r="AJ203">
        <v>26</v>
      </c>
      <c r="AK203">
        <v>1.012816018074871E-3</v>
      </c>
      <c r="AL203">
        <v>0.14130434782608689</v>
      </c>
      <c r="AM203" t="s">
        <v>32</v>
      </c>
      <c r="AN203">
        <v>1</v>
      </c>
      <c r="AO203">
        <v>8.3963056255247689E-4</v>
      </c>
      <c r="AP203">
        <v>5.434782608695652E-3</v>
      </c>
      <c r="AQ203" t="s">
        <v>39</v>
      </c>
      <c r="AR203">
        <v>6</v>
      </c>
      <c r="AS203">
        <v>7.6374745417515273E-4</v>
      </c>
      <c r="AT203">
        <v>3.2608695652173912E-2</v>
      </c>
      <c r="AU203" t="s">
        <v>42</v>
      </c>
      <c r="AV203">
        <v>10</v>
      </c>
      <c r="AW203">
        <v>7.0037820423028436E-4</v>
      </c>
      <c r="AX203">
        <v>5.434782608695652E-2</v>
      </c>
      <c r="AY203" t="s">
        <v>30</v>
      </c>
      <c r="AZ203">
        <v>3</v>
      </c>
      <c r="BA203">
        <v>6.4808813998703824E-4</v>
      </c>
      <c r="BB203">
        <v>1.630434782608696E-2</v>
      </c>
      <c r="BC203" t="s">
        <v>29</v>
      </c>
      <c r="BD203">
        <v>6</v>
      </c>
      <c r="BE203">
        <v>6.0827250608272508E-4</v>
      </c>
      <c r="BF203">
        <v>3.2608695652173912E-2</v>
      </c>
      <c r="BG203" t="s">
        <v>22</v>
      </c>
      <c r="BH203">
        <v>14</v>
      </c>
      <c r="BI203">
        <v>4.5651677699155439E-4</v>
      </c>
      <c r="BJ203">
        <v>7.6086956521739135E-2</v>
      </c>
      <c r="BK203" t="s">
        <v>35</v>
      </c>
      <c r="BL203">
        <v>3</v>
      </c>
      <c r="BM203">
        <v>4.3215211754537599E-4</v>
      </c>
      <c r="BN203">
        <v>1.630434782608696E-2</v>
      </c>
      <c r="BO203" t="s">
        <v>38</v>
      </c>
      <c r="BP203">
        <v>3</v>
      </c>
      <c r="BQ203">
        <v>3.9877708361026179E-4</v>
      </c>
      <c r="BR203">
        <v>1.630434782608696E-2</v>
      </c>
      <c r="BS203" t="s">
        <v>27</v>
      </c>
      <c r="BT203">
        <v>12</v>
      </c>
      <c r="BU203">
        <v>3.7039323415025621E-4</v>
      </c>
      <c r="BV203">
        <v>6.5217391304347824E-2</v>
      </c>
      <c r="BW203" t="s">
        <v>24</v>
      </c>
      <c r="BX203">
        <v>8</v>
      </c>
      <c r="BY203">
        <v>3.0822577538046618E-4</v>
      </c>
      <c r="BZ203">
        <v>4.3478260869565223E-2</v>
      </c>
      <c r="CA203" t="s">
        <v>20</v>
      </c>
      <c r="CB203">
        <v>1</v>
      </c>
      <c r="CC203">
        <v>1.3361838588989841E-4</v>
      </c>
      <c r="CD203">
        <v>5.434782608695652E-3</v>
      </c>
      <c r="CE203" t="s">
        <v>25</v>
      </c>
      <c r="CF203">
        <v>1</v>
      </c>
      <c r="CG203">
        <v>1.058761249338274E-4</v>
      </c>
      <c r="CH203">
        <v>5.434782608695652E-3</v>
      </c>
      <c r="CI203" t="s">
        <v>40</v>
      </c>
      <c r="CJ203">
        <v>1</v>
      </c>
      <c r="CK203">
        <v>7.4677021880367408E-5</v>
      </c>
      <c r="CL203">
        <v>5.434782608695652E-3</v>
      </c>
      <c r="CM203" t="s">
        <v>31</v>
      </c>
      <c r="CN203">
        <v>1</v>
      </c>
      <c r="CO203">
        <v>6.157256326580875E-5</v>
      </c>
      <c r="CP203">
        <v>5.434782608695652E-3</v>
      </c>
    </row>
    <row r="204" spans="1:106" x14ac:dyDescent="0.25">
      <c r="A204" t="s">
        <v>446</v>
      </c>
      <c r="B204" t="s">
        <v>18</v>
      </c>
      <c r="C204">
        <v>0</v>
      </c>
      <c r="D204">
        <v>130</v>
      </c>
      <c r="E204">
        <v>4.308887577808566E-4</v>
      </c>
      <c r="F204">
        <v>148</v>
      </c>
      <c r="G204">
        <v>1.18890112600183E-4</v>
      </c>
      <c r="H204">
        <v>0.8783783783783784</v>
      </c>
      <c r="I204">
        <v>22</v>
      </c>
      <c r="J204">
        <v>0.88</v>
      </c>
      <c r="K204" s="1">
        <v>4.5207817201238932E-4</v>
      </c>
      <c r="L204" s="1">
        <v>4.3215211754537599E-4</v>
      </c>
      <c r="M204">
        <v>3.4794400206551322E-4</v>
      </c>
      <c r="N204">
        <v>22</v>
      </c>
      <c r="O204" t="s">
        <v>38</v>
      </c>
      <c r="P204">
        <v>10</v>
      </c>
      <c r="Q204">
        <v>1.329256945367539E-3</v>
      </c>
      <c r="R204">
        <v>7.6923076923076927E-2</v>
      </c>
      <c r="S204" t="s">
        <v>29</v>
      </c>
      <c r="T204">
        <v>11</v>
      </c>
      <c r="U204">
        <v>1.1151662611516629E-3</v>
      </c>
      <c r="V204">
        <v>8.461538461538462E-2</v>
      </c>
      <c r="W204" t="s">
        <v>32</v>
      </c>
      <c r="X204">
        <v>1</v>
      </c>
      <c r="Y204">
        <v>8.3963056255247689E-4</v>
      </c>
      <c r="Z204">
        <v>7.6923076923076927E-3</v>
      </c>
      <c r="AA204" t="s">
        <v>26</v>
      </c>
      <c r="AB204">
        <v>3</v>
      </c>
      <c r="AC204">
        <v>8.1632653061224493E-4</v>
      </c>
      <c r="AD204">
        <v>2.3076923076923082E-2</v>
      </c>
      <c r="AE204" t="s">
        <v>33</v>
      </c>
      <c r="AF204">
        <v>12</v>
      </c>
      <c r="AG204">
        <v>7.7359463641052091E-4</v>
      </c>
      <c r="AH204">
        <v>9.2307692307692313E-2</v>
      </c>
      <c r="AI204" t="s">
        <v>40</v>
      </c>
      <c r="AJ204">
        <v>10</v>
      </c>
      <c r="AK204">
        <v>7.4677021880367408E-4</v>
      </c>
      <c r="AL204">
        <v>7.6923076923076927E-2</v>
      </c>
      <c r="AM204" t="s">
        <v>28</v>
      </c>
      <c r="AN204">
        <v>2</v>
      </c>
      <c r="AO204">
        <v>6.3673989175421842E-4</v>
      </c>
      <c r="AP204">
        <v>1.5384615384615391E-2</v>
      </c>
      <c r="AQ204" t="s">
        <v>42</v>
      </c>
      <c r="AR204">
        <v>9</v>
      </c>
      <c r="AS204">
        <v>6.303403838072559E-4</v>
      </c>
      <c r="AT204">
        <v>6.9230769230769235E-2</v>
      </c>
      <c r="AU204" t="s">
        <v>24</v>
      </c>
      <c r="AV204">
        <v>14</v>
      </c>
      <c r="AW204">
        <v>5.3939510691581585E-4</v>
      </c>
      <c r="AX204">
        <v>0.1076923076923077</v>
      </c>
      <c r="AY204" t="s">
        <v>37</v>
      </c>
      <c r="AZ204">
        <v>13</v>
      </c>
      <c r="BA204">
        <v>4.9246155011743319E-4</v>
      </c>
      <c r="BB204">
        <v>0.1</v>
      </c>
      <c r="BC204" t="s">
        <v>27</v>
      </c>
      <c r="BD204">
        <v>15</v>
      </c>
      <c r="BE204">
        <v>4.6299154268782019E-4</v>
      </c>
      <c r="BF204">
        <v>0.1153846153846154</v>
      </c>
      <c r="BG204" t="s">
        <v>43</v>
      </c>
      <c r="BH204">
        <v>4</v>
      </c>
      <c r="BI204">
        <v>4.6056419113413928E-4</v>
      </c>
      <c r="BJ204">
        <v>3.0769230769230771E-2</v>
      </c>
      <c r="BK204" t="s">
        <v>35</v>
      </c>
      <c r="BL204">
        <v>3</v>
      </c>
      <c r="BM204">
        <v>4.3215211754537599E-4</v>
      </c>
      <c r="BN204">
        <v>2.3076923076923082E-2</v>
      </c>
      <c r="BO204" t="s">
        <v>41</v>
      </c>
      <c r="BP204">
        <v>11</v>
      </c>
      <c r="BQ204">
        <v>4.2849908457013751E-4</v>
      </c>
      <c r="BR204">
        <v>8.461538461538462E-2</v>
      </c>
      <c r="BS204" t="s">
        <v>20</v>
      </c>
      <c r="BT204">
        <v>3</v>
      </c>
      <c r="BU204">
        <v>4.0085515766969543E-4</v>
      </c>
      <c r="BV204">
        <v>2.3076923076923082E-2</v>
      </c>
      <c r="BW204" t="s">
        <v>21</v>
      </c>
      <c r="BX204">
        <v>1</v>
      </c>
      <c r="BY204">
        <v>3.7551633496057078E-4</v>
      </c>
      <c r="BZ204">
        <v>7.6923076923076927E-3</v>
      </c>
      <c r="CA204" t="s">
        <v>39</v>
      </c>
      <c r="CB204">
        <v>2</v>
      </c>
      <c r="CC204">
        <v>2.5458248472505089E-4</v>
      </c>
      <c r="CD204">
        <v>1.5384615384615391E-2</v>
      </c>
      <c r="CE204" t="s">
        <v>30</v>
      </c>
      <c r="CF204">
        <v>1</v>
      </c>
      <c r="CG204">
        <v>2.1602937999567939E-4</v>
      </c>
      <c r="CH204">
        <v>7.6923076923076927E-3</v>
      </c>
      <c r="CI204" t="s">
        <v>25</v>
      </c>
      <c r="CJ204">
        <v>2</v>
      </c>
      <c r="CK204">
        <v>2.1175224986765481E-4</v>
      </c>
      <c r="CL204">
        <v>1.5384615384615391E-2</v>
      </c>
      <c r="CM204" t="s">
        <v>31</v>
      </c>
      <c r="CN204">
        <v>1</v>
      </c>
      <c r="CO204">
        <v>6.157256326580875E-5</v>
      </c>
      <c r="CP204">
        <v>7.6923076923076927E-3</v>
      </c>
      <c r="CQ204" t="s">
        <v>23</v>
      </c>
      <c r="CR204">
        <v>1</v>
      </c>
      <c r="CS204">
        <v>4.5148765181272289E-5</v>
      </c>
      <c r="CT204">
        <v>7.6923076923076927E-3</v>
      </c>
      <c r="CU204" t="s">
        <v>22</v>
      </c>
      <c r="CV204">
        <v>1</v>
      </c>
      <c r="CW204">
        <v>3.2608341213682462E-5</v>
      </c>
      <c r="CX204">
        <v>7.6923076923076927E-3</v>
      </c>
    </row>
    <row r="205" spans="1:106" x14ac:dyDescent="0.25">
      <c r="A205" t="s">
        <v>122</v>
      </c>
      <c r="B205" t="s">
        <v>18</v>
      </c>
      <c r="C205">
        <v>0</v>
      </c>
      <c r="D205">
        <v>1336</v>
      </c>
      <c r="E205">
        <v>4.4282106184248037E-3</v>
      </c>
      <c r="F205">
        <v>6253</v>
      </c>
      <c r="G205">
        <v>5.0231072573577312E-3</v>
      </c>
      <c r="H205">
        <v>0.2136574444266752</v>
      </c>
      <c r="I205">
        <v>19</v>
      </c>
      <c r="J205">
        <v>0.76</v>
      </c>
      <c r="K205" s="1">
        <v>2.3958134134819059E-3</v>
      </c>
      <c r="L205" s="1">
        <v>4.3205875999135877E-4</v>
      </c>
      <c r="M205">
        <v>8.0531626111657664E-3</v>
      </c>
      <c r="N205">
        <v>25</v>
      </c>
      <c r="O205" t="s">
        <v>37</v>
      </c>
      <c r="P205">
        <v>1098</v>
      </c>
      <c r="Q205">
        <v>4.1594060156072428E-2</v>
      </c>
      <c r="R205">
        <v>0.82185628742514971</v>
      </c>
      <c r="S205" t="s">
        <v>29</v>
      </c>
      <c r="T205">
        <v>37</v>
      </c>
      <c r="U205">
        <v>3.7510137875101379E-3</v>
      </c>
      <c r="V205">
        <v>2.769461077844311E-2</v>
      </c>
      <c r="W205" t="s">
        <v>39</v>
      </c>
      <c r="X205">
        <v>18</v>
      </c>
      <c r="Y205">
        <v>2.2912423625254582E-3</v>
      </c>
      <c r="Z205">
        <v>1.3473053892215569E-2</v>
      </c>
      <c r="AA205" t="s">
        <v>24</v>
      </c>
      <c r="AB205">
        <v>54</v>
      </c>
      <c r="AC205">
        <v>2.0805239838181471E-3</v>
      </c>
      <c r="AD205">
        <v>4.0419161676646713E-2</v>
      </c>
      <c r="AE205" t="s">
        <v>34</v>
      </c>
      <c r="AF205">
        <v>1</v>
      </c>
      <c r="AG205">
        <v>2.0449897750511249E-3</v>
      </c>
      <c r="AH205">
        <v>7.4850299401197609E-4</v>
      </c>
      <c r="AI205" t="s">
        <v>27</v>
      </c>
      <c r="AJ205">
        <v>46</v>
      </c>
      <c r="AK205">
        <v>1.419840730909315E-3</v>
      </c>
      <c r="AL205">
        <v>3.4431137724550899E-2</v>
      </c>
      <c r="AM205" t="s">
        <v>38</v>
      </c>
      <c r="AN205">
        <v>9</v>
      </c>
      <c r="AO205">
        <v>1.196331250830786E-3</v>
      </c>
      <c r="AP205">
        <v>6.7365269461077846E-3</v>
      </c>
      <c r="AQ205" t="s">
        <v>41</v>
      </c>
      <c r="AR205">
        <v>29</v>
      </c>
      <c r="AS205">
        <v>1.129679404775817E-3</v>
      </c>
      <c r="AT205">
        <v>2.170658682634731E-2</v>
      </c>
      <c r="AU205" t="s">
        <v>25</v>
      </c>
      <c r="AV205">
        <v>7</v>
      </c>
      <c r="AW205">
        <v>7.4113287453679197E-4</v>
      </c>
      <c r="AX205">
        <v>5.239520958083832E-3</v>
      </c>
      <c r="AY205" t="s">
        <v>35</v>
      </c>
      <c r="AZ205">
        <v>5</v>
      </c>
      <c r="BA205">
        <v>7.2025352924229324E-4</v>
      </c>
      <c r="BB205">
        <v>3.7425149700598798E-3</v>
      </c>
      <c r="BC205" t="s">
        <v>33</v>
      </c>
      <c r="BD205">
        <v>8</v>
      </c>
      <c r="BE205">
        <v>5.1572975760701394E-4</v>
      </c>
      <c r="BF205">
        <v>5.9880239520958087E-3</v>
      </c>
      <c r="BG205" t="s">
        <v>42</v>
      </c>
      <c r="BH205">
        <v>7</v>
      </c>
      <c r="BI205">
        <v>4.9026474296119909E-4</v>
      </c>
      <c r="BJ205">
        <v>5.239520958083832E-3</v>
      </c>
      <c r="BK205" t="s">
        <v>30</v>
      </c>
      <c r="BL205">
        <v>2</v>
      </c>
      <c r="BM205">
        <v>4.3205875999135877E-4</v>
      </c>
      <c r="BN205">
        <v>1.497005988023952E-3</v>
      </c>
      <c r="BO205" t="s">
        <v>20</v>
      </c>
      <c r="BP205">
        <v>3</v>
      </c>
      <c r="BQ205">
        <v>4.0085515766969543E-4</v>
      </c>
      <c r="BR205">
        <v>2.2455089820359281E-3</v>
      </c>
      <c r="BS205" t="s">
        <v>43</v>
      </c>
      <c r="BT205">
        <v>3</v>
      </c>
      <c r="BU205">
        <v>3.4542314335060447E-4</v>
      </c>
      <c r="BV205">
        <v>2.2455089820359281E-3</v>
      </c>
      <c r="BW205" t="s">
        <v>28</v>
      </c>
      <c r="BX205">
        <v>1</v>
      </c>
      <c r="BY205">
        <v>3.1836994587710921E-4</v>
      </c>
      <c r="BZ205">
        <v>7.4850299401197609E-4</v>
      </c>
      <c r="CA205" t="s">
        <v>23</v>
      </c>
      <c r="CB205">
        <v>5</v>
      </c>
      <c r="CC205">
        <v>2.2574382590636149E-4</v>
      </c>
      <c r="CD205">
        <v>3.7425149700598798E-3</v>
      </c>
      <c r="CE205" t="s">
        <v>31</v>
      </c>
      <c r="CF205">
        <v>2</v>
      </c>
      <c r="CG205">
        <v>1.231451265316175E-4</v>
      </c>
      <c r="CH205">
        <v>1.497005988023952E-3</v>
      </c>
      <c r="CI205" t="s">
        <v>40</v>
      </c>
      <c r="CJ205">
        <v>1</v>
      </c>
      <c r="CK205">
        <v>7.4677021880367408E-5</v>
      </c>
      <c r="CL205">
        <v>7.4850299401197609E-4</v>
      </c>
    </row>
    <row r="206" spans="1:106" x14ac:dyDescent="0.25">
      <c r="A206" t="s">
        <v>841</v>
      </c>
      <c r="B206" t="s">
        <v>18</v>
      </c>
      <c r="C206">
        <v>0</v>
      </c>
      <c r="D206">
        <v>222</v>
      </c>
      <c r="E206">
        <v>7.3582541713346282E-4</v>
      </c>
      <c r="F206">
        <v>445</v>
      </c>
      <c r="G206">
        <v>3.5747364937217178E-4</v>
      </c>
      <c r="H206">
        <v>0.49887640449438198</v>
      </c>
      <c r="I206">
        <v>18</v>
      </c>
      <c r="J206">
        <v>0.72</v>
      </c>
      <c r="K206" s="1">
        <v>6.8036662196213887E-4</v>
      </c>
      <c r="L206" s="1">
        <v>4.3205875999135877E-4</v>
      </c>
      <c r="M206">
        <v>7.4925561948754134E-4</v>
      </c>
      <c r="N206">
        <v>23</v>
      </c>
      <c r="O206" t="s">
        <v>39</v>
      </c>
      <c r="P206">
        <v>22</v>
      </c>
      <c r="Q206">
        <v>2.8004073319755599E-3</v>
      </c>
      <c r="R206">
        <v>9.90990990990991E-2</v>
      </c>
      <c r="S206" t="s">
        <v>41</v>
      </c>
      <c r="T206">
        <v>57</v>
      </c>
      <c r="U206">
        <v>2.2204043473179852E-3</v>
      </c>
      <c r="V206">
        <v>0.25675675675675669</v>
      </c>
      <c r="W206" t="s">
        <v>42</v>
      </c>
      <c r="X206">
        <v>23</v>
      </c>
      <c r="Y206">
        <v>1.610869869729654E-3</v>
      </c>
      <c r="Z206">
        <v>0.1036036036036036</v>
      </c>
      <c r="AA206" t="s">
        <v>29</v>
      </c>
      <c r="AB206">
        <v>15</v>
      </c>
      <c r="AC206">
        <v>1.520681265206813E-3</v>
      </c>
      <c r="AD206">
        <v>6.7567567567567571E-2</v>
      </c>
      <c r="AE206" t="s">
        <v>43</v>
      </c>
      <c r="AF206">
        <v>12</v>
      </c>
      <c r="AG206">
        <v>1.3816925734024179E-3</v>
      </c>
      <c r="AH206">
        <v>5.4054054054054057E-2</v>
      </c>
      <c r="AI206" t="s">
        <v>35</v>
      </c>
      <c r="AJ206">
        <v>9</v>
      </c>
      <c r="AK206">
        <v>1.2964563526361281E-3</v>
      </c>
      <c r="AL206">
        <v>4.0540540540540543E-2</v>
      </c>
      <c r="AM206" t="s">
        <v>21</v>
      </c>
      <c r="AN206">
        <v>3</v>
      </c>
      <c r="AO206">
        <v>1.1265490048817119E-3</v>
      </c>
      <c r="AP206">
        <v>1.3513513513513511E-2</v>
      </c>
      <c r="AQ206" t="s">
        <v>40</v>
      </c>
      <c r="AR206">
        <v>14</v>
      </c>
      <c r="AS206">
        <v>1.0454783063251439E-3</v>
      </c>
      <c r="AT206">
        <v>6.3063063063063057E-2</v>
      </c>
      <c r="AU206" t="s">
        <v>37</v>
      </c>
      <c r="AV206">
        <v>20</v>
      </c>
      <c r="AW206">
        <v>7.5763315402682023E-4</v>
      </c>
      <c r="AX206">
        <v>9.0090090090090086E-2</v>
      </c>
      <c r="AY206" t="s">
        <v>28</v>
      </c>
      <c r="AZ206">
        <v>2</v>
      </c>
      <c r="BA206">
        <v>6.3673989175421842E-4</v>
      </c>
      <c r="BB206">
        <v>9.0090090090090089E-3</v>
      </c>
      <c r="BC206" t="s">
        <v>27</v>
      </c>
      <c r="BD206">
        <v>18</v>
      </c>
      <c r="BE206">
        <v>5.5558985122538423E-4</v>
      </c>
      <c r="BF206">
        <v>8.1081081081081086E-2</v>
      </c>
      <c r="BG206" t="s">
        <v>33</v>
      </c>
      <c r="BH206">
        <v>7</v>
      </c>
      <c r="BI206">
        <v>4.512635379061372E-4</v>
      </c>
      <c r="BJ206">
        <v>3.1531531531531529E-2</v>
      </c>
      <c r="BK206" t="s">
        <v>30</v>
      </c>
      <c r="BL206">
        <v>2</v>
      </c>
      <c r="BM206">
        <v>4.3205875999135877E-4</v>
      </c>
      <c r="BN206">
        <v>9.0090090090090089E-3</v>
      </c>
      <c r="BO206" t="s">
        <v>25</v>
      </c>
      <c r="BP206">
        <v>3</v>
      </c>
      <c r="BQ206">
        <v>3.1762837480148231E-4</v>
      </c>
      <c r="BR206">
        <v>1.3513513513513511E-2</v>
      </c>
      <c r="BS206" t="s">
        <v>24</v>
      </c>
      <c r="BT206">
        <v>7</v>
      </c>
      <c r="BU206">
        <v>2.6969755345790792E-4</v>
      </c>
      <c r="BV206">
        <v>3.1531531531531529E-2</v>
      </c>
      <c r="BW206" t="s">
        <v>38</v>
      </c>
      <c r="BX206">
        <v>2</v>
      </c>
      <c r="BY206">
        <v>2.6585138907350789E-4</v>
      </c>
      <c r="BZ206">
        <v>9.0090090090090089E-3</v>
      </c>
      <c r="CA206" t="s">
        <v>31</v>
      </c>
      <c r="CB206">
        <v>3</v>
      </c>
      <c r="CC206">
        <v>1.8471768979742631E-4</v>
      </c>
      <c r="CD206">
        <v>1.3513513513513511E-2</v>
      </c>
      <c r="CE206" t="s">
        <v>23</v>
      </c>
      <c r="CF206">
        <v>3</v>
      </c>
      <c r="CG206">
        <v>1.3544629554381691E-4</v>
      </c>
      <c r="CH206">
        <v>1.3513513513513511E-2</v>
      </c>
    </row>
    <row r="207" spans="1:106" x14ac:dyDescent="0.25">
      <c r="A207" t="s">
        <v>521</v>
      </c>
      <c r="B207" t="s">
        <v>18</v>
      </c>
      <c r="C207">
        <v>0</v>
      </c>
      <c r="D207">
        <v>166</v>
      </c>
      <c r="E207">
        <v>5.5021179839709387E-4</v>
      </c>
      <c r="F207">
        <v>262</v>
      </c>
      <c r="G207">
        <v>2.1046763176518879E-4</v>
      </c>
      <c r="H207">
        <v>0.63358778625954193</v>
      </c>
      <c r="I207">
        <v>23</v>
      </c>
      <c r="J207">
        <v>0.92</v>
      </c>
      <c r="K207" s="1">
        <v>5.8688335971279597E-4</v>
      </c>
      <c r="L207" s="1">
        <v>4.3205875999135877E-4</v>
      </c>
      <c r="M207">
        <v>4.4693852877645027E-4</v>
      </c>
      <c r="N207">
        <v>23</v>
      </c>
      <c r="O207" t="s">
        <v>21</v>
      </c>
      <c r="P207">
        <v>4</v>
      </c>
      <c r="Q207">
        <v>1.5020653398422829E-3</v>
      </c>
      <c r="R207">
        <v>2.4096385542168679E-2</v>
      </c>
      <c r="S207" t="s">
        <v>25</v>
      </c>
      <c r="T207">
        <v>13</v>
      </c>
      <c r="U207">
        <v>1.376389624139757E-3</v>
      </c>
      <c r="V207">
        <v>7.8313253012048195E-2</v>
      </c>
      <c r="W207" t="s">
        <v>38</v>
      </c>
      <c r="X207">
        <v>10</v>
      </c>
      <c r="Y207">
        <v>1.329256945367539E-3</v>
      </c>
      <c r="Z207">
        <v>6.0240963855421693E-2</v>
      </c>
      <c r="AA207" t="s">
        <v>29</v>
      </c>
      <c r="AB207">
        <v>13</v>
      </c>
      <c r="AC207">
        <v>1.317923763179238E-3</v>
      </c>
      <c r="AD207">
        <v>7.8313253012048195E-2</v>
      </c>
      <c r="AE207" t="s">
        <v>23</v>
      </c>
      <c r="AF207">
        <v>23</v>
      </c>
      <c r="AG207">
        <v>1.0384215991692629E-3</v>
      </c>
      <c r="AH207">
        <v>0.13855421686746991</v>
      </c>
      <c r="AI207" t="s">
        <v>28</v>
      </c>
      <c r="AJ207">
        <v>3</v>
      </c>
      <c r="AK207">
        <v>9.5510983763132757E-4</v>
      </c>
      <c r="AL207">
        <v>1.8072289156626509E-2</v>
      </c>
      <c r="AM207" t="s">
        <v>33</v>
      </c>
      <c r="AN207">
        <v>14</v>
      </c>
      <c r="AO207">
        <v>9.025270758122744E-4</v>
      </c>
      <c r="AP207">
        <v>8.4337349397590355E-2</v>
      </c>
      <c r="AQ207" t="s">
        <v>32</v>
      </c>
      <c r="AR207">
        <v>1</v>
      </c>
      <c r="AS207">
        <v>8.3963056255247689E-4</v>
      </c>
      <c r="AT207">
        <v>6.024096385542169E-3</v>
      </c>
      <c r="AU207" t="s">
        <v>24</v>
      </c>
      <c r="AV207">
        <v>19</v>
      </c>
      <c r="AW207">
        <v>7.3203621652860726E-4</v>
      </c>
      <c r="AX207">
        <v>0.1144578313253012</v>
      </c>
      <c r="AY207" t="s">
        <v>27</v>
      </c>
      <c r="AZ207">
        <v>21</v>
      </c>
      <c r="BA207">
        <v>6.4818815976294838E-4</v>
      </c>
      <c r="BB207">
        <v>0.12650602409638551</v>
      </c>
      <c r="BC207" t="s">
        <v>42</v>
      </c>
      <c r="BD207">
        <v>8</v>
      </c>
      <c r="BE207">
        <v>5.6030256338422744E-4</v>
      </c>
      <c r="BF207">
        <v>4.8192771084337352E-2</v>
      </c>
      <c r="BG207" t="s">
        <v>20</v>
      </c>
      <c r="BH207">
        <v>4</v>
      </c>
      <c r="BI207">
        <v>5.3447354355959376E-4</v>
      </c>
      <c r="BJ207">
        <v>2.4096385542168679E-2</v>
      </c>
      <c r="BK207" t="s">
        <v>30</v>
      </c>
      <c r="BL207">
        <v>2</v>
      </c>
      <c r="BM207">
        <v>4.3205875999135877E-4</v>
      </c>
      <c r="BN207">
        <v>1.204819277108434E-2</v>
      </c>
      <c r="BO207" t="s">
        <v>40</v>
      </c>
      <c r="BP207">
        <v>5</v>
      </c>
      <c r="BQ207">
        <v>3.7338510940183699E-4</v>
      </c>
      <c r="BR207">
        <v>3.012048192771084E-2</v>
      </c>
      <c r="BS207" t="s">
        <v>36</v>
      </c>
      <c r="BT207">
        <v>1</v>
      </c>
      <c r="BU207">
        <v>3.6429872495446271E-4</v>
      </c>
      <c r="BV207">
        <v>6.024096385542169E-3</v>
      </c>
      <c r="BW207" t="s">
        <v>35</v>
      </c>
      <c r="BX207">
        <v>2</v>
      </c>
      <c r="BY207">
        <v>2.8810141169691731E-4</v>
      </c>
      <c r="BZ207">
        <v>1.204819277108434E-2</v>
      </c>
      <c r="CA207" t="s">
        <v>41</v>
      </c>
      <c r="CB207">
        <v>7</v>
      </c>
      <c r="CC207">
        <v>2.7268123563554199E-4</v>
      </c>
      <c r="CD207">
        <v>4.2168674698795178E-2</v>
      </c>
      <c r="CE207" t="s">
        <v>26</v>
      </c>
      <c r="CF207">
        <v>1</v>
      </c>
      <c r="CG207">
        <v>2.7210884353741501E-4</v>
      </c>
      <c r="CH207">
        <v>6.024096385542169E-3</v>
      </c>
      <c r="CI207" t="s">
        <v>39</v>
      </c>
      <c r="CJ207">
        <v>2</v>
      </c>
      <c r="CK207">
        <v>2.5458248472505089E-4</v>
      </c>
      <c r="CL207">
        <v>1.204819277108434E-2</v>
      </c>
      <c r="CM207" t="s">
        <v>43</v>
      </c>
      <c r="CN207">
        <v>2</v>
      </c>
      <c r="CO207">
        <v>2.3028209556706969E-4</v>
      </c>
      <c r="CP207">
        <v>1.204819277108434E-2</v>
      </c>
      <c r="CQ207" t="s">
        <v>37</v>
      </c>
      <c r="CR207">
        <v>6</v>
      </c>
      <c r="CS207">
        <v>2.2728994620804609E-4</v>
      </c>
      <c r="CT207">
        <v>3.614457831325301E-2</v>
      </c>
      <c r="CU207" t="s">
        <v>31</v>
      </c>
      <c r="CV207">
        <v>2</v>
      </c>
      <c r="CW207">
        <v>1.231451265316175E-4</v>
      </c>
      <c r="CX207">
        <v>1.204819277108434E-2</v>
      </c>
      <c r="CY207" t="s">
        <v>22</v>
      </c>
      <c r="CZ207">
        <v>3</v>
      </c>
      <c r="DA207">
        <v>9.7825023641047378E-5</v>
      </c>
      <c r="DB207">
        <v>1.8072289156626509E-2</v>
      </c>
    </row>
    <row r="208" spans="1:106" x14ac:dyDescent="0.25">
      <c r="A208" t="s">
        <v>700</v>
      </c>
      <c r="B208" t="s">
        <v>18</v>
      </c>
      <c r="C208">
        <v>0</v>
      </c>
      <c r="D208">
        <v>191</v>
      </c>
      <c r="E208">
        <v>6.3307502104725853E-4</v>
      </c>
      <c r="F208">
        <v>651</v>
      </c>
      <c r="G208">
        <v>5.2295583312648064E-4</v>
      </c>
      <c r="H208">
        <v>0.29339477726574498</v>
      </c>
      <c r="I208">
        <v>19</v>
      </c>
      <c r="J208">
        <v>0.76</v>
      </c>
      <c r="K208" s="1">
        <v>5.4305949333644161E-4</v>
      </c>
      <c r="L208" s="1">
        <v>4.3205875999135877E-4</v>
      </c>
      <c r="M208">
        <v>5.9035083024150804E-4</v>
      </c>
      <c r="N208">
        <v>22</v>
      </c>
      <c r="O208" t="s">
        <v>29</v>
      </c>
      <c r="P208">
        <v>21</v>
      </c>
      <c r="Q208">
        <v>2.1289537712895381E-3</v>
      </c>
      <c r="R208">
        <v>0.1099476439790576</v>
      </c>
      <c r="S208" t="s">
        <v>41</v>
      </c>
      <c r="T208">
        <v>50</v>
      </c>
      <c r="U208">
        <v>1.947723111682443E-3</v>
      </c>
      <c r="V208">
        <v>0.26178010471204188</v>
      </c>
      <c r="W208" t="s">
        <v>32</v>
      </c>
      <c r="X208">
        <v>2</v>
      </c>
      <c r="Y208">
        <v>1.679261125104954E-3</v>
      </c>
      <c r="Z208">
        <v>1.0471204188481679E-2</v>
      </c>
      <c r="AA208" t="s">
        <v>43</v>
      </c>
      <c r="AB208">
        <v>8</v>
      </c>
      <c r="AC208">
        <v>9.2112838226827867E-4</v>
      </c>
      <c r="AD208">
        <v>4.1884816753926697E-2</v>
      </c>
      <c r="AE208" t="s">
        <v>27</v>
      </c>
      <c r="AF208">
        <v>25</v>
      </c>
      <c r="AG208">
        <v>7.7165257114636702E-4</v>
      </c>
      <c r="AH208">
        <v>0.13089005235602089</v>
      </c>
      <c r="AI208" t="s">
        <v>39</v>
      </c>
      <c r="AJ208">
        <v>6</v>
      </c>
      <c r="AK208">
        <v>7.6374745417515273E-4</v>
      </c>
      <c r="AL208">
        <v>3.1413612565445018E-2</v>
      </c>
      <c r="AM208" t="s">
        <v>37</v>
      </c>
      <c r="AN208">
        <v>20</v>
      </c>
      <c r="AO208">
        <v>7.5763315402682023E-4</v>
      </c>
      <c r="AP208">
        <v>0.10471204188481679</v>
      </c>
      <c r="AQ208" t="s">
        <v>20</v>
      </c>
      <c r="AR208">
        <v>5</v>
      </c>
      <c r="AS208">
        <v>6.680919294494923E-4</v>
      </c>
      <c r="AT208">
        <v>2.6178010471204188E-2</v>
      </c>
      <c r="AU208" t="s">
        <v>38</v>
      </c>
      <c r="AV208">
        <v>5</v>
      </c>
      <c r="AW208">
        <v>6.6462847268376974E-4</v>
      </c>
      <c r="AX208">
        <v>2.6178010471204188E-2</v>
      </c>
      <c r="AY208" t="s">
        <v>24</v>
      </c>
      <c r="AZ208">
        <v>17</v>
      </c>
      <c r="BA208">
        <v>6.5497977268349063E-4</v>
      </c>
      <c r="BB208">
        <v>8.9005235602094238E-2</v>
      </c>
      <c r="BC208" t="s">
        <v>42</v>
      </c>
      <c r="BD208">
        <v>8</v>
      </c>
      <c r="BE208">
        <v>5.6030256338422744E-4</v>
      </c>
      <c r="BF208">
        <v>4.1884816753926697E-2</v>
      </c>
      <c r="BG208" t="s">
        <v>35</v>
      </c>
      <c r="BH208">
        <v>3</v>
      </c>
      <c r="BI208">
        <v>4.3215211754537599E-4</v>
      </c>
      <c r="BJ208">
        <v>1.5706806282722509E-2</v>
      </c>
      <c r="BK208" t="s">
        <v>30</v>
      </c>
      <c r="BL208">
        <v>2</v>
      </c>
      <c r="BM208">
        <v>4.3205875999135877E-4</v>
      </c>
      <c r="BN208">
        <v>1.0471204188481679E-2</v>
      </c>
      <c r="BO208" t="s">
        <v>31</v>
      </c>
      <c r="BP208">
        <v>6</v>
      </c>
      <c r="BQ208">
        <v>3.6943537959485261E-4</v>
      </c>
      <c r="BR208">
        <v>3.1413612565445018E-2</v>
      </c>
      <c r="BS208" t="s">
        <v>25</v>
      </c>
      <c r="BT208">
        <v>3</v>
      </c>
      <c r="BU208">
        <v>3.1762837480148231E-4</v>
      </c>
      <c r="BV208">
        <v>1.5706806282722509E-2</v>
      </c>
      <c r="BW208" t="s">
        <v>23</v>
      </c>
      <c r="BX208">
        <v>6</v>
      </c>
      <c r="BY208">
        <v>2.7089259108763382E-4</v>
      </c>
      <c r="BZ208">
        <v>3.1413612565445018E-2</v>
      </c>
      <c r="CA208" t="s">
        <v>33</v>
      </c>
      <c r="CB208">
        <v>2</v>
      </c>
      <c r="CC208">
        <v>1.2893243940175351E-4</v>
      </c>
      <c r="CD208">
        <v>1.0471204188481679E-2</v>
      </c>
      <c r="CE208" t="s">
        <v>40</v>
      </c>
      <c r="CF208">
        <v>1</v>
      </c>
      <c r="CG208">
        <v>7.4677021880367408E-5</v>
      </c>
      <c r="CH208">
        <v>5.235602094240838E-3</v>
      </c>
      <c r="CI208" t="s">
        <v>22</v>
      </c>
      <c r="CJ208">
        <v>1</v>
      </c>
      <c r="CK208">
        <v>3.2608341213682462E-5</v>
      </c>
      <c r="CL208">
        <v>5.235602094240838E-3</v>
      </c>
    </row>
    <row r="209" spans="1:106" x14ac:dyDescent="0.25">
      <c r="A209" t="s">
        <v>84</v>
      </c>
      <c r="B209" t="s">
        <v>18</v>
      </c>
      <c r="C209">
        <v>0</v>
      </c>
      <c r="D209">
        <v>177</v>
      </c>
      <c r="E209">
        <v>5.8667161636316632E-4</v>
      </c>
      <c r="F209">
        <v>476</v>
      </c>
      <c r="G209">
        <v>3.8237630809248037E-4</v>
      </c>
      <c r="H209">
        <v>0.37184873949579828</v>
      </c>
      <c r="I209">
        <v>22</v>
      </c>
      <c r="J209">
        <v>0.88</v>
      </c>
      <c r="K209" s="1">
        <v>6.862760154756302E-4</v>
      </c>
      <c r="L209" s="1">
        <v>4.2390843577787198E-4</v>
      </c>
      <c r="M209">
        <v>8.3256213287073212E-4</v>
      </c>
      <c r="N209">
        <v>23</v>
      </c>
      <c r="O209" t="s">
        <v>20</v>
      </c>
      <c r="P209">
        <v>24</v>
      </c>
      <c r="Q209">
        <v>3.206841261357563E-3</v>
      </c>
      <c r="R209">
        <v>0.13559322033898311</v>
      </c>
      <c r="S209" t="s">
        <v>32</v>
      </c>
      <c r="T209">
        <v>3</v>
      </c>
      <c r="U209">
        <v>2.5188916876574311E-3</v>
      </c>
      <c r="V209">
        <v>1.6949152542372881E-2</v>
      </c>
      <c r="W209" t="s">
        <v>34</v>
      </c>
      <c r="X209">
        <v>1</v>
      </c>
      <c r="Y209">
        <v>2.0449897750511249E-3</v>
      </c>
      <c r="Z209">
        <v>5.6497175141242938E-3</v>
      </c>
      <c r="AA209" t="s">
        <v>24</v>
      </c>
      <c r="AB209">
        <v>46</v>
      </c>
      <c r="AC209">
        <v>1.772298208437681E-3</v>
      </c>
      <c r="AD209">
        <v>0.25988700564971751</v>
      </c>
      <c r="AE209" t="s">
        <v>23</v>
      </c>
      <c r="AF209">
        <v>29</v>
      </c>
      <c r="AG209">
        <v>1.309314190256896E-3</v>
      </c>
      <c r="AH209">
        <v>0.16384180790960451</v>
      </c>
      <c r="AI209" t="s">
        <v>26</v>
      </c>
      <c r="AJ209">
        <v>3</v>
      </c>
      <c r="AK209">
        <v>8.1632653061224493E-4</v>
      </c>
      <c r="AL209">
        <v>1.6949152542372881E-2</v>
      </c>
      <c r="AM209" t="s">
        <v>27</v>
      </c>
      <c r="AN209">
        <v>26</v>
      </c>
      <c r="AO209">
        <v>8.0251867399222174E-4</v>
      </c>
      <c r="AP209">
        <v>0.14689265536723159</v>
      </c>
      <c r="AQ209" t="s">
        <v>36</v>
      </c>
      <c r="AR209">
        <v>2</v>
      </c>
      <c r="AS209">
        <v>7.2859744990892532E-4</v>
      </c>
      <c r="AT209">
        <v>1.1299435028248589E-2</v>
      </c>
      <c r="AU209" t="s">
        <v>28</v>
      </c>
      <c r="AV209">
        <v>2</v>
      </c>
      <c r="AW209">
        <v>6.3673989175421842E-4</v>
      </c>
      <c r="AX209">
        <v>1.1299435028248589E-2</v>
      </c>
      <c r="AY209" t="s">
        <v>25</v>
      </c>
      <c r="AZ209">
        <v>5</v>
      </c>
      <c r="BA209">
        <v>5.2938062466913714E-4</v>
      </c>
      <c r="BB209">
        <v>2.8248587570621469E-2</v>
      </c>
      <c r="BC209" t="s">
        <v>30</v>
      </c>
      <c r="BD209">
        <v>2</v>
      </c>
      <c r="BE209">
        <v>4.3205875999135877E-4</v>
      </c>
      <c r="BF209">
        <v>1.1299435028248589E-2</v>
      </c>
      <c r="BG209" t="s">
        <v>31</v>
      </c>
      <c r="BH209">
        <v>7</v>
      </c>
      <c r="BI209">
        <v>4.3100794286066131E-4</v>
      </c>
      <c r="BJ209">
        <v>3.954802259887006E-2</v>
      </c>
      <c r="BK209" t="s">
        <v>22</v>
      </c>
      <c r="BL209">
        <v>13</v>
      </c>
      <c r="BM209">
        <v>4.2390843577787198E-4</v>
      </c>
      <c r="BN209">
        <v>7.3446327683615822E-2</v>
      </c>
      <c r="BO209" t="s">
        <v>21</v>
      </c>
      <c r="BP209">
        <v>1</v>
      </c>
      <c r="BQ209">
        <v>3.7551633496057078E-4</v>
      </c>
      <c r="BR209">
        <v>5.6497175141242938E-3</v>
      </c>
      <c r="BS209" t="s">
        <v>29</v>
      </c>
      <c r="BT209">
        <v>3</v>
      </c>
      <c r="BU209">
        <v>3.0413625304136248E-4</v>
      </c>
      <c r="BV209">
        <v>1.6949152542372881E-2</v>
      </c>
      <c r="BW209" t="s">
        <v>39</v>
      </c>
      <c r="BX209">
        <v>2</v>
      </c>
      <c r="BY209">
        <v>2.5458248472505089E-4</v>
      </c>
      <c r="BZ209">
        <v>1.1299435028248589E-2</v>
      </c>
      <c r="CA209" t="s">
        <v>35</v>
      </c>
      <c r="CB209">
        <v>1</v>
      </c>
      <c r="CC209">
        <v>1.4405070584845871E-4</v>
      </c>
      <c r="CD209">
        <v>5.6497175141242938E-3</v>
      </c>
      <c r="CE209" t="s">
        <v>38</v>
      </c>
      <c r="CF209">
        <v>1</v>
      </c>
      <c r="CG209">
        <v>1.3292569453675389E-4</v>
      </c>
      <c r="CH209">
        <v>5.6497175141242938E-3</v>
      </c>
      <c r="CI209" t="s">
        <v>41</v>
      </c>
      <c r="CJ209">
        <v>2</v>
      </c>
      <c r="CK209">
        <v>7.7908924467297731E-5</v>
      </c>
      <c r="CL209">
        <v>1.1299435028248589E-2</v>
      </c>
      <c r="CM209" t="s">
        <v>37</v>
      </c>
      <c r="CN209">
        <v>2</v>
      </c>
      <c r="CO209">
        <v>7.5763315402682026E-5</v>
      </c>
      <c r="CP209">
        <v>1.1299435028248589E-2</v>
      </c>
      <c r="CQ209" t="s">
        <v>40</v>
      </c>
      <c r="CR209">
        <v>1</v>
      </c>
      <c r="CS209">
        <v>7.4677021880367408E-5</v>
      </c>
      <c r="CT209">
        <v>5.6497175141242938E-3</v>
      </c>
      <c r="CU209" t="s">
        <v>33</v>
      </c>
      <c r="CV209">
        <v>1</v>
      </c>
      <c r="CW209">
        <v>6.4466219700876743E-5</v>
      </c>
      <c r="CX209">
        <v>5.6497175141242938E-3</v>
      </c>
    </row>
    <row r="210" spans="1:106" x14ac:dyDescent="0.25">
      <c r="A210" t="s">
        <v>356</v>
      </c>
      <c r="B210" t="s">
        <v>18</v>
      </c>
      <c r="C210">
        <v>1</v>
      </c>
      <c r="D210">
        <v>179</v>
      </c>
      <c r="E210">
        <v>5.933006741751795E-4</v>
      </c>
      <c r="F210">
        <v>651</v>
      </c>
      <c r="G210">
        <v>5.2295583312648064E-4</v>
      </c>
      <c r="H210">
        <v>0.2749615975422427</v>
      </c>
      <c r="I210">
        <v>23</v>
      </c>
      <c r="J210">
        <v>0.92</v>
      </c>
      <c r="K210" s="1">
        <v>5.9503683486485266E-4</v>
      </c>
      <c r="L210" s="1">
        <v>4.2350449973530972E-4</v>
      </c>
      <c r="M210">
        <v>5.1666503492362218E-4</v>
      </c>
      <c r="N210">
        <v>24</v>
      </c>
      <c r="O210" t="s">
        <v>22</v>
      </c>
      <c r="P210">
        <v>61</v>
      </c>
      <c r="Q210">
        <v>1.9891088140346299E-3</v>
      </c>
      <c r="R210">
        <v>0.34078212290502791</v>
      </c>
      <c r="S210" t="s">
        <v>32</v>
      </c>
      <c r="T210">
        <v>2</v>
      </c>
      <c r="U210">
        <v>1.679261125104954E-3</v>
      </c>
      <c r="V210">
        <v>1.11731843575419E-2</v>
      </c>
      <c r="W210" t="s">
        <v>21</v>
      </c>
      <c r="X210">
        <v>4</v>
      </c>
      <c r="Y210">
        <v>1.5020653398422829E-3</v>
      </c>
      <c r="Z210">
        <v>2.23463687150838E-2</v>
      </c>
      <c r="AA210" t="s">
        <v>28</v>
      </c>
      <c r="AB210">
        <v>4</v>
      </c>
      <c r="AC210">
        <v>1.2734797835084371E-3</v>
      </c>
      <c r="AD210">
        <v>2.23463687150838E-2</v>
      </c>
      <c r="AE210" t="s">
        <v>33</v>
      </c>
      <c r="AF210">
        <v>18</v>
      </c>
      <c r="AG210">
        <v>1.1603919546157809E-3</v>
      </c>
      <c r="AH210">
        <v>0.1005586592178771</v>
      </c>
      <c r="AI210" t="s">
        <v>40</v>
      </c>
      <c r="AJ210">
        <v>11</v>
      </c>
      <c r="AK210">
        <v>8.2144724068404149E-4</v>
      </c>
      <c r="AL210">
        <v>6.1452513966480438E-2</v>
      </c>
      <c r="AM210" t="s">
        <v>36</v>
      </c>
      <c r="AN210">
        <v>2</v>
      </c>
      <c r="AO210">
        <v>7.2859744990892532E-4</v>
      </c>
      <c r="AP210">
        <v>1.11731843575419E-2</v>
      </c>
      <c r="AQ210" t="s">
        <v>29</v>
      </c>
      <c r="AR210">
        <v>6</v>
      </c>
      <c r="AS210">
        <v>6.0827250608272508E-4</v>
      </c>
      <c r="AT210">
        <v>3.3519553072625698E-2</v>
      </c>
      <c r="AU210" t="s">
        <v>26</v>
      </c>
      <c r="AV210">
        <v>2</v>
      </c>
      <c r="AW210">
        <v>5.4421768707482992E-4</v>
      </c>
      <c r="AX210">
        <v>1.11731843575419E-2</v>
      </c>
      <c r="AY210" t="s">
        <v>23</v>
      </c>
      <c r="AZ210">
        <v>10</v>
      </c>
      <c r="BA210">
        <v>4.5148765181272292E-4</v>
      </c>
      <c r="BB210">
        <v>5.5865921787709487E-2</v>
      </c>
      <c r="BC210" t="s">
        <v>35</v>
      </c>
      <c r="BD210">
        <v>3</v>
      </c>
      <c r="BE210">
        <v>4.3215211754537599E-4</v>
      </c>
      <c r="BF210">
        <v>1.6759776536312849E-2</v>
      </c>
      <c r="BG210" t="s">
        <v>24</v>
      </c>
      <c r="BH210">
        <v>11</v>
      </c>
      <c r="BI210">
        <v>4.2381044114814102E-4</v>
      </c>
      <c r="BJ210">
        <v>6.1452513966480438E-2</v>
      </c>
      <c r="BK210" t="s">
        <v>25</v>
      </c>
      <c r="BL210">
        <v>4</v>
      </c>
      <c r="BM210">
        <v>4.2350449973530972E-4</v>
      </c>
      <c r="BN210">
        <v>2.23463687150838E-2</v>
      </c>
      <c r="BO210" t="s">
        <v>20</v>
      </c>
      <c r="BP210">
        <v>3</v>
      </c>
      <c r="BQ210">
        <v>4.0085515766969543E-4</v>
      </c>
      <c r="BR210">
        <v>1.6759776536312849E-2</v>
      </c>
      <c r="BS210" t="s">
        <v>39</v>
      </c>
      <c r="BT210">
        <v>3</v>
      </c>
      <c r="BU210">
        <v>3.8187372708757642E-4</v>
      </c>
      <c r="BV210">
        <v>1.6759776536312849E-2</v>
      </c>
      <c r="BW210" t="s">
        <v>27</v>
      </c>
      <c r="BX210">
        <v>12</v>
      </c>
      <c r="BY210">
        <v>3.7039323415025621E-4</v>
      </c>
      <c r="BZ210">
        <v>6.7039106145251395E-2</v>
      </c>
      <c r="CA210" t="s">
        <v>19</v>
      </c>
      <c r="CB210">
        <v>1</v>
      </c>
      <c r="CC210">
        <v>3.6900369003690041E-4</v>
      </c>
      <c r="CD210">
        <v>5.5865921787709499E-3</v>
      </c>
      <c r="CE210" t="s">
        <v>37</v>
      </c>
      <c r="CF210">
        <v>9</v>
      </c>
      <c r="CG210">
        <v>3.4093491931206911E-4</v>
      </c>
      <c r="CH210">
        <v>5.027932960893855E-2</v>
      </c>
      <c r="CI210" t="s">
        <v>41</v>
      </c>
      <c r="CJ210">
        <v>7</v>
      </c>
      <c r="CK210">
        <v>2.7268123563554199E-4</v>
      </c>
      <c r="CL210">
        <v>3.9106145251396648E-2</v>
      </c>
      <c r="CM210" t="s">
        <v>43</v>
      </c>
      <c r="CN210">
        <v>2</v>
      </c>
      <c r="CO210">
        <v>2.3028209556706969E-4</v>
      </c>
      <c r="CP210">
        <v>1.11731843575419E-2</v>
      </c>
      <c r="CQ210" t="s">
        <v>30</v>
      </c>
      <c r="CR210">
        <v>1</v>
      </c>
      <c r="CS210">
        <v>2.1602937999567939E-4</v>
      </c>
      <c r="CT210">
        <v>5.5865921787709499E-3</v>
      </c>
      <c r="CU210" t="s">
        <v>38</v>
      </c>
      <c r="CV210">
        <v>1</v>
      </c>
      <c r="CW210">
        <v>1.3292569453675389E-4</v>
      </c>
      <c r="CX210">
        <v>5.5865921787709499E-3</v>
      </c>
      <c r="CY210" t="s">
        <v>31</v>
      </c>
      <c r="CZ210">
        <v>2</v>
      </c>
      <c r="DA210">
        <v>1.231451265316175E-4</v>
      </c>
      <c r="DB210">
        <v>1.11731843575419E-2</v>
      </c>
    </row>
    <row r="211" spans="1:106" x14ac:dyDescent="0.25">
      <c r="A211" t="s">
        <v>817</v>
      </c>
      <c r="B211" t="s">
        <v>18</v>
      </c>
      <c r="C211">
        <v>0</v>
      </c>
      <c r="D211">
        <v>178</v>
      </c>
      <c r="E211">
        <v>5.8998614526917291E-4</v>
      </c>
      <c r="F211">
        <v>524</v>
      </c>
      <c r="G211">
        <v>4.2093526353037758E-4</v>
      </c>
      <c r="H211">
        <v>0.33969465648854957</v>
      </c>
      <c r="I211">
        <v>19</v>
      </c>
      <c r="J211">
        <v>0.76</v>
      </c>
      <c r="K211" s="1">
        <v>5.8967122867230359E-4</v>
      </c>
      <c r="L211" s="1">
        <v>4.2350449973530972E-4</v>
      </c>
      <c r="M211">
        <v>6.3259933996142638E-4</v>
      </c>
      <c r="N211">
        <v>21</v>
      </c>
      <c r="O211" t="s">
        <v>34</v>
      </c>
      <c r="P211">
        <v>1</v>
      </c>
      <c r="Q211">
        <v>2.0449897750511249E-3</v>
      </c>
      <c r="R211">
        <v>5.6179775280898866E-3</v>
      </c>
      <c r="S211" t="s">
        <v>29</v>
      </c>
      <c r="T211">
        <v>19</v>
      </c>
      <c r="U211">
        <v>1.926196269261963E-3</v>
      </c>
      <c r="V211">
        <v>0.1067415730337079</v>
      </c>
      <c r="W211" t="s">
        <v>27</v>
      </c>
      <c r="X211">
        <v>52</v>
      </c>
      <c r="Y211">
        <v>1.605037347984443E-3</v>
      </c>
      <c r="Z211">
        <v>0.29213483146067409</v>
      </c>
      <c r="AA211" t="s">
        <v>39</v>
      </c>
      <c r="AB211">
        <v>12</v>
      </c>
      <c r="AC211">
        <v>1.527494908350305E-3</v>
      </c>
      <c r="AD211">
        <v>6.741573033707865E-2</v>
      </c>
      <c r="AE211" t="s">
        <v>38</v>
      </c>
      <c r="AF211">
        <v>10</v>
      </c>
      <c r="AG211">
        <v>1.329256945367539E-3</v>
      </c>
      <c r="AH211">
        <v>5.6179775280898868E-2</v>
      </c>
      <c r="AI211" t="s">
        <v>24</v>
      </c>
      <c r="AJ211">
        <v>28</v>
      </c>
      <c r="AK211">
        <v>1.0787902138316319E-3</v>
      </c>
      <c r="AL211">
        <v>0.15730337078651679</v>
      </c>
      <c r="AM211" t="s">
        <v>32</v>
      </c>
      <c r="AN211">
        <v>1</v>
      </c>
      <c r="AO211">
        <v>8.3963056255247689E-4</v>
      </c>
      <c r="AP211">
        <v>5.6179775280898866E-3</v>
      </c>
      <c r="AQ211" t="s">
        <v>21</v>
      </c>
      <c r="AR211">
        <v>2</v>
      </c>
      <c r="AS211">
        <v>7.5103266992114157E-4</v>
      </c>
      <c r="AT211">
        <v>1.123595505617977E-2</v>
      </c>
      <c r="AU211" t="s">
        <v>42</v>
      </c>
      <c r="AV211">
        <v>9</v>
      </c>
      <c r="AW211">
        <v>6.303403838072559E-4</v>
      </c>
      <c r="AX211">
        <v>5.0561797752808987E-2</v>
      </c>
      <c r="AY211" t="s">
        <v>41</v>
      </c>
      <c r="AZ211">
        <v>16</v>
      </c>
      <c r="BA211">
        <v>6.2327139573838185E-4</v>
      </c>
      <c r="BB211">
        <v>8.98876404494382E-2</v>
      </c>
      <c r="BC211" t="s">
        <v>37</v>
      </c>
      <c r="BD211">
        <v>15</v>
      </c>
      <c r="BE211">
        <v>5.682248655201152E-4</v>
      </c>
      <c r="BF211">
        <v>8.4269662921348312E-2</v>
      </c>
      <c r="BG211" t="s">
        <v>30</v>
      </c>
      <c r="BH211">
        <v>2</v>
      </c>
      <c r="BI211">
        <v>4.3205875999135877E-4</v>
      </c>
      <c r="BJ211">
        <v>1.123595505617977E-2</v>
      </c>
      <c r="BK211" t="s">
        <v>25</v>
      </c>
      <c r="BL211">
        <v>4</v>
      </c>
      <c r="BM211">
        <v>4.2350449973530972E-4</v>
      </c>
      <c r="BN211">
        <v>2.247191011235955E-2</v>
      </c>
      <c r="BO211" t="s">
        <v>28</v>
      </c>
      <c r="BP211">
        <v>1</v>
      </c>
      <c r="BQ211">
        <v>3.1836994587710921E-4</v>
      </c>
      <c r="BR211">
        <v>5.6179775280898866E-3</v>
      </c>
      <c r="BS211" t="s">
        <v>35</v>
      </c>
      <c r="BT211">
        <v>2</v>
      </c>
      <c r="BU211">
        <v>2.8810141169691731E-4</v>
      </c>
      <c r="BV211">
        <v>1.123595505617977E-2</v>
      </c>
      <c r="BW211" t="s">
        <v>20</v>
      </c>
      <c r="BX211">
        <v>1</v>
      </c>
      <c r="BY211">
        <v>1.3361838588989841E-4</v>
      </c>
      <c r="BZ211">
        <v>5.6179775280898866E-3</v>
      </c>
      <c r="CA211" t="s">
        <v>43</v>
      </c>
      <c r="CB211">
        <v>1</v>
      </c>
      <c r="CC211">
        <v>1.1514104778353481E-4</v>
      </c>
      <c r="CD211">
        <v>5.6179775280898866E-3</v>
      </c>
      <c r="CE211" t="s">
        <v>31</v>
      </c>
      <c r="CF211">
        <v>1</v>
      </c>
      <c r="CG211">
        <v>6.157256326580875E-5</v>
      </c>
      <c r="CH211">
        <v>5.6179775280898866E-3</v>
      </c>
      <c r="CI211" t="s">
        <v>23</v>
      </c>
      <c r="CJ211">
        <v>1</v>
      </c>
      <c r="CK211">
        <v>4.5148765181272289E-5</v>
      </c>
      <c r="CL211">
        <v>5.6179775280898866E-3</v>
      </c>
    </row>
    <row r="212" spans="1:106" x14ac:dyDescent="0.25">
      <c r="A212" t="s">
        <v>929</v>
      </c>
      <c r="B212" t="s">
        <v>18</v>
      </c>
      <c r="C212">
        <v>1</v>
      </c>
      <c r="D212">
        <v>183</v>
      </c>
      <c r="E212">
        <v>6.0655878979920584E-4</v>
      </c>
      <c r="F212">
        <v>661</v>
      </c>
      <c r="G212">
        <v>5.3098894884270919E-4</v>
      </c>
      <c r="H212">
        <v>0.27685325264750382</v>
      </c>
      <c r="I212">
        <v>21</v>
      </c>
      <c r="J212">
        <v>0.84</v>
      </c>
      <c r="K212" s="1">
        <v>5.0220832965131783E-4</v>
      </c>
      <c r="L212" s="1">
        <v>4.2350449973530972E-4</v>
      </c>
      <c r="M212">
        <v>4.0302626086996838E-4</v>
      </c>
      <c r="N212">
        <v>25</v>
      </c>
      <c r="O212" t="s">
        <v>23</v>
      </c>
      <c r="P212">
        <v>31</v>
      </c>
      <c r="Q212">
        <v>1.3996117206194409E-3</v>
      </c>
      <c r="R212">
        <v>0.1693989071038251</v>
      </c>
      <c r="S212" t="s">
        <v>29</v>
      </c>
      <c r="T212">
        <v>12</v>
      </c>
      <c r="U212">
        <v>1.2165450121654499E-3</v>
      </c>
      <c r="V212">
        <v>6.5573770491803282E-2</v>
      </c>
      <c r="W212" t="s">
        <v>26</v>
      </c>
      <c r="X212">
        <v>4</v>
      </c>
      <c r="Y212">
        <v>1.08843537414966E-3</v>
      </c>
      <c r="Z212">
        <v>2.185792349726776E-2</v>
      </c>
      <c r="AA212" t="s">
        <v>27</v>
      </c>
      <c r="AB212">
        <v>33</v>
      </c>
      <c r="AC212">
        <v>1.018581393913205E-3</v>
      </c>
      <c r="AD212">
        <v>0.18032786885245899</v>
      </c>
      <c r="AE212" t="s">
        <v>32</v>
      </c>
      <c r="AF212">
        <v>1</v>
      </c>
      <c r="AG212">
        <v>8.3963056255247689E-4</v>
      </c>
      <c r="AH212">
        <v>5.4644808743169399E-3</v>
      </c>
      <c r="AI212" t="s">
        <v>24</v>
      </c>
      <c r="AJ212">
        <v>21</v>
      </c>
      <c r="AK212">
        <v>8.0909266037372377E-4</v>
      </c>
      <c r="AL212">
        <v>0.1147540983606557</v>
      </c>
      <c r="AM212" t="s">
        <v>37</v>
      </c>
      <c r="AN212">
        <v>21</v>
      </c>
      <c r="AO212">
        <v>7.9551481172816124E-4</v>
      </c>
      <c r="AP212">
        <v>0.1147540983606557</v>
      </c>
      <c r="AQ212" t="s">
        <v>19</v>
      </c>
      <c r="AR212">
        <v>2</v>
      </c>
      <c r="AS212">
        <v>7.3800738007380072E-4</v>
      </c>
      <c r="AT212">
        <v>1.092896174863388E-2</v>
      </c>
      <c r="AU212" t="s">
        <v>35</v>
      </c>
      <c r="AV212">
        <v>5</v>
      </c>
      <c r="AW212">
        <v>7.2025352924229324E-4</v>
      </c>
      <c r="AX212">
        <v>2.7322404371584699E-2</v>
      </c>
      <c r="AY212" t="s">
        <v>41</v>
      </c>
      <c r="AZ212">
        <v>18</v>
      </c>
      <c r="BA212">
        <v>7.011803202056796E-4</v>
      </c>
      <c r="BB212">
        <v>9.8360655737704916E-2</v>
      </c>
      <c r="BC212" t="s">
        <v>20</v>
      </c>
      <c r="BD212">
        <v>4</v>
      </c>
      <c r="BE212">
        <v>5.3447354355959376E-4</v>
      </c>
      <c r="BF212">
        <v>2.185792349726776E-2</v>
      </c>
      <c r="BG212" t="s">
        <v>30</v>
      </c>
      <c r="BH212">
        <v>2</v>
      </c>
      <c r="BI212">
        <v>4.3205875999135877E-4</v>
      </c>
      <c r="BJ212">
        <v>1.092896174863388E-2</v>
      </c>
      <c r="BK212" t="s">
        <v>25</v>
      </c>
      <c r="BL212">
        <v>4</v>
      </c>
      <c r="BM212">
        <v>4.2350449973530972E-4</v>
      </c>
      <c r="BN212">
        <v>2.185792349726776E-2</v>
      </c>
      <c r="BO212" t="s">
        <v>40</v>
      </c>
      <c r="BP212">
        <v>5</v>
      </c>
      <c r="BQ212">
        <v>3.7338510940183699E-4</v>
      </c>
      <c r="BR212">
        <v>2.7322404371584699E-2</v>
      </c>
      <c r="BS212" t="s">
        <v>31</v>
      </c>
      <c r="BT212">
        <v>6</v>
      </c>
      <c r="BU212">
        <v>3.6943537959485261E-4</v>
      </c>
      <c r="BV212">
        <v>3.2786885245901641E-2</v>
      </c>
      <c r="BW212" t="s">
        <v>28</v>
      </c>
      <c r="BX212">
        <v>1</v>
      </c>
      <c r="BY212">
        <v>3.1836994587710921E-4</v>
      </c>
      <c r="BZ212">
        <v>5.4644808743169399E-3</v>
      </c>
      <c r="CA212" t="s">
        <v>42</v>
      </c>
      <c r="CB212">
        <v>3</v>
      </c>
      <c r="CC212">
        <v>2.1011346126908529E-4</v>
      </c>
      <c r="CD212">
        <v>1.6393442622950821E-2</v>
      </c>
      <c r="CE212" t="s">
        <v>22</v>
      </c>
      <c r="CF212">
        <v>6</v>
      </c>
      <c r="CG212">
        <v>1.9565004728209481E-4</v>
      </c>
      <c r="CH212">
        <v>3.2786885245901641E-2</v>
      </c>
      <c r="CI212" t="s">
        <v>33</v>
      </c>
      <c r="CJ212">
        <v>2</v>
      </c>
      <c r="CK212">
        <v>1.2893243940175351E-4</v>
      </c>
      <c r="CL212">
        <v>1.092896174863388E-2</v>
      </c>
      <c r="CM212" t="s">
        <v>39</v>
      </c>
      <c r="CN212">
        <v>1</v>
      </c>
      <c r="CO212">
        <v>1.2729124236252539E-4</v>
      </c>
      <c r="CP212">
        <v>5.4644808743169399E-3</v>
      </c>
      <c r="CQ212" t="s">
        <v>43</v>
      </c>
      <c r="CR212">
        <v>1</v>
      </c>
      <c r="CS212">
        <v>1.1514104778353481E-4</v>
      </c>
      <c r="CT212">
        <v>5.4644808743169399E-3</v>
      </c>
    </row>
    <row r="213" spans="1:106" x14ac:dyDescent="0.25">
      <c r="A213" t="s">
        <v>46</v>
      </c>
      <c r="B213" t="s">
        <v>18</v>
      </c>
      <c r="C213">
        <v>1</v>
      </c>
      <c r="D213">
        <v>281</v>
      </c>
      <c r="E213">
        <v>9.3138262258785163E-4</v>
      </c>
      <c r="F213">
        <v>1434</v>
      </c>
      <c r="G213">
        <v>1.151948793707178E-3</v>
      </c>
      <c r="H213">
        <v>0.195955369595537</v>
      </c>
      <c r="I213">
        <v>19</v>
      </c>
      <c r="J213">
        <v>0.76</v>
      </c>
      <c r="K213" s="1">
        <v>1.10658969862026E-3</v>
      </c>
      <c r="L213" s="1">
        <v>4.2022692253817058E-4</v>
      </c>
      <c r="M213">
        <v>2.1217305614707849E-3</v>
      </c>
      <c r="N213">
        <v>25</v>
      </c>
      <c r="O213" t="s">
        <v>38</v>
      </c>
      <c r="P213">
        <v>81</v>
      </c>
      <c r="Q213">
        <v>1.0766981257477069E-2</v>
      </c>
      <c r="R213">
        <v>0.28825622775800708</v>
      </c>
      <c r="S213" t="s">
        <v>21</v>
      </c>
      <c r="T213">
        <v>7</v>
      </c>
      <c r="U213">
        <v>2.628614344723995E-3</v>
      </c>
      <c r="V213">
        <v>2.491103202846975E-2</v>
      </c>
      <c r="W213" t="s">
        <v>28</v>
      </c>
      <c r="X213">
        <v>7</v>
      </c>
      <c r="Y213">
        <v>2.2285896211397642E-3</v>
      </c>
      <c r="Z213">
        <v>2.491103202846975E-2</v>
      </c>
      <c r="AA213" t="s">
        <v>24</v>
      </c>
      <c r="AB213">
        <v>56</v>
      </c>
      <c r="AC213">
        <v>2.157580427663263E-3</v>
      </c>
      <c r="AD213">
        <v>0.199288256227758</v>
      </c>
      <c r="AE213" t="s">
        <v>34</v>
      </c>
      <c r="AF213">
        <v>1</v>
      </c>
      <c r="AG213">
        <v>2.0449897750511249E-3</v>
      </c>
      <c r="AH213">
        <v>3.5587188612099638E-3</v>
      </c>
      <c r="AI213" t="s">
        <v>33</v>
      </c>
      <c r="AJ213">
        <v>25</v>
      </c>
      <c r="AK213">
        <v>1.611655492521918E-3</v>
      </c>
      <c r="AL213">
        <v>8.8967971530249115E-2</v>
      </c>
      <c r="AM213" t="s">
        <v>31</v>
      </c>
      <c r="AN213">
        <v>17</v>
      </c>
      <c r="AO213">
        <v>1.046733575518749E-3</v>
      </c>
      <c r="AP213">
        <v>6.0498220640569388E-2</v>
      </c>
      <c r="AQ213" t="s">
        <v>25</v>
      </c>
      <c r="AR213">
        <v>9</v>
      </c>
      <c r="AS213">
        <v>9.5288512440444681E-4</v>
      </c>
      <c r="AT213">
        <v>3.2028469750889681E-2</v>
      </c>
      <c r="AU213" t="s">
        <v>27</v>
      </c>
      <c r="AV213">
        <v>21</v>
      </c>
      <c r="AW213">
        <v>6.4818815976294838E-4</v>
      </c>
      <c r="AX213">
        <v>7.4733096085409248E-2</v>
      </c>
      <c r="AY213" t="s">
        <v>39</v>
      </c>
      <c r="AZ213">
        <v>5</v>
      </c>
      <c r="BA213">
        <v>6.3645621181262731E-4</v>
      </c>
      <c r="BB213">
        <v>1.779359430604982E-2</v>
      </c>
      <c r="BC213" t="s">
        <v>23</v>
      </c>
      <c r="BD213">
        <v>10</v>
      </c>
      <c r="BE213">
        <v>4.5148765181272292E-4</v>
      </c>
      <c r="BF213">
        <v>3.5587188612099648E-2</v>
      </c>
      <c r="BG213" t="s">
        <v>35</v>
      </c>
      <c r="BH213">
        <v>3</v>
      </c>
      <c r="BI213">
        <v>4.3215211754537599E-4</v>
      </c>
      <c r="BJ213">
        <v>1.067615658362989E-2</v>
      </c>
      <c r="BK213" t="s">
        <v>42</v>
      </c>
      <c r="BL213">
        <v>6</v>
      </c>
      <c r="BM213">
        <v>4.2022692253817058E-4</v>
      </c>
      <c r="BN213">
        <v>2.1352313167259791E-2</v>
      </c>
      <c r="BO213" t="s">
        <v>29</v>
      </c>
      <c r="BP213">
        <v>4</v>
      </c>
      <c r="BQ213">
        <v>4.0551500405515011E-4</v>
      </c>
      <c r="BR213">
        <v>1.423487544483986E-2</v>
      </c>
      <c r="BS213" t="s">
        <v>37</v>
      </c>
      <c r="BT213">
        <v>10</v>
      </c>
      <c r="BU213">
        <v>3.7881657701341012E-4</v>
      </c>
      <c r="BV213">
        <v>3.5587188612099648E-2</v>
      </c>
      <c r="BW213" t="s">
        <v>41</v>
      </c>
      <c r="BX213">
        <v>8</v>
      </c>
      <c r="BY213">
        <v>3.1163569786919092E-4</v>
      </c>
      <c r="BZ213">
        <v>2.846975088967971E-2</v>
      </c>
      <c r="CA213" t="s">
        <v>22</v>
      </c>
      <c r="CB213">
        <v>9</v>
      </c>
      <c r="CC213">
        <v>2.9347507092314221E-4</v>
      </c>
      <c r="CD213">
        <v>3.2028469750889681E-2</v>
      </c>
      <c r="CE213" t="s">
        <v>20</v>
      </c>
      <c r="CF213">
        <v>1</v>
      </c>
      <c r="CG213">
        <v>1.3361838588989841E-4</v>
      </c>
      <c r="CH213">
        <v>3.5587188612099638E-3</v>
      </c>
      <c r="CI213" t="s">
        <v>43</v>
      </c>
      <c r="CJ213">
        <v>1</v>
      </c>
      <c r="CK213">
        <v>1.1514104778353481E-4</v>
      </c>
      <c r="CL213">
        <v>3.5587188612099638E-3</v>
      </c>
    </row>
    <row r="214" spans="1:106" x14ac:dyDescent="0.25">
      <c r="A214" t="s">
        <v>393</v>
      </c>
      <c r="B214" t="s">
        <v>18</v>
      </c>
      <c r="C214">
        <v>1</v>
      </c>
      <c r="D214">
        <v>234</v>
      </c>
      <c r="E214">
        <v>7.7559976400554185E-4</v>
      </c>
      <c r="F214">
        <v>1278</v>
      </c>
      <c r="G214">
        <v>1.026632188534013E-3</v>
      </c>
      <c r="H214">
        <v>0.18309859154929581</v>
      </c>
      <c r="I214">
        <v>19</v>
      </c>
      <c r="J214">
        <v>0.76</v>
      </c>
      <c r="K214" s="1">
        <v>6.8212135349384991E-4</v>
      </c>
      <c r="L214" s="1">
        <v>4.1669823471475112E-4</v>
      </c>
      <c r="M214">
        <v>6.7913639997338742E-4</v>
      </c>
      <c r="N214">
        <v>22</v>
      </c>
      <c r="O214" t="s">
        <v>43</v>
      </c>
      <c r="P214">
        <v>17</v>
      </c>
      <c r="Q214">
        <v>1.9573978123200919E-3</v>
      </c>
      <c r="R214">
        <v>7.2649572649572655E-2</v>
      </c>
      <c r="S214" t="s">
        <v>39</v>
      </c>
      <c r="T214">
        <v>15</v>
      </c>
      <c r="U214">
        <v>1.909368635437882E-3</v>
      </c>
      <c r="V214">
        <v>6.4102564102564097E-2</v>
      </c>
      <c r="W214" t="s">
        <v>35</v>
      </c>
      <c r="X214">
        <v>12</v>
      </c>
      <c r="Y214">
        <v>1.7286084701815039E-3</v>
      </c>
      <c r="Z214">
        <v>5.128205128205128E-2</v>
      </c>
      <c r="AA214" t="s">
        <v>41</v>
      </c>
      <c r="AB214">
        <v>44</v>
      </c>
      <c r="AC214">
        <v>1.71399633828055E-3</v>
      </c>
      <c r="AD214">
        <v>0.188034188034188</v>
      </c>
      <c r="AE214" t="s">
        <v>42</v>
      </c>
      <c r="AF214">
        <v>24</v>
      </c>
      <c r="AG214">
        <v>1.680907690152683E-3</v>
      </c>
      <c r="AH214">
        <v>0.1025641025641026</v>
      </c>
      <c r="AI214" t="s">
        <v>27</v>
      </c>
      <c r="AJ214">
        <v>49</v>
      </c>
      <c r="AK214">
        <v>1.51243903944688E-3</v>
      </c>
      <c r="AL214">
        <v>0.20940170940170941</v>
      </c>
      <c r="AM214" t="s">
        <v>40</v>
      </c>
      <c r="AN214">
        <v>18</v>
      </c>
      <c r="AO214">
        <v>1.3441863938466129E-3</v>
      </c>
      <c r="AP214">
        <v>7.6923076923076927E-2</v>
      </c>
      <c r="AQ214" t="s">
        <v>32</v>
      </c>
      <c r="AR214">
        <v>1</v>
      </c>
      <c r="AS214">
        <v>8.3963056255247689E-4</v>
      </c>
      <c r="AT214">
        <v>4.2735042735042739E-3</v>
      </c>
      <c r="AU214" t="s">
        <v>29</v>
      </c>
      <c r="AV214">
        <v>8</v>
      </c>
      <c r="AW214">
        <v>8.110300081103001E-4</v>
      </c>
      <c r="AX214">
        <v>3.4188034188034191E-2</v>
      </c>
      <c r="AY214" t="s">
        <v>28</v>
      </c>
      <c r="AZ214">
        <v>2</v>
      </c>
      <c r="BA214">
        <v>6.3673989175421842E-4</v>
      </c>
      <c r="BB214">
        <v>8.5470085470085479E-3</v>
      </c>
      <c r="BC214" t="s">
        <v>23</v>
      </c>
      <c r="BD214">
        <v>10</v>
      </c>
      <c r="BE214">
        <v>4.5148765181272292E-4</v>
      </c>
      <c r="BF214">
        <v>4.2735042735042743E-2</v>
      </c>
      <c r="BG214" t="s">
        <v>33</v>
      </c>
      <c r="BH214">
        <v>7</v>
      </c>
      <c r="BI214">
        <v>4.512635379061372E-4</v>
      </c>
      <c r="BJ214">
        <v>2.9914529914529919E-2</v>
      </c>
      <c r="BK214" t="s">
        <v>37</v>
      </c>
      <c r="BL214">
        <v>11</v>
      </c>
      <c r="BM214">
        <v>4.1669823471475112E-4</v>
      </c>
      <c r="BN214">
        <v>4.7008547008547008E-2</v>
      </c>
      <c r="BO214" t="s">
        <v>20</v>
      </c>
      <c r="BP214">
        <v>3</v>
      </c>
      <c r="BQ214">
        <v>4.0085515766969543E-4</v>
      </c>
      <c r="BR214">
        <v>1.282051282051282E-2</v>
      </c>
      <c r="BS214" t="s">
        <v>38</v>
      </c>
      <c r="BT214">
        <v>3</v>
      </c>
      <c r="BU214">
        <v>3.9877708361026179E-4</v>
      </c>
      <c r="BV214">
        <v>1.282051282051282E-2</v>
      </c>
      <c r="BW214" t="s">
        <v>26</v>
      </c>
      <c r="BX214">
        <v>1</v>
      </c>
      <c r="BY214">
        <v>2.7210884353741501E-4</v>
      </c>
      <c r="BZ214">
        <v>4.2735042735042739E-3</v>
      </c>
      <c r="CA214" t="s">
        <v>25</v>
      </c>
      <c r="CB214">
        <v>2</v>
      </c>
      <c r="CC214">
        <v>2.1175224986765481E-4</v>
      </c>
      <c r="CD214">
        <v>8.5470085470085479E-3</v>
      </c>
      <c r="CE214" t="s">
        <v>24</v>
      </c>
      <c r="CF214">
        <v>5</v>
      </c>
      <c r="CG214">
        <v>1.9264110961279141E-4</v>
      </c>
      <c r="CH214">
        <v>2.1367521367521371E-2</v>
      </c>
      <c r="CI214" t="s">
        <v>31</v>
      </c>
      <c r="CJ214">
        <v>2</v>
      </c>
      <c r="CK214">
        <v>1.231451265316175E-4</v>
      </c>
      <c r="CL214">
        <v>8.5470085470085479E-3</v>
      </c>
    </row>
    <row r="215" spans="1:106" x14ac:dyDescent="0.25">
      <c r="A215" t="s">
        <v>182</v>
      </c>
      <c r="B215" t="s">
        <v>18</v>
      </c>
      <c r="C215">
        <v>1</v>
      </c>
      <c r="D215">
        <v>157</v>
      </c>
      <c r="E215">
        <v>5.2038103824303449E-4</v>
      </c>
      <c r="F215">
        <v>609</v>
      </c>
      <c r="G215">
        <v>4.8921674711832055E-4</v>
      </c>
      <c r="H215">
        <v>0.25779967159277511</v>
      </c>
      <c r="I215">
        <v>19</v>
      </c>
      <c r="J215">
        <v>0.76</v>
      </c>
      <c r="K215" s="1">
        <v>6.4063773566771338E-4</v>
      </c>
      <c r="L215" s="1">
        <v>4.0551500405515011E-4</v>
      </c>
      <c r="M215">
        <v>8.2422076634913386E-4</v>
      </c>
      <c r="N215">
        <v>25</v>
      </c>
      <c r="O215" t="s">
        <v>36</v>
      </c>
      <c r="P215">
        <v>9</v>
      </c>
      <c r="Q215">
        <v>3.2786885245901639E-3</v>
      </c>
      <c r="R215">
        <v>5.7324840764331211E-2</v>
      </c>
      <c r="S215" t="s">
        <v>19</v>
      </c>
      <c r="T215">
        <v>6</v>
      </c>
      <c r="U215">
        <v>2.2140221402214021E-3</v>
      </c>
      <c r="V215">
        <v>3.8216560509554139E-2</v>
      </c>
      <c r="W215" t="s">
        <v>34</v>
      </c>
      <c r="X215">
        <v>1</v>
      </c>
      <c r="Y215">
        <v>2.0449897750511249E-3</v>
      </c>
      <c r="Z215">
        <v>6.369426751592357E-3</v>
      </c>
      <c r="AA215" t="s">
        <v>31</v>
      </c>
      <c r="AB215">
        <v>25</v>
      </c>
      <c r="AC215">
        <v>1.539314081645219E-3</v>
      </c>
      <c r="AD215">
        <v>0.15923566878980891</v>
      </c>
      <c r="AE215" t="s">
        <v>22</v>
      </c>
      <c r="AF215">
        <v>44</v>
      </c>
      <c r="AG215">
        <v>1.434767013402028E-3</v>
      </c>
      <c r="AH215">
        <v>0.28025477707006369</v>
      </c>
      <c r="AI215" t="s">
        <v>26</v>
      </c>
      <c r="AJ215">
        <v>3</v>
      </c>
      <c r="AK215">
        <v>8.1632653061224493E-4</v>
      </c>
      <c r="AL215">
        <v>1.9108280254777069E-2</v>
      </c>
      <c r="AM215" t="s">
        <v>20</v>
      </c>
      <c r="AN215">
        <v>6</v>
      </c>
      <c r="AO215">
        <v>8.0171031533939074E-4</v>
      </c>
      <c r="AP215">
        <v>3.8216560509554139E-2</v>
      </c>
      <c r="AQ215" t="s">
        <v>28</v>
      </c>
      <c r="AR215">
        <v>2</v>
      </c>
      <c r="AS215">
        <v>6.3673989175421842E-4</v>
      </c>
      <c r="AT215">
        <v>1.2738853503184711E-2</v>
      </c>
      <c r="AU215" t="s">
        <v>23</v>
      </c>
      <c r="AV215">
        <v>12</v>
      </c>
      <c r="AW215">
        <v>5.4178518217526752E-4</v>
      </c>
      <c r="AX215">
        <v>7.6433121019108277E-2</v>
      </c>
      <c r="AY215" t="s">
        <v>37</v>
      </c>
      <c r="AZ215">
        <v>13</v>
      </c>
      <c r="BA215">
        <v>4.9246155011743319E-4</v>
      </c>
      <c r="BB215">
        <v>8.2802547770700632E-2</v>
      </c>
      <c r="BC215" t="s">
        <v>30</v>
      </c>
      <c r="BD215">
        <v>2</v>
      </c>
      <c r="BE215">
        <v>4.3205875999135877E-4</v>
      </c>
      <c r="BF215">
        <v>1.2738853503184711E-2</v>
      </c>
      <c r="BG215" t="s">
        <v>24</v>
      </c>
      <c r="BH215">
        <v>11</v>
      </c>
      <c r="BI215">
        <v>4.2381044114814102E-4</v>
      </c>
      <c r="BJ215">
        <v>7.0063694267515922E-2</v>
      </c>
      <c r="BK215" t="s">
        <v>29</v>
      </c>
      <c r="BL215">
        <v>4</v>
      </c>
      <c r="BM215">
        <v>4.0551500405515011E-4</v>
      </c>
      <c r="BN215">
        <v>2.5477707006369432E-2</v>
      </c>
      <c r="BO215" t="s">
        <v>27</v>
      </c>
      <c r="BP215">
        <v>10</v>
      </c>
      <c r="BQ215">
        <v>3.0866102845854678E-4</v>
      </c>
      <c r="BR215">
        <v>6.3694267515923567E-2</v>
      </c>
      <c r="BS215" t="s">
        <v>39</v>
      </c>
      <c r="BT215">
        <v>2</v>
      </c>
      <c r="BU215">
        <v>2.5458248472505089E-4</v>
      </c>
      <c r="BV215">
        <v>1.2738853503184711E-2</v>
      </c>
      <c r="BW215" t="s">
        <v>33</v>
      </c>
      <c r="BX215">
        <v>2</v>
      </c>
      <c r="BY215">
        <v>1.2893243940175351E-4</v>
      </c>
      <c r="BZ215">
        <v>1.2738853503184711E-2</v>
      </c>
      <c r="CA215" t="s">
        <v>41</v>
      </c>
      <c r="CB215">
        <v>3</v>
      </c>
      <c r="CC215">
        <v>1.168633867009466E-4</v>
      </c>
      <c r="CD215">
        <v>1.9108280254777069E-2</v>
      </c>
      <c r="CE215" t="s">
        <v>40</v>
      </c>
      <c r="CF215">
        <v>1</v>
      </c>
      <c r="CG215">
        <v>7.4677021880367408E-5</v>
      </c>
      <c r="CH215">
        <v>6.369426751592357E-3</v>
      </c>
      <c r="CI215" t="s">
        <v>42</v>
      </c>
      <c r="CJ215">
        <v>1</v>
      </c>
      <c r="CK215">
        <v>7.003782042302843E-5</v>
      </c>
      <c r="CL215">
        <v>6.369426751592357E-3</v>
      </c>
    </row>
    <row r="216" spans="1:106" x14ac:dyDescent="0.25">
      <c r="A216" t="s">
        <v>183</v>
      </c>
      <c r="B216" t="s">
        <v>18</v>
      </c>
      <c r="C216">
        <v>1</v>
      </c>
      <c r="D216">
        <v>152</v>
      </c>
      <c r="E216">
        <v>5.0380839371300156E-4</v>
      </c>
      <c r="F216">
        <v>1428</v>
      </c>
      <c r="G216">
        <v>1.1471289242774409E-3</v>
      </c>
      <c r="H216">
        <v>0.10644257703081229</v>
      </c>
      <c r="I216">
        <v>21</v>
      </c>
      <c r="J216">
        <v>0.84</v>
      </c>
      <c r="K216" s="1">
        <v>4.2105275582964772E-4</v>
      </c>
      <c r="L216" s="1">
        <v>4.0551500405515011E-4</v>
      </c>
      <c r="M216">
        <v>2.9344587448657488E-4</v>
      </c>
      <c r="N216">
        <v>24</v>
      </c>
      <c r="O216" t="s">
        <v>22</v>
      </c>
      <c r="P216">
        <v>36</v>
      </c>
      <c r="Q216">
        <v>1.1739002836925691E-3</v>
      </c>
      <c r="R216">
        <v>0.23684210526315791</v>
      </c>
      <c r="S216" t="s">
        <v>28</v>
      </c>
      <c r="T216">
        <v>3</v>
      </c>
      <c r="U216">
        <v>9.5510983763132757E-4</v>
      </c>
      <c r="V216">
        <v>1.973684210526316E-2</v>
      </c>
      <c r="W216" t="s">
        <v>35</v>
      </c>
      <c r="X216">
        <v>6</v>
      </c>
      <c r="Y216">
        <v>8.6430423509075197E-4</v>
      </c>
      <c r="Z216">
        <v>3.9473684210526307E-2</v>
      </c>
      <c r="AA216" t="s">
        <v>30</v>
      </c>
      <c r="AB216">
        <v>3</v>
      </c>
      <c r="AC216">
        <v>6.4808813998703824E-4</v>
      </c>
      <c r="AD216">
        <v>1.973684210526316E-2</v>
      </c>
      <c r="AE216" t="s">
        <v>37</v>
      </c>
      <c r="AF216">
        <v>16</v>
      </c>
      <c r="AG216">
        <v>6.0610652322145621E-4</v>
      </c>
      <c r="AH216">
        <v>0.10526315789473679</v>
      </c>
      <c r="AI216" t="s">
        <v>41</v>
      </c>
      <c r="AJ216">
        <v>15</v>
      </c>
      <c r="AK216">
        <v>5.8431693350473302E-4</v>
      </c>
      <c r="AL216">
        <v>9.8684210526315791E-2</v>
      </c>
      <c r="AM216" t="s">
        <v>31</v>
      </c>
      <c r="AN216">
        <v>9</v>
      </c>
      <c r="AO216">
        <v>5.5415306939227875E-4</v>
      </c>
      <c r="AP216">
        <v>5.921052631578947E-2</v>
      </c>
      <c r="AQ216" t="s">
        <v>26</v>
      </c>
      <c r="AR216">
        <v>2</v>
      </c>
      <c r="AS216">
        <v>5.4421768707482992E-4</v>
      </c>
      <c r="AT216">
        <v>1.3157894736842099E-2</v>
      </c>
      <c r="AU216" t="s">
        <v>38</v>
      </c>
      <c r="AV216">
        <v>4</v>
      </c>
      <c r="AW216">
        <v>5.3170277814701579E-4</v>
      </c>
      <c r="AX216">
        <v>2.6315789473684209E-2</v>
      </c>
      <c r="AY216" t="s">
        <v>25</v>
      </c>
      <c r="AZ216">
        <v>5</v>
      </c>
      <c r="BA216">
        <v>5.2938062466913714E-4</v>
      </c>
      <c r="BB216">
        <v>3.2894736842105261E-2</v>
      </c>
      <c r="BC216" t="s">
        <v>33</v>
      </c>
      <c r="BD216">
        <v>8</v>
      </c>
      <c r="BE216">
        <v>5.1572975760701394E-4</v>
      </c>
      <c r="BF216">
        <v>5.2631578947368418E-2</v>
      </c>
      <c r="BG216" t="s">
        <v>27</v>
      </c>
      <c r="BH216">
        <v>14</v>
      </c>
      <c r="BI216">
        <v>4.3212543984196548E-4</v>
      </c>
      <c r="BJ216">
        <v>9.2105263157894732E-2</v>
      </c>
      <c r="BK216" t="s">
        <v>29</v>
      </c>
      <c r="BL216">
        <v>4</v>
      </c>
      <c r="BM216">
        <v>4.0551500405515011E-4</v>
      </c>
      <c r="BN216">
        <v>2.6315789473684209E-2</v>
      </c>
      <c r="BO216" t="s">
        <v>21</v>
      </c>
      <c r="BP216">
        <v>1</v>
      </c>
      <c r="BQ216">
        <v>3.7551633496057078E-4</v>
      </c>
      <c r="BR216">
        <v>6.5789473684210523E-3</v>
      </c>
      <c r="BS216" t="s">
        <v>40</v>
      </c>
      <c r="BT216">
        <v>5</v>
      </c>
      <c r="BU216">
        <v>3.7338510940183699E-4</v>
      </c>
      <c r="BV216">
        <v>3.2894736842105261E-2</v>
      </c>
      <c r="BW216" t="s">
        <v>23</v>
      </c>
      <c r="BX216">
        <v>6</v>
      </c>
      <c r="BY216">
        <v>2.7089259108763382E-4</v>
      </c>
      <c r="BZ216">
        <v>3.9473684210526307E-2</v>
      </c>
      <c r="CA216" t="s">
        <v>24</v>
      </c>
      <c r="CB216">
        <v>7</v>
      </c>
      <c r="CC216">
        <v>2.6969755345790792E-4</v>
      </c>
      <c r="CD216">
        <v>4.6052631578947373E-2</v>
      </c>
      <c r="CE216" t="s">
        <v>20</v>
      </c>
      <c r="CF216">
        <v>2</v>
      </c>
      <c r="CG216">
        <v>2.6723677177979688E-4</v>
      </c>
      <c r="CH216">
        <v>1.3157894736842099E-2</v>
      </c>
      <c r="CI216" t="s">
        <v>39</v>
      </c>
      <c r="CJ216">
        <v>2</v>
      </c>
      <c r="CK216">
        <v>2.5458248472505089E-4</v>
      </c>
      <c r="CL216">
        <v>1.3157894736842099E-2</v>
      </c>
      <c r="CM216" t="s">
        <v>43</v>
      </c>
      <c r="CN216">
        <v>2</v>
      </c>
      <c r="CO216">
        <v>2.3028209556706969E-4</v>
      </c>
      <c r="CP216">
        <v>1.3157894736842099E-2</v>
      </c>
      <c r="CQ216" t="s">
        <v>42</v>
      </c>
      <c r="CR216">
        <v>2</v>
      </c>
      <c r="CS216">
        <v>1.4007564084605689E-4</v>
      </c>
      <c r="CT216">
        <v>1.3157894736842099E-2</v>
      </c>
    </row>
    <row r="217" spans="1:106" x14ac:dyDescent="0.25">
      <c r="A217" t="s">
        <v>509</v>
      </c>
      <c r="B217" t="s">
        <v>18</v>
      </c>
      <c r="C217">
        <v>0</v>
      </c>
      <c r="D217">
        <v>541</v>
      </c>
      <c r="E217">
        <v>1.7931601381495649E-3</v>
      </c>
      <c r="F217">
        <v>899</v>
      </c>
      <c r="G217">
        <v>7.2217710288894938E-4</v>
      </c>
      <c r="H217">
        <v>0.60177975528364847</v>
      </c>
      <c r="I217">
        <v>19</v>
      </c>
      <c r="J217">
        <v>0.76</v>
      </c>
      <c r="K217" s="1">
        <v>2.6405279318697438E-3</v>
      </c>
      <c r="L217" s="1">
        <v>4.0125933699611092E-4</v>
      </c>
      <c r="M217">
        <v>7.2380601515833129E-3</v>
      </c>
      <c r="N217">
        <v>22</v>
      </c>
      <c r="O217" t="s">
        <v>36</v>
      </c>
      <c r="P217">
        <v>102</v>
      </c>
      <c r="Q217">
        <v>3.7158469945355189E-2</v>
      </c>
      <c r="R217">
        <v>0.188539741219963</v>
      </c>
      <c r="S217" t="s">
        <v>31</v>
      </c>
      <c r="T217">
        <v>92</v>
      </c>
      <c r="U217">
        <v>5.6646758204544059E-3</v>
      </c>
      <c r="V217">
        <v>0.17005545286506471</v>
      </c>
      <c r="W217" t="s">
        <v>22</v>
      </c>
      <c r="X217">
        <v>164</v>
      </c>
      <c r="Y217">
        <v>5.3477679590439231E-3</v>
      </c>
      <c r="Z217">
        <v>0.30314232902033272</v>
      </c>
      <c r="AA217" t="s">
        <v>23</v>
      </c>
      <c r="AB217">
        <v>89</v>
      </c>
      <c r="AC217">
        <v>4.0182401011332339E-3</v>
      </c>
      <c r="AD217">
        <v>0.16451016635859519</v>
      </c>
      <c r="AE217" t="s">
        <v>26</v>
      </c>
      <c r="AF217">
        <v>13</v>
      </c>
      <c r="AG217">
        <v>3.5374149659863951E-3</v>
      </c>
      <c r="AH217">
        <v>2.402957486136784E-2</v>
      </c>
      <c r="AI217" t="s">
        <v>20</v>
      </c>
      <c r="AJ217">
        <v>17</v>
      </c>
      <c r="AK217">
        <v>2.271512560128273E-3</v>
      </c>
      <c r="AL217">
        <v>3.1423290203327167E-2</v>
      </c>
      <c r="AM217" t="s">
        <v>34</v>
      </c>
      <c r="AN217">
        <v>1</v>
      </c>
      <c r="AO217">
        <v>2.0449897750511249E-3</v>
      </c>
      <c r="AP217">
        <v>1.8484288354898341E-3</v>
      </c>
      <c r="AQ217" t="s">
        <v>35</v>
      </c>
      <c r="AR217">
        <v>9</v>
      </c>
      <c r="AS217">
        <v>1.2964563526361281E-3</v>
      </c>
      <c r="AT217">
        <v>1.6635859519408502E-2</v>
      </c>
      <c r="AU217" t="s">
        <v>24</v>
      </c>
      <c r="AV217">
        <v>25</v>
      </c>
      <c r="AW217">
        <v>9.6320554806395681E-4</v>
      </c>
      <c r="AX217">
        <v>4.6210720887245843E-2</v>
      </c>
      <c r="AY217" t="s">
        <v>32</v>
      </c>
      <c r="AZ217">
        <v>1</v>
      </c>
      <c r="BA217">
        <v>8.3963056255247689E-4</v>
      </c>
      <c r="BB217">
        <v>1.8484288354898341E-3</v>
      </c>
      <c r="BC217" t="s">
        <v>30</v>
      </c>
      <c r="BD217">
        <v>3</v>
      </c>
      <c r="BE217">
        <v>6.4808813998703824E-4</v>
      </c>
      <c r="BF217">
        <v>5.5452865064695009E-3</v>
      </c>
      <c r="BG217" t="s">
        <v>28</v>
      </c>
      <c r="BH217">
        <v>2</v>
      </c>
      <c r="BI217">
        <v>6.3673989175421842E-4</v>
      </c>
      <c r="BJ217">
        <v>3.6968576709796668E-3</v>
      </c>
      <c r="BK217" t="s">
        <v>27</v>
      </c>
      <c r="BL217">
        <v>13</v>
      </c>
      <c r="BM217">
        <v>4.0125933699611092E-4</v>
      </c>
      <c r="BN217">
        <v>2.402957486136784E-2</v>
      </c>
      <c r="BO217" t="s">
        <v>21</v>
      </c>
      <c r="BP217">
        <v>1</v>
      </c>
      <c r="BQ217">
        <v>3.7551633496057078E-4</v>
      </c>
      <c r="BR217">
        <v>1.8484288354898341E-3</v>
      </c>
      <c r="BS217" t="s">
        <v>40</v>
      </c>
      <c r="BT217">
        <v>4</v>
      </c>
      <c r="BU217">
        <v>2.9870808752146958E-4</v>
      </c>
      <c r="BV217">
        <v>7.3937153419593336E-3</v>
      </c>
      <c r="BW217" t="s">
        <v>25</v>
      </c>
      <c r="BX217">
        <v>2</v>
      </c>
      <c r="BY217">
        <v>2.1175224986765481E-4</v>
      </c>
      <c r="BZ217">
        <v>3.6968576709796668E-3</v>
      </c>
      <c r="CA217" t="s">
        <v>38</v>
      </c>
      <c r="CB217">
        <v>1</v>
      </c>
      <c r="CC217">
        <v>1.3292569453675389E-4</v>
      </c>
      <c r="CD217">
        <v>1.8484288354898341E-3</v>
      </c>
      <c r="CE217" t="s">
        <v>29</v>
      </c>
      <c r="CF217">
        <v>1</v>
      </c>
      <c r="CG217">
        <v>1.013787510137875E-4</v>
      </c>
      <c r="CH217">
        <v>1.8484288354898341E-3</v>
      </c>
      <c r="CI217" t="s">
        <v>33</v>
      </c>
      <c r="CJ217">
        <v>1</v>
      </c>
      <c r="CK217">
        <v>6.4466219700876743E-5</v>
      </c>
      <c r="CL217">
        <v>1.8484288354898341E-3</v>
      </c>
    </row>
    <row r="218" spans="1:106" x14ac:dyDescent="0.25">
      <c r="A218" t="s">
        <v>80</v>
      </c>
      <c r="B218" t="s">
        <v>18</v>
      </c>
      <c r="C218">
        <v>1</v>
      </c>
      <c r="D218">
        <v>498</v>
      </c>
      <c r="E218">
        <v>1.6506353951912819E-3</v>
      </c>
      <c r="F218">
        <v>1565</v>
      </c>
      <c r="G218">
        <v>1.2571826095897731E-3</v>
      </c>
      <c r="H218">
        <v>0.3182108626198083</v>
      </c>
      <c r="I218">
        <v>20</v>
      </c>
      <c r="J218">
        <v>0.8</v>
      </c>
      <c r="K218" s="1">
        <v>1.560720861227823E-3</v>
      </c>
      <c r="L218" s="1">
        <v>4.0085515766969543E-4</v>
      </c>
      <c r="M218">
        <v>2.9678323520857062E-3</v>
      </c>
      <c r="N218">
        <v>23</v>
      </c>
      <c r="O218" t="s">
        <v>19</v>
      </c>
      <c r="P218">
        <v>31</v>
      </c>
      <c r="Q218">
        <v>1.1439114391143909E-2</v>
      </c>
      <c r="R218">
        <v>6.224899598393574E-2</v>
      </c>
      <c r="S218" t="s">
        <v>22</v>
      </c>
      <c r="T218">
        <v>293</v>
      </c>
      <c r="U218">
        <v>9.5542439756089604E-3</v>
      </c>
      <c r="V218">
        <v>0.58835341365461846</v>
      </c>
      <c r="W218" t="s">
        <v>36</v>
      </c>
      <c r="X218">
        <v>19</v>
      </c>
      <c r="Y218">
        <v>6.9216757741347914E-3</v>
      </c>
      <c r="Z218">
        <v>3.8152610441767071E-2</v>
      </c>
      <c r="AA218" t="s">
        <v>23</v>
      </c>
      <c r="AB218">
        <v>37</v>
      </c>
      <c r="AC218">
        <v>1.670504311707075E-3</v>
      </c>
      <c r="AD218">
        <v>7.4297188755020074E-2</v>
      </c>
      <c r="AE218" t="s">
        <v>37</v>
      </c>
      <c r="AF218">
        <v>36</v>
      </c>
      <c r="AG218">
        <v>1.363739677248276E-3</v>
      </c>
      <c r="AH218">
        <v>7.2289156626506021E-2</v>
      </c>
      <c r="AI218" t="s">
        <v>28</v>
      </c>
      <c r="AJ218">
        <v>4</v>
      </c>
      <c r="AK218">
        <v>1.2734797835084371E-3</v>
      </c>
      <c r="AL218">
        <v>8.0321285140562242E-3</v>
      </c>
      <c r="AM218" t="s">
        <v>26</v>
      </c>
      <c r="AN218">
        <v>4</v>
      </c>
      <c r="AO218">
        <v>1.08843537414966E-3</v>
      </c>
      <c r="AP218">
        <v>8.0321285140562242E-3</v>
      </c>
      <c r="AQ218" t="s">
        <v>39</v>
      </c>
      <c r="AR218">
        <v>8</v>
      </c>
      <c r="AS218">
        <v>1.018329938900204E-3</v>
      </c>
      <c r="AT218">
        <v>1.6064257028112448E-2</v>
      </c>
      <c r="AU218" t="s">
        <v>33</v>
      </c>
      <c r="AV218">
        <v>15</v>
      </c>
      <c r="AW218">
        <v>9.6699329551315114E-4</v>
      </c>
      <c r="AX218">
        <v>3.012048192771084E-2</v>
      </c>
      <c r="AY218" t="s">
        <v>38</v>
      </c>
      <c r="AZ218">
        <v>6</v>
      </c>
      <c r="BA218">
        <v>7.9755416722052368E-4</v>
      </c>
      <c r="BB218">
        <v>1.204819277108434E-2</v>
      </c>
      <c r="BC218" t="s">
        <v>30</v>
      </c>
      <c r="BD218">
        <v>2</v>
      </c>
      <c r="BE218">
        <v>4.3205875999135877E-4</v>
      </c>
      <c r="BF218">
        <v>4.0160642570281121E-3</v>
      </c>
      <c r="BG218" t="s">
        <v>31</v>
      </c>
      <c r="BH218">
        <v>7</v>
      </c>
      <c r="BI218">
        <v>4.3100794286066131E-4</v>
      </c>
      <c r="BJ218">
        <v>1.405622489959839E-2</v>
      </c>
      <c r="BK218" t="s">
        <v>20</v>
      </c>
      <c r="BL218">
        <v>3</v>
      </c>
      <c r="BM218">
        <v>4.0085515766969543E-4</v>
      </c>
      <c r="BN218">
        <v>6.024096385542169E-3</v>
      </c>
      <c r="BO218" t="s">
        <v>24</v>
      </c>
      <c r="BP218">
        <v>9</v>
      </c>
      <c r="BQ218">
        <v>3.4675399730302439E-4</v>
      </c>
      <c r="BR218">
        <v>1.8072289156626509E-2</v>
      </c>
      <c r="BS218" t="s">
        <v>27</v>
      </c>
      <c r="BT218">
        <v>10</v>
      </c>
      <c r="BU218">
        <v>3.0866102845854678E-4</v>
      </c>
      <c r="BV218">
        <v>2.0080321285140559E-2</v>
      </c>
      <c r="BW218" t="s">
        <v>29</v>
      </c>
      <c r="BX218">
        <v>3</v>
      </c>
      <c r="BY218">
        <v>3.0413625304136248E-4</v>
      </c>
      <c r="BZ218">
        <v>6.024096385542169E-3</v>
      </c>
      <c r="CA218" t="s">
        <v>40</v>
      </c>
      <c r="CB218">
        <v>4</v>
      </c>
      <c r="CC218">
        <v>2.9870808752146958E-4</v>
      </c>
      <c r="CD218">
        <v>8.0321285140562242E-3</v>
      </c>
      <c r="CE218" t="s">
        <v>41</v>
      </c>
      <c r="CF218">
        <v>4</v>
      </c>
      <c r="CG218">
        <v>1.5581784893459549E-4</v>
      </c>
      <c r="CH218">
        <v>8.0321285140562242E-3</v>
      </c>
      <c r="CI218" t="s">
        <v>42</v>
      </c>
      <c r="CJ218">
        <v>2</v>
      </c>
      <c r="CK218">
        <v>1.4007564084605689E-4</v>
      </c>
      <c r="CL218">
        <v>4.0160642570281121E-3</v>
      </c>
      <c r="CM218" t="s">
        <v>25</v>
      </c>
      <c r="CN218">
        <v>1</v>
      </c>
      <c r="CO218">
        <v>1.058761249338274E-4</v>
      </c>
      <c r="CP218">
        <v>2.008032128514056E-3</v>
      </c>
    </row>
    <row r="219" spans="1:106" x14ac:dyDescent="0.25">
      <c r="A219" t="s">
        <v>200</v>
      </c>
      <c r="B219" t="s">
        <v>18</v>
      </c>
      <c r="C219">
        <v>1</v>
      </c>
      <c r="D219">
        <v>315</v>
      </c>
      <c r="E219">
        <v>1.044076605392076E-3</v>
      </c>
      <c r="F219">
        <v>2035</v>
      </c>
      <c r="G219">
        <v>1.634739048252516E-3</v>
      </c>
      <c r="H219">
        <v>0.15479115479115479</v>
      </c>
      <c r="I219">
        <v>20</v>
      </c>
      <c r="J219">
        <v>0.8</v>
      </c>
      <c r="K219" s="1">
        <v>8.732580258774739E-4</v>
      </c>
      <c r="L219" s="1">
        <v>4.0085515766969543E-4</v>
      </c>
      <c r="M219">
        <v>1.0219854724034839E-3</v>
      </c>
      <c r="N219">
        <v>25</v>
      </c>
      <c r="O219" t="s">
        <v>37</v>
      </c>
      <c r="P219">
        <v>94</v>
      </c>
      <c r="Q219">
        <v>3.5608758239260548E-3</v>
      </c>
      <c r="R219">
        <v>0.29841269841269841</v>
      </c>
      <c r="S219" t="s">
        <v>41</v>
      </c>
      <c r="T219">
        <v>79</v>
      </c>
      <c r="U219">
        <v>3.0774025164582602E-3</v>
      </c>
      <c r="V219">
        <v>0.25079365079365079</v>
      </c>
      <c r="W219" t="s">
        <v>35</v>
      </c>
      <c r="X219">
        <v>16</v>
      </c>
      <c r="Y219">
        <v>2.304811293575338E-3</v>
      </c>
      <c r="Z219">
        <v>5.0793650793650787E-2</v>
      </c>
      <c r="AA219" t="s">
        <v>34</v>
      </c>
      <c r="AB219">
        <v>1</v>
      </c>
      <c r="AC219">
        <v>2.0449897750511249E-3</v>
      </c>
      <c r="AD219">
        <v>3.174603174603175E-3</v>
      </c>
      <c r="AE219" t="s">
        <v>39</v>
      </c>
      <c r="AF219">
        <v>16</v>
      </c>
      <c r="AG219">
        <v>2.0366598778004071E-3</v>
      </c>
      <c r="AH219">
        <v>5.0793650793650787E-2</v>
      </c>
      <c r="AI219" t="s">
        <v>29</v>
      </c>
      <c r="AJ219">
        <v>18</v>
      </c>
      <c r="AK219">
        <v>1.8248175182481749E-3</v>
      </c>
      <c r="AL219">
        <v>5.7142857142857141E-2</v>
      </c>
      <c r="AM219" t="s">
        <v>32</v>
      </c>
      <c r="AN219">
        <v>2</v>
      </c>
      <c r="AO219">
        <v>1.679261125104954E-3</v>
      </c>
      <c r="AP219">
        <v>6.3492063492063492E-3</v>
      </c>
      <c r="AQ219" t="s">
        <v>27</v>
      </c>
      <c r="AR219">
        <v>29</v>
      </c>
      <c r="AS219">
        <v>8.9511698252978578E-4</v>
      </c>
      <c r="AT219">
        <v>9.2063492063492069E-2</v>
      </c>
      <c r="AU219" t="s">
        <v>40</v>
      </c>
      <c r="AV219">
        <v>11</v>
      </c>
      <c r="AW219">
        <v>8.2144724068404149E-4</v>
      </c>
      <c r="AX219">
        <v>3.4920634920634921E-2</v>
      </c>
      <c r="AY219" t="s">
        <v>38</v>
      </c>
      <c r="AZ219">
        <v>6</v>
      </c>
      <c r="BA219">
        <v>7.9755416722052368E-4</v>
      </c>
      <c r="BB219">
        <v>1.9047619047619049E-2</v>
      </c>
      <c r="BC219" t="s">
        <v>24</v>
      </c>
      <c r="BD219">
        <v>17</v>
      </c>
      <c r="BE219">
        <v>6.5497977268349063E-4</v>
      </c>
      <c r="BF219">
        <v>5.3968253968253971E-2</v>
      </c>
      <c r="BG219" t="s">
        <v>42</v>
      </c>
      <c r="BH219">
        <v>8</v>
      </c>
      <c r="BI219">
        <v>5.6030256338422744E-4</v>
      </c>
      <c r="BJ219">
        <v>2.53968253968254E-2</v>
      </c>
      <c r="BK219" t="s">
        <v>20</v>
      </c>
      <c r="BL219">
        <v>3</v>
      </c>
      <c r="BM219">
        <v>4.0085515766969543E-4</v>
      </c>
      <c r="BN219">
        <v>9.5238095238095247E-3</v>
      </c>
      <c r="BO219" t="s">
        <v>43</v>
      </c>
      <c r="BP219">
        <v>2</v>
      </c>
      <c r="BQ219">
        <v>2.3028209556706969E-4</v>
      </c>
      <c r="BR219">
        <v>6.3492063492063492E-3</v>
      </c>
      <c r="BS219" t="s">
        <v>30</v>
      </c>
      <c r="BT219">
        <v>1</v>
      </c>
      <c r="BU219">
        <v>2.1602937999567939E-4</v>
      </c>
      <c r="BV219">
        <v>3.174603174603175E-3</v>
      </c>
      <c r="BW219" t="s">
        <v>25</v>
      </c>
      <c r="BX219">
        <v>2</v>
      </c>
      <c r="BY219">
        <v>2.1175224986765481E-4</v>
      </c>
      <c r="BZ219">
        <v>6.3492063492063492E-3</v>
      </c>
      <c r="CA219" t="s">
        <v>31</v>
      </c>
      <c r="CB219">
        <v>3</v>
      </c>
      <c r="CC219">
        <v>1.8471768979742631E-4</v>
      </c>
      <c r="CD219">
        <v>9.5238095238095247E-3</v>
      </c>
      <c r="CE219" t="s">
        <v>23</v>
      </c>
      <c r="CF219">
        <v>3</v>
      </c>
      <c r="CG219">
        <v>1.3544629554381691E-4</v>
      </c>
      <c r="CH219">
        <v>9.5238095238095247E-3</v>
      </c>
      <c r="CI219" t="s">
        <v>33</v>
      </c>
      <c r="CJ219">
        <v>2</v>
      </c>
      <c r="CK219">
        <v>1.2893243940175351E-4</v>
      </c>
      <c r="CL219">
        <v>6.3492063492063492E-3</v>
      </c>
      <c r="CM219" t="s">
        <v>22</v>
      </c>
      <c r="CN219">
        <v>2</v>
      </c>
      <c r="CO219">
        <v>6.5216682427364923E-5</v>
      </c>
      <c r="CP219">
        <v>6.3492063492063492E-3</v>
      </c>
    </row>
    <row r="220" spans="1:106" x14ac:dyDescent="0.25">
      <c r="A220" t="s">
        <v>147</v>
      </c>
      <c r="B220" t="s">
        <v>18</v>
      </c>
      <c r="C220">
        <v>1</v>
      </c>
      <c r="D220">
        <v>240</v>
      </c>
      <c r="E220">
        <v>7.9548693744158148E-4</v>
      </c>
      <c r="F220">
        <v>471</v>
      </c>
      <c r="G220">
        <v>3.7835975023436621E-4</v>
      </c>
      <c r="H220">
        <v>0.50955414012738853</v>
      </c>
      <c r="I220">
        <v>22</v>
      </c>
      <c r="J220">
        <v>0.88</v>
      </c>
      <c r="K220" s="1">
        <v>7.7109290518273749E-4</v>
      </c>
      <c r="L220" s="1">
        <v>4.0085515766969543E-4</v>
      </c>
      <c r="M220">
        <v>8.3056532049146411E-4</v>
      </c>
      <c r="N220">
        <v>23</v>
      </c>
      <c r="O220" t="s">
        <v>28</v>
      </c>
      <c r="P220">
        <v>9</v>
      </c>
      <c r="Q220">
        <v>2.8653295128939832E-3</v>
      </c>
      <c r="R220">
        <v>3.7499999999999999E-2</v>
      </c>
      <c r="S220" t="s">
        <v>26</v>
      </c>
      <c r="T220">
        <v>9</v>
      </c>
      <c r="U220">
        <v>2.448979591836735E-3</v>
      </c>
      <c r="V220">
        <v>3.7499999999999999E-2</v>
      </c>
      <c r="W220" t="s">
        <v>33</v>
      </c>
      <c r="X220">
        <v>36</v>
      </c>
      <c r="Y220">
        <v>2.3207839092315632E-3</v>
      </c>
      <c r="Z220">
        <v>0.15</v>
      </c>
      <c r="AA220" t="s">
        <v>22</v>
      </c>
      <c r="AB220">
        <v>59</v>
      </c>
      <c r="AC220">
        <v>1.923892131607265E-3</v>
      </c>
      <c r="AD220">
        <v>0.24583333333333329</v>
      </c>
      <c r="AE220" t="s">
        <v>31</v>
      </c>
      <c r="AF220">
        <v>28</v>
      </c>
      <c r="AG220">
        <v>1.724031771442645E-3</v>
      </c>
      <c r="AH220">
        <v>0.1166666666666667</v>
      </c>
      <c r="AI220" t="s">
        <v>23</v>
      </c>
      <c r="AJ220">
        <v>29</v>
      </c>
      <c r="AK220">
        <v>1.309314190256896E-3</v>
      </c>
      <c r="AL220">
        <v>0.12083333333333331</v>
      </c>
      <c r="AM220" t="s">
        <v>40</v>
      </c>
      <c r="AN220">
        <v>13</v>
      </c>
      <c r="AO220">
        <v>9.708012844447763E-4</v>
      </c>
      <c r="AP220">
        <v>5.4166666666666669E-2</v>
      </c>
      <c r="AQ220" t="s">
        <v>25</v>
      </c>
      <c r="AR220">
        <v>9</v>
      </c>
      <c r="AS220">
        <v>9.5288512440444681E-4</v>
      </c>
      <c r="AT220">
        <v>3.7499999999999999E-2</v>
      </c>
      <c r="AU220" t="s">
        <v>21</v>
      </c>
      <c r="AV220">
        <v>2</v>
      </c>
      <c r="AW220">
        <v>7.5103266992114157E-4</v>
      </c>
      <c r="AX220">
        <v>8.3333333333333332E-3</v>
      </c>
      <c r="AY220" t="s">
        <v>42</v>
      </c>
      <c r="AZ220">
        <v>10</v>
      </c>
      <c r="BA220">
        <v>7.0037820423028436E-4</v>
      </c>
      <c r="BB220">
        <v>4.1666666666666657E-2</v>
      </c>
      <c r="BC220" t="s">
        <v>41</v>
      </c>
      <c r="BD220">
        <v>14</v>
      </c>
      <c r="BE220">
        <v>5.4536247127108409E-4</v>
      </c>
      <c r="BF220">
        <v>5.8333333333333327E-2</v>
      </c>
      <c r="BG220" t="s">
        <v>38</v>
      </c>
      <c r="BH220">
        <v>4</v>
      </c>
      <c r="BI220">
        <v>5.3170277814701579E-4</v>
      </c>
      <c r="BJ220">
        <v>1.666666666666667E-2</v>
      </c>
      <c r="BK220" t="s">
        <v>20</v>
      </c>
      <c r="BL220">
        <v>3</v>
      </c>
      <c r="BM220">
        <v>4.0085515766969543E-4</v>
      </c>
      <c r="BN220">
        <v>1.2500000000000001E-2</v>
      </c>
      <c r="BO220" t="s">
        <v>19</v>
      </c>
      <c r="BP220">
        <v>1</v>
      </c>
      <c r="BQ220">
        <v>3.6900369003690041E-4</v>
      </c>
      <c r="BR220">
        <v>4.1666666666666666E-3</v>
      </c>
      <c r="BS220" t="s">
        <v>36</v>
      </c>
      <c r="BT220">
        <v>1</v>
      </c>
      <c r="BU220">
        <v>3.6429872495446271E-4</v>
      </c>
      <c r="BV220">
        <v>4.1666666666666666E-3</v>
      </c>
      <c r="BW220" t="s">
        <v>39</v>
      </c>
      <c r="BX220">
        <v>2</v>
      </c>
      <c r="BY220">
        <v>2.5458248472505089E-4</v>
      </c>
      <c r="BZ220">
        <v>8.3333333333333332E-3</v>
      </c>
      <c r="CA220" t="s">
        <v>43</v>
      </c>
      <c r="CB220">
        <v>2</v>
      </c>
      <c r="CC220">
        <v>2.3028209556706969E-4</v>
      </c>
      <c r="CD220">
        <v>8.3333333333333332E-3</v>
      </c>
      <c r="CE220" t="s">
        <v>30</v>
      </c>
      <c r="CF220">
        <v>1</v>
      </c>
      <c r="CG220">
        <v>2.1602937999567939E-4</v>
      </c>
      <c r="CH220">
        <v>4.1666666666666666E-3</v>
      </c>
      <c r="CI220" t="s">
        <v>24</v>
      </c>
      <c r="CJ220">
        <v>4</v>
      </c>
      <c r="CK220">
        <v>1.5411288769023309E-4</v>
      </c>
      <c r="CL220">
        <v>1.666666666666667E-2</v>
      </c>
      <c r="CM220" t="s">
        <v>35</v>
      </c>
      <c r="CN220">
        <v>1</v>
      </c>
      <c r="CO220">
        <v>1.4405070584845871E-4</v>
      </c>
      <c r="CP220">
        <v>4.1666666666666666E-3</v>
      </c>
      <c r="CQ220" t="s">
        <v>27</v>
      </c>
      <c r="CR220">
        <v>2</v>
      </c>
      <c r="CS220">
        <v>6.1732205691709363E-5</v>
      </c>
      <c r="CT220">
        <v>8.3333333333333332E-3</v>
      </c>
      <c r="CU220" t="s">
        <v>37</v>
      </c>
      <c r="CV220">
        <v>1</v>
      </c>
      <c r="CW220">
        <v>3.7881657701341013E-5</v>
      </c>
      <c r="CX220">
        <v>4.1666666666666666E-3</v>
      </c>
    </row>
    <row r="221" spans="1:106" x14ac:dyDescent="0.25">
      <c r="A221" t="s">
        <v>565</v>
      </c>
      <c r="B221" t="s">
        <v>18</v>
      </c>
      <c r="C221">
        <v>1</v>
      </c>
      <c r="D221">
        <v>256</v>
      </c>
      <c r="E221">
        <v>8.4851939993768686E-4</v>
      </c>
      <c r="F221">
        <v>1187</v>
      </c>
      <c r="G221">
        <v>9.5353083551633251E-4</v>
      </c>
      <c r="H221">
        <v>0.2156697556866049</v>
      </c>
      <c r="I221">
        <v>20</v>
      </c>
      <c r="J221">
        <v>0.8</v>
      </c>
      <c r="K221" s="1">
        <v>7.5118322020064948E-4</v>
      </c>
      <c r="L221" s="1">
        <v>4.0085515766969543E-4</v>
      </c>
      <c r="M221">
        <v>7.500370213408418E-4</v>
      </c>
      <c r="N221">
        <v>24</v>
      </c>
      <c r="O221" t="s">
        <v>41</v>
      </c>
      <c r="P221">
        <v>57</v>
      </c>
      <c r="Q221">
        <v>2.2204043473179852E-3</v>
      </c>
      <c r="R221">
        <v>0.22265625</v>
      </c>
      <c r="S221" t="s">
        <v>30</v>
      </c>
      <c r="T221">
        <v>10</v>
      </c>
      <c r="U221">
        <v>2.1602937999567941E-3</v>
      </c>
      <c r="V221">
        <v>3.90625E-2</v>
      </c>
      <c r="W221" t="s">
        <v>27</v>
      </c>
      <c r="X221">
        <v>67</v>
      </c>
      <c r="Y221">
        <v>2.0680288906722642E-3</v>
      </c>
      <c r="Z221">
        <v>0.26171875</v>
      </c>
      <c r="AA221" t="s">
        <v>35</v>
      </c>
      <c r="AB221">
        <v>14</v>
      </c>
      <c r="AC221">
        <v>2.0167098818784212E-3</v>
      </c>
      <c r="AD221">
        <v>5.46875E-2</v>
      </c>
      <c r="AE221" t="s">
        <v>43</v>
      </c>
      <c r="AF221">
        <v>17</v>
      </c>
      <c r="AG221">
        <v>1.9573978123200919E-3</v>
      </c>
      <c r="AH221">
        <v>6.640625E-2</v>
      </c>
      <c r="AI221" t="s">
        <v>40</v>
      </c>
      <c r="AJ221">
        <v>18</v>
      </c>
      <c r="AK221">
        <v>1.3441863938466129E-3</v>
      </c>
      <c r="AL221">
        <v>7.03125E-2</v>
      </c>
      <c r="AM221" t="s">
        <v>42</v>
      </c>
      <c r="AN221">
        <v>13</v>
      </c>
      <c r="AO221">
        <v>9.1049166549936962E-4</v>
      </c>
      <c r="AP221">
        <v>5.078125E-2</v>
      </c>
      <c r="AQ221" t="s">
        <v>39</v>
      </c>
      <c r="AR221">
        <v>7</v>
      </c>
      <c r="AS221">
        <v>8.9103869653767826E-4</v>
      </c>
      <c r="AT221">
        <v>2.734375E-2</v>
      </c>
      <c r="AU221" t="s">
        <v>29</v>
      </c>
      <c r="AV221">
        <v>8</v>
      </c>
      <c r="AW221">
        <v>8.110300081103001E-4</v>
      </c>
      <c r="AX221">
        <v>3.125E-2</v>
      </c>
      <c r="AY221" t="s">
        <v>21</v>
      </c>
      <c r="AZ221">
        <v>2</v>
      </c>
      <c r="BA221">
        <v>7.5103266992114157E-4</v>
      </c>
      <c r="BB221">
        <v>7.8125E-3</v>
      </c>
      <c r="BC221" t="s">
        <v>25</v>
      </c>
      <c r="BD221">
        <v>7</v>
      </c>
      <c r="BE221">
        <v>7.4113287453679197E-4</v>
      </c>
      <c r="BF221">
        <v>2.734375E-2</v>
      </c>
      <c r="BG221" t="s">
        <v>33</v>
      </c>
      <c r="BH221">
        <v>11</v>
      </c>
      <c r="BI221">
        <v>7.0912841670964417E-4</v>
      </c>
      <c r="BJ221">
        <v>4.296875E-2</v>
      </c>
      <c r="BK221" t="s">
        <v>20</v>
      </c>
      <c r="BL221">
        <v>3</v>
      </c>
      <c r="BM221">
        <v>4.0085515766969543E-4</v>
      </c>
      <c r="BN221">
        <v>1.171875E-2</v>
      </c>
      <c r="BO221" t="s">
        <v>38</v>
      </c>
      <c r="BP221">
        <v>3</v>
      </c>
      <c r="BQ221">
        <v>3.9877708361026179E-4</v>
      </c>
      <c r="BR221">
        <v>1.171875E-2</v>
      </c>
      <c r="BS221" t="s">
        <v>36</v>
      </c>
      <c r="BT221">
        <v>1</v>
      </c>
      <c r="BU221">
        <v>3.6429872495446271E-4</v>
      </c>
      <c r="BV221">
        <v>3.90625E-3</v>
      </c>
      <c r="BW221" t="s">
        <v>28</v>
      </c>
      <c r="BX221">
        <v>1</v>
      </c>
      <c r="BY221">
        <v>3.1836994587710921E-4</v>
      </c>
      <c r="BZ221">
        <v>3.90625E-3</v>
      </c>
      <c r="CA221" t="s">
        <v>37</v>
      </c>
      <c r="CB221">
        <v>7</v>
      </c>
      <c r="CC221">
        <v>2.651716039093871E-4</v>
      </c>
      <c r="CD221">
        <v>2.734375E-2</v>
      </c>
      <c r="CE221" t="s">
        <v>24</v>
      </c>
      <c r="CF221">
        <v>5</v>
      </c>
      <c r="CG221">
        <v>1.9264110961279141E-4</v>
      </c>
      <c r="CH221">
        <v>1.953125E-2</v>
      </c>
      <c r="CI221" t="s">
        <v>23</v>
      </c>
      <c r="CJ221">
        <v>3</v>
      </c>
      <c r="CK221">
        <v>1.3544629554381691E-4</v>
      </c>
      <c r="CL221">
        <v>1.171875E-2</v>
      </c>
      <c r="CM221" t="s">
        <v>31</v>
      </c>
      <c r="CN221">
        <v>2</v>
      </c>
      <c r="CO221">
        <v>1.231451265316175E-4</v>
      </c>
      <c r="CP221">
        <v>7.8125E-3</v>
      </c>
    </row>
    <row r="222" spans="1:106" x14ac:dyDescent="0.25">
      <c r="A222" t="s">
        <v>858</v>
      </c>
      <c r="B222" t="s">
        <v>18</v>
      </c>
      <c r="C222">
        <v>0</v>
      </c>
      <c r="D222">
        <v>179</v>
      </c>
      <c r="E222">
        <v>5.933006741751795E-4</v>
      </c>
      <c r="F222">
        <v>288</v>
      </c>
      <c r="G222">
        <v>2.3135373262738311E-4</v>
      </c>
      <c r="H222">
        <v>0.62152777777777779</v>
      </c>
      <c r="I222">
        <v>18</v>
      </c>
      <c r="J222">
        <v>0.72</v>
      </c>
      <c r="K222" s="1">
        <v>5.8809499577552253E-4</v>
      </c>
      <c r="L222" s="1">
        <v>4.0085515766969543E-4</v>
      </c>
      <c r="M222">
        <v>6.1692985330494504E-4</v>
      </c>
      <c r="N222">
        <v>20</v>
      </c>
      <c r="O222" t="s">
        <v>29</v>
      </c>
      <c r="P222">
        <v>22</v>
      </c>
      <c r="Q222">
        <v>2.230332522303325E-3</v>
      </c>
      <c r="R222">
        <v>0.1229050279329609</v>
      </c>
      <c r="S222" t="s">
        <v>32</v>
      </c>
      <c r="T222">
        <v>2</v>
      </c>
      <c r="U222">
        <v>1.679261125104954E-3</v>
      </c>
      <c r="V222">
        <v>1.11731843575419E-2</v>
      </c>
      <c r="W222" t="s">
        <v>27</v>
      </c>
      <c r="X222">
        <v>45</v>
      </c>
      <c r="Y222">
        <v>1.3889746280634609E-3</v>
      </c>
      <c r="Z222">
        <v>0.25139664804469269</v>
      </c>
      <c r="AA222" t="s">
        <v>35</v>
      </c>
      <c r="AB222">
        <v>9</v>
      </c>
      <c r="AC222">
        <v>1.2964563526361281E-3</v>
      </c>
      <c r="AD222">
        <v>5.027932960893855E-2</v>
      </c>
      <c r="AE222" t="s">
        <v>30</v>
      </c>
      <c r="AF222">
        <v>5</v>
      </c>
      <c r="AG222">
        <v>1.0801468999783971E-3</v>
      </c>
      <c r="AH222">
        <v>2.793296089385475E-2</v>
      </c>
      <c r="AI222" t="s">
        <v>38</v>
      </c>
      <c r="AJ222">
        <v>8</v>
      </c>
      <c r="AK222">
        <v>1.063405556294032E-3</v>
      </c>
      <c r="AL222">
        <v>4.4692737430167599E-2</v>
      </c>
      <c r="AM222" t="s">
        <v>42</v>
      </c>
      <c r="AN222">
        <v>15</v>
      </c>
      <c r="AO222">
        <v>1.050567306345427E-3</v>
      </c>
      <c r="AP222">
        <v>8.3798882681564241E-2</v>
      </c>
      <c r="AQ222" t="s">
        <v>43</v>
      </c>
      <c r="AR222">
        <v>9</v>
      </c>
      <c r="AS222">
        <v>1.036269430051813E-3</v>
      </c>
      <c r="AT222">
        <v>5.027932960893855E-2</v>
      </c>
      <c r="AU222" t="s">
        <v>39</v>
      </c>
      <c r="AV222">
        <v>7</v>
      </c>
      <c r="AW222">
        <v>8.9103869653767826E-4</v>
      </c>
      <c r="AX222">
        <v>3.9106145251396648E-2</v>
      </c>
      <c r="AY222" t="s">
        <v>41</v>
      </c>
      <c r="AZ222">
        <v>18</v>
      </c>
      <c r="BA222">
        <v>7.011803202056796E-4</v>
      </c>
      <c r="BB222">
        <v>0.1005586592178771</v>
      </c>
      <c r="BC222" t="s">
        <v>24</v>
      </c>
      <c r="BD222">
        <v>17</v>
      </c>
      <c r="BE222">
        <v>6.5497977268349063E-4</v>
      </c>
      <c r="BF222">
        <v>9.4972067039106142E-2</v>
      </c>
      <c r="BG222" t="s">
        <v>40</v>
      </c>
      <c r="BH222">
        <v>7</v>
      </c>
      <c r="BI222">
        <v>5.2273915316257186E-4</v>
      </c>
      <c r="BJ222">
        <v>3.9106145251396648E-2</v>
      </c>
      <c r="BK222" t="s">
        <v>20</v>
      </c>
      <c r="BL222">
        <v>3</v>
      </c>
      <c r="BM222">
        <v>4.0085515766969543E-4</v>
      </c>
      <c r="BN222">
        <v>1.6759776536312849E-2</v>
      </c>
      <c r="BO222" t="s">
        <v>33</v>
      </c>
      <c r="BP222">
        <v>4</v>
      </c>
      <c r="BQ222">
        <v>2.5786487880350703E-4</v>
      </c>
      <c r="BR222">
        <v>2.23463687150838E-2</v>
      </c>
      <c r="BS222" t="s">
        <v>25</v>
      </c>
      <c r="BT222">
        <v>2</v>
      </c>
      <c r="BU222">
        <v>2.1175224986765481E-4</v>
      </c>
      <c r="BV222">
        <v>1.11731843575419E-2</v>
      </c>
      <c r="BW222" t="s">
        <v>37</v>
      </c>
      <c r="BX222">
        <v>3</v>
      </c>
      <c r="BY222">
        <v>1.13644973104023E-4</v>
      </c>
      <c r="BZ222">
        <v>1.6759776536312849E-2</v>
      </c>
      <c r="CA222" t="s">
        <v>23</v>
      </c>
      <c r="CB222">
        <v>2</v>
      </c>
      <c r="CC222">
        <v>9.0297530362544578E-5</v>
      </c>
      <c r="CD222">
        <v>1.11731843575419E-2</v>
      </c>
      <c r="CE222" t="s">
        <v>22</v>
      </c>
      <c r="CF222">
        <v>1</v>
      </c>
      <c r="CG222">
        <v>3.2608341213682462E-5</v>
      </c>
      <c r="CH222">
        <v>5.5865921787709499E-3</v>
      </c>
    </row>
    <row r="223" spans="1:106" x14ac:dyDescent="0.25">
      <c r="A223" t="s">
        <v>943</v>
      </c>
      <c r="B223" t="s">
        <v>18</v>
      </c>
      <c r="C223">
        <v>0</v>
      </c>
      <c r="D223">
        <v>115</v>
      </c>
      <c r="E223">
        <v>3.8117082419075781E-4</v>
      </c>
      <c r="F223">
        <v>343</v>
      </c>
      <c r="G223">
        <v>2.755358690666403E-4</v>
      </c>
      <c r="H223">
        <v>0.33527696793002909</v>
      </c>
      <c r="I223">
        <v>21</v>
      </c>
      <c r="J223">
        <v>0.84</v>
      </c>
      <c r="K223" s="1">
        <v>4.4904226185577608E-4</v>
      </c>
      <c r="L223" s="1">
        <v>4.0085515766969543E-4</v>
      </c>
      <c r="M223">
        <v>3.486578712737813E-4</v>
      </c>
      <c r="N223">
        <v>23</v>
      </c>
      <c r="O223" t="s">
        <v>30</v>
      </c>
      <c r="P223">
        <v>6</v>
      </c>
      <c r="Q223">
        <v>1.2961762799740761E-3</v>
      </c>
      <c r="R223">
        <v>5.2173913043478258E-2</v>
      </c>
      <c r="S223" t="s">
        <v>38</v>
      </c>
      <c r="T223">
        <v>8</v>
      </c>
      <c r="U223">
        <v>1.063405556294032E-3</v>
      </c>
      <c r="V223">
        <v>6.9565217391304349E-2</v>
      </c>
      <c r="W223" t="s">
        <v>32</v>
      </c>
      <c r="X223">
        <v>1</v>
      </c>
      <c r="Y223">
        <v>8.3963056255247689E-4</v>
      </c>
      <c r="Z223">
        <v>8.6956521739130436E-3</v>
      </c>
      <c r="AA223" t="s">
        <v>39</v>
      </c>
      <c r="AB223">
        <v>6</v>
      </c>
      <c r="AC223">
        <v>7.6374745417515273E-4</v>
      </c>
      <c r="AD223">
        <v>5.2173913043478258E-2</v>
      </c>
      <c r="AE223" t="s">
        <v>21</v>
      </c>
      <c r="AF223">
        <v>2</v>
      </c>
      <c r="AG223">
        <v>7.5103266992114157E-4</v>
      </c>
      <c r="AH223">
        <v>1.7391304347826091E-2</v>
      </c>
      <c r="AI223" t="s">
        <v>35</v>
      </c>
      <c r="AJ223">
        <v>5</v>
      </c>
      <c r="AK223">
        <v>7.2025352924229324E-4</v>
      </c>
      <c r="AL223">
        <v>4.3478260869565223E-2</v>
      </c>
      <c r="AM223" t="s">
        <v>24</v>
      </c>
      <c r="AN223">
        <v>18</v>
      </c>
      <c r="AO223">
        <v>6.9350799460604889E-4</v>
      </c>
      <c r="AP223">
        <v>0.15652173913043479</v>
      </c>
      <c r="AQ223" t="s">
        <v>31</v>
      </c>
      <c r="AR223">
        <v>11</v>
      </c>
      <c r="AS223">
        <v>6.7729819592389636E-4</v>
      </c>
      <c r="AT223">
        <v>9.5652173913043481E-2</v>
      </c>
      <c r="AU223" t="s">
        <v>33</v>
      </c>
      <c r="AV223">
        <v>10</v>
      </c>
      <c r="AW223">
        <v>6.4466219700876743E-4</v>
      </c>
      <c r="AX223">
        <v>8.6956521739130432E-2</v>
      </c>
      <c r="AY223" t="s">
        <v>28</v>
      </c>
      <c r="AZ223">
        <v>2</v>
      </c>
      <c r="BA223">
        <v>6.3673989175421842E-4</v>
      </c>
      <c r="BB223">
        <v>1.7391304347826091E-2</v>
      </c>
      <c r="BC223" t="s">
        <v>25</v>
      </c>
      <c r="BD223">
        <v>5</v>
      </c>
      <c r="BE223">
        <v>5.2938062466913714E-4</v>
      </c>
      <c r="BF223">
        <v>4.3478260869565223E-2</v>
      </c>
      <c r="BG223" t="s">
        <v>42</v>
      </c>
      <c r="BH223">
        <v>7</v>
      </c>
      <c r="BI223">
        <v>4.9026474296119909E-4</v>
      </c>
      <c r="BJ223">
        <v>6.0869565217391307E-2</v>
      </c>
      <c r="BK223" t="s">
        <v>20</v>
      </c>
      <c r="BL223">
        <v>3</v>
      </c>
      <c r="BM223">
        <v>4.0085515766969543E-4</v>
      </c>
      <c r="BN223">
        <v>2.6086956521739129E-2</v>
      </c>
      <c r="BO223" t="s">
        <v>36</v>
      </c>
      <c r="BP223">
        <v>1</v>
      </c>
      <c r="BQ223">
        <v>3.6429872495446271E-4</v>
      </c>
      <c r="BR223">
        <v>8.6956521739130436E-3</v>
      </c>
      <c r="BS223" t="s">
        <v>27</v>
      </c>
      <c r="BT223">
        <v>10</v>
      </c>
      <c r="BU223">
        <v>3.0866102845854678E-4</v>
      </c>
      <c r="BV223">
        <v>8.6956521739130432E-2</v>
      </c>
      <c r="BW223" t="s">
        <v>29</v>
      </c>
      <c r="BX223">
        <v>3</v>
      </c>
      <c r="BY223">
        <v>3.0413625304136248E-4</v>
      </c>
      <c r="BZ223">
        <v>2.6086956521739129E-2</v>
      </c>
      <c r="CA223" t="s">
        <v>41</v>
      </c>
      <c r="CB223">
        <v>7</v>
      </c>
      <c r="CC223">
        <v>2.7268123563554199E-4</v>
      </c>
      <c r="CD223">
        <v>6.0869565217391307E-2</v>
      </c>
      <c r="CE223" t="s">
        <v>23</v>
      </c>
      <c r="CF223">
        <v>4</v>
      </c>
      <c r="CG223">
        <v>1.8059506072508921E-4</v>
      </c>
      <c r="CH223">
        <v>3.4782608695652167E-2</v>
      </c>
      <c r="CI223" t="s">
        <v>43</v>
      </c>
      <c r="CJ223">
        <v>1</v>
      </c>
      <c r="CK223">
        <v>1.1514104778353481E-4</v>
      </c>
      <c r="CL223">
        <v>8.6956521739130436E-3</v>
      </c>
      <c r="CM223" t="s">
        <v>22</v>
      </c>
      <c r="CN223">
        <v>3</v>
      </c>
      <c r="CO223">
        <v>9.7825023641047378E-5</v>
      </c>
      <c r="CP223">
        <v>2.6086956521739129E-2</v>
      </c>
      <c r="CQ223" t="s">
        <v>37</v>
      </c>
      <c r="CR223">
        <v>2</v>
      </c>
      <c r="CS223">
        <v>7.5763315402682026E-5</v>
      </c>
      <c r="CT223">
        <v>1.7391304347826091E-2</v>
      </c>
    </row>
    <row r="224" spans="1:106" x14ac:dyDescent="0.25">
      <c r="A224" t="s">
        <v>330</v>
      </c>
      <c r="B224" t="s">
        <v>18</v>
      </c>
      <c r="C224">
        <v>0</v>
      </c>
      <c r="D224">
        <v>251</v>
      </c>
      <c r="E224">
        <v>8.3194675540765393E-4</v>
      </c>
      <c r="F224">
        <v>1620</v>
      </c>
      <c r="G224">
        <v>1.30136474602903E-3</v>
      </c>
      <c r="H224">
        <v>0.15493827160493831</v>
      </c>
      <c r="I224">
        <v>20</v>
      </c>
      <c r="J224">
        <v>0.8</v>
      </c>
      <c r="K224" s="1">
        <v>8.106518445865987E-4</v>
      </c>
      <c r="L224" s="1">
        <v>3.9877708361026179E-4</v>
      </c>
      <c r="M224">
        <v>9.8499135959403288E-4</v>
      </c>
      <c r="N224">
        <v>24</v>
      </c>
      <c r="O224" t="s">
        <v>34</v>
      </c>
      <c r="P224">
        <v>2</v>
      </c>
      <c r="Q224">
        <v>4.0899795501022499E-3</v>
      </c>
      <c r="R224">
        <v>7.9681274900398405E-3</v>
      </c>
      <c r="S224" t="s">
        <v>24</v>
      </c>
      <c r="T224">
        <v>69</v>
      </c>
      <c r="U224">
        <v>2.6584473126565209E-3</v>
      </c>
      <c r="V224">
        <v>0.27490039840637448</v>
      </c>
      <c r="W224" t="s">
        <v>23</v>
      </c>
      <c r="X224">
        <v>44</v>
      </c>
      <c r="Y224">
        <v>1.9865456679759811E-3</v>
      </c>
      <c r="Z224">
        <v>0.1752988047808765</v>
      </c>
      <c r="AA224" t="s">
        <v>19</v>
      </c>
      <c r="AB224">
        <v>5</v>
      </c>
      <c r="AC224">
        <v>1.845018450184502E-3</v>
      </c>
      <c r="AD224">
        <v>1.9920318725099601E-2</v>
      </c>
      <c r="AE224" t="s">
        <v>22</v>
      </c>
      <c r="AF224">
        <v>52</v>
      </c>
      <c r="AG224">
        <v>1.6956337431114879E-3</v>
      </c>
      <c r="AH224">
        <v>0.20717131474103589</v>
      </c>
      <c r="AI224" t="s">
        <v>25</v>
      </c>
      <c r="AJ224">
        <v>14</v>
      </c>
      <c r="AK224">
        <v>1.4822657490735839E-3</v>
      </c>
      <c r="AL224">
        <v>5.5776892430278877E-2</v>
      </c>
      <c r="AM224" t="s">
        <v>31</v>
      </c>
      <c r="AN224">
        <v>18</v>
      </c>
      <c r="AO224">
        <v>1.1083061387845579E-3</v>
      </c>
      <c r="AP224">
        <v>7.1713147410358571E-2</v>
      </c>
      <c r="AQ224" t="s">
        <v>35</v>
      </c>
      <c r="AR224">
        <v>7</v>
      </c>
      <c r="AS224">
        <v>1.008354940939211E-3</v>
      </c>
      <c r="AT224">
        <v>2.7888446215139438E-2</v>
      </c>
      <c r="AU224" t="s">
        <v>26</v>
      </c>
      <c r="AV224">
        <v>3</v>
      </c>
      <c r="AW224">
        <v>8.1632653061224493E-4</v>
      </c>
      <c r="AX224">
        <v>1.1952191235059761E-2</v>
      </c>
      <c r="AY224" t="s">
        <v>43</v>
      </c>
      <c r="AZ224">
        <v>6</v>
      </c>
      <c r="BA224">
        <v>6.9084628670120895E-4</v>
      </c>
      <c r="BB224">
        <v>2.3904382470119521E-2</v>
      </c>
      <c r="BC224" t="s">
        <v>20</v>
      </c>
      <c r="BD224">
        <v>4</v>
      </c>
      <c r="BE224">
        <v>5.3447354355959376E-4</v>
      </c>
      <c r="BF224">
        <v>1.5936254980079681E-2</v>
      </c>
      <c r="BG224" t="s">
        <v>30</v>
      </c>
      <c r="BH224">
        <v>2</v>
      </c>
      <c r="BI224">
        <v>4.3205875999135877E-4</v>
      </c>
      <c r="BJ224">
        <v>7.9681274900398405E-3</v>
      </c>
      <c r="BK224" t="s">
        <v>38</v>
      </c>
      <c r="BL224">
        <v>3</v>
      </c>
      <c r="BM224">
        <v>3.9877708361026179E-4</v>
      </c>
      <c r="BN224">
        <v>1.1952191235059761E-2</v>
      </c>
      <c r="BO224" t="s">
        <v>21</v>
      </c>
      <c r="BP224">
        <v>1</v>
      </c>
      <c r="BQ224">
        <v>3.7551633496057078E-4</v>
      </c>
      <c r="BR224">
        <v>3.9840637450199202E-3</v>
      </c>
      <c r="BS224" t="s">
        <v>36</v>
      </c>
      <c r="BT224">
        <v>1</v>
      </c>
      <c r="BU224">
        <v>3.6429872495446271E-4</v>
      </c>
      <c r="BV224">
        <v>3.9840637450199202E-3</v>
      </c>
      <c r="BW224" t="s">
        <v>27</v>
      </c>
      <c r="BX224">
        <v>10</v>
      </c>
      <c r="BY224">
        <v>3.0866102845854678E-4</v>
      </c>
      <c r="BZ224">
        <v>3.9840637450199202E-2</v>
      </c>
      <c r="CA224" t="s">
        <v>37</v>
      </c>
      <c r="CB224">
        <v>6</v>
      </c>
      <c r="CC224">
        <v>2.2728994620804609E-4</v>
      </c>
      <c r="CD224">
        <v>2.3904382470119521E-2</v>
      </c>
      <c r="CE224" t="s">
        <v>42</v>
      </c>
      <c r="CF224">
        <v>2</v>
      </c>
      <c r="CG224">
        <v>1.4007564084605689E-4</v>
      </c>
      <c r="CH224">
        <v>7.9681274900398405E-3</v>
      </c>
      <c r="CI224" t="s">
        <v>33</v>
      </c>
      <c r="CJ224">
        <v>1</v>
      </c>
      <c r="CK224">
        <v>6.4466219700876743E-5</v>
      </c>
      <c r="CL224">
        <v>3.9840637450199202E-3</v>
      </c>
      <c r="CM224" t="s">
        <v>41</v>
      </c>
      <c r="CN224">
        <v>1</v>
      </c>
      <c r="CO224">
        <v>3.8954462233648872E-5</v>
      </c>
      <c r="CP224">
        <v>3.9840637450199202E-3</v>
      </c>
    </row>
    <row r="225" spans="1:110" x14ac:dyDescent="0.25">
      <c r="A225" t="s">
        <v>583</v>
      </c>
      <c r="B225" t="s">
        <v>18</v>
      </c>
      <c r="C225">
        <v>0</v>
      </c>
      <c r="D225">
        <v>276</v>
      </c>
      <c r="E225">
        <v>9.1480997805781859E-4</v>
      </c>
      <c r="F225">
        <v>679</v>
      </c>
      <c r="G225">
        <v>5.4544855713192059E-4</v>
      </c>
      <c r="H225">
        <v>0.40648011782032401</v>
      </c>
      <c r="I225">
        <v>21</v>
      </c>
      <c r="J225">
        <v>0.84</v>
      </c>
      <c r="K225" s="1">
        <v>8.0580321148857785E-4</v>
      </c>
      <c r="L225" s="1">
        <v>3.9877708361026179E-4</v>
      </c>
      <c r="M225">
        <v>1.1761186783360541E-3</v>
      </c>
      <c r="N225">
        <v>24</v>
      </c>
      <c r="O225" t="s">
        <v>31</v>
      </c>
      <c r="P225">
        <v>93</v>
      </c>
      <c r="Q225">
        <v>5.7262483837202142E-3</v>
      </c>
      <c r="R225">
        <v>0.33695652173913038</v>
      </c>
      <c r="S225" t="s">
        <v>22</v>
      </c>
      <c r="T225">
        <v>82</v>
      </c>
      <c r="U225">
        <v>2.673883979521962E-3</v>
      </c>
      <c r="V225">
        <v>0.29710144927536231</v>
      </c>
      <c r="W225" t="s">
        <v>32</v>
      </c>
      <c r="X225">
        <v>2</v>
      </c>
      <c r="Y225">
        <v>1.679261125104954E-3</v>
      </c>
      <c r="Z225">
        <v>7.246376811594203E-3</v>
      </c>
      <c r="AA225" t="s">
        <v>26</v>
      </c>
      <c r="AB225">
        <v>5</v>
      </c>
      <c r="AC225">
        <v>1.360544217687075E-3</v>
      </c>
      <c r="AD225">
        <v>1.8115942028985511E-2</v>
      </c>
      <c r="AE225" t="s">
        <v>28</v>
      </c>
      <c r="AF225">
        <v>4</v>
      </c>
      <c r="AG225">
        <v>1.2734797835084371E-3</v>
      </c>
      <c r="AH225">
        <v>1.4492753623188409E-2</v>
      </c>
      <c r="AI225" t="s">
        <v>36</v>
      </c>
      <c r="AJ225">
        <v>3</v>
      </c>
      <c r="AK225">
        <v>1.092896174863388E-3</v>
      </c>
      <c r="AL225">
        <v>1.0869565217391301E-2</v>
      </c>
      <c r="AM225" t="s">
        <v>25</v>
      </c>
      <c r="AN225">
        <v>7</v>
      </c>
      <c r="AO225">
        <v>7.4113287453679197E-4</v>
      </c>
      <c r="AP225">
        <v>2.5362318840579708E-2</v>
      </c>
      <c r="AQ225" t="s">
        <v>27</v>
      </c>
      <c r="AR225">
        <v>24</v>
      </c>
      <c r="AS225">
        <v>7.4078646830051241E-4</v>
      </c>
      <c r="AT225">
        <v>8.6956521739130432E-2</v>
      </c>
      <c r="AU225" t="s">
        <v>19</v>
      </c>
      <c r="AV225">
        <v>2</v>
      </c>
      <c r="AW225">
        <v>7.3800738007380072E-4</v>
      </c>
      <c r="AX225">
        <v>7.246376811594203E-3</v>
      </c>
      <c r="AY225" t="s">
        <v>30</v>
      </c>
      <c r="AZ225">
        <v>3</v>
      </c>
      <c r="BA225">
        <v>6.4808813998703824E-4</v>
      </c>
      <c r="BB225">
        <v>1.0869565217391301E-2</v>
      </c>
      <c r="BC225" t="s">
        <v>29</v>
      </c>
      <c r="BD225">
        <v>6</v>
      </c>
      <c r="BE225">
        <v>6.0827250608272508E-4</v>
      </c>
      <c r="BF225">
        <v>2.1739130434782612E-2</v>
      </c>
      <c r="BG225" t="s">
        <v>20</v>
      </c>
      <c r="BH225">
        <v>3</v>
      </c>
      <c r="BI225">
        <v>4.0085515766969543E-4</v>
      </c>
      <c r="BJ225">
        <v>1.0869565217391301E-2</v>
      </c>
      <c r="BK225" t="s">
        <v>38</v>
      </c>
      <c r="BL225">
        <v>3</v>
      </c>
      <c r="BM225">
        <v>3.9877708361026179E-4</v>
      </c>
      <c r="BN225">
        <v>1.0869565217391301E-2</v>
      </c>
      <c r="BO225" t="s">
        <v>41</v>
      </c>
      <c r="BP225">
        <v>10</v>
      </c>
      <c r="BQ225">
        <v>3.8954462233648863E-4</v>
      </c>
      <c r="BR225">
        <v>3.6231884057971023E-2</v>
      </c>
      <c r="BS225" t="s">
        <v>42</v>
      </c>
      <c r="BT225">
        <v>5</v>
      </c>
      <c r="BU225">
        <v>3.5018910211514218E-4</v>
      </c>
      <c r="BV225">
        <v>1.8115942028985511E-2</v>
      </c>
      <c r="BW225" t="s">
        <v>24</v>
      </c>
      <c r="BX225">
        <v>9</v>
      </c>
      <c r="BY225">
        <v>3.4675399730302439E-4</v>
      </c>
      <c r="BZ225">
        <v>3.2608695652173912E-2</v>
      </c>
      <c r="CA225" t="s">
        <v>43</v>
      </c>
      <c r="CB225">
        <v>3</v>
      </c>
      <c r="CC225">
        <v>3.4542314335060447E-4</v>
      </c>
      <c r="CD225">
        <v>1.0869565217391301E-2</v>
      </c>
      <c r="CE225" t="s">
        <v>23</v>
      </c>
      <c r="CF225">
        <v>6</v>
      </c>
      <c r="CG225">
        <v>2.7089259108763382E-4</v>
      </c>
      <c r="CH225">
        <v>2.1739130434782612E-2</v>
      </c>
      <c r="CI225" t="s">
        <v>37</v>
      </c>
      <c r="CJ225">
        <v>4</v>
      </c>
      <c r="CK225">
        <v>1.5152663080536411E-4</v>
      </c>
      <c r="CL225">
        <v>1.4492753623188409E-2</v>
      </c>
      <c r="CM225" t="s">
        <v>35</v>
      </c>
      <c r="CN225">
        <v>1</v>
      </c>
      <c r="CO225">
        <v>1.4405070584845871E-4</v>
      </c>
      <c r="CP225">
        <v>3.6231884057971011E-3</v>
      </c>
      <c r="CQ225" t="s">
        <v>33</v>
      </c>
      <c r="CR225">
        <v>1</v>
      </c>
      <c r="CS225">
        <v>6.4466219700876743E-5</v>
      </c>
      <c r="CT225">
        <v>3.6231884057971011E-3</v>
      </c>
    </row>
    <row r="226" spans="1:110" x14ac:dyDescent="0.25">
      <c r="A226" t="s">
        <v>106</v>
      </c>
      <c r="B226" t="s">
        <v>18</v>
      </c>
      <c r="C226">
        <v>0</v>
      </c>
      <c r="D226">
        <v>296</v>
      </c>
      <c r="E226">
        <v>9.8110055617795042E-4</v>
      </c>
      <c r="F226">
        <v>1165</v>
      </c>
      <c r="G226">
        <v>9.3585798094062962E-4</v>
      </c>
      <c r="H226">
        <v>0.25407725321888408</v>
      </c>
      <c r="I226">
        <v>19</v>
      </c>
      <c r="J226">
        <v>0.76</v>
      </c>
      <c r="K226" s="1">
        <v>7.1883860416393705E-4</v>
      </c>
      <c r="L226" s="1">
        <v>3.9877708361026179E-4</v>
      </c>
      <c r="M226">
        <v>7.6633551483700727E-4</v>
      </c>
      <c r="N226">
        <v>23</v>
      </c>
      <c r="O226" t="s">
        <v>29</v>
      </c>
      <c r="P226">
        <v>26</v>
      </c>
      <c r="Q226">
        <v>2.6358475263584748E-3</v>
      </c>
      <c r="R226">
        <v>8.7837837837837843E-2</v>
      </c>
      <c r="S226" t="s">
        <v>37</v>
      </c>
      <c r="T226">
        <v>68</v>
      </c>
      <c r="U226">
        <v>2.5759527236911888E-3</v>
      </c>
      <c r="V226">
        <v>0.22972972972972969</v>
      </c>
      <c r="W226" t="s">
        <v>41</v>
      </c>
      <c r="X226">
        <v>50</v>
      </c>
      <c r="Y226">
        <v>1.947723111682443E-3</v>
      </c>
      <c r="Z226">
        <v>0.16891891891891889</v>
      </c>
      <c r="AA226" t="s">
        <v>35</v>
      </c>
      <c r="AB226">
        <v>9</v>
      </c>
      <c r="AC226">
        <v>1.2964563526361281E-3</v>
      </c>
      <c r="AD226">
        <v>3.0405405405405411E-2</v>
      </c>
      <c r="AE226" t="s">
        <v>30</v>
      </c>
      <c r="AF226">
        <v>6</v>
      </c>
      <c r="AG226">
        <v>1.2961762799740761E-3</v>
      </c>
      <c r="AH226">
        <v>2.0270270270270271E-2</v>
      </c>
      <c r="AI226" t="s">
        <v>39</v>
      </c>
      <c r="AJ226">
        <v>10</v>
      </c>
      <c r="AK226">
        <v>1.2729124236252551E-3</v>
      </c>
      <c r="AL226">
        <v>3.3783783783783793E-2</v>
      </c>
      <c r="AM226" t="s">
        <v>42</v>
      </c>
      <c r="AN226">
        <v>18</v>
      </c>
      <c r="AO226">
        <v>1.260680767614512E-3</v>
      </c>
      <c r="AP226">
        <v>6.0810810810810807E-2</v>
      </c>
      <c r="AQ226" t="s">
        <v>27</v>
      </c>
      <c r="AR226">
        <v>34</v>
      </c>
      <c r="AS226">
        <v>1.049447496759059E-3</v>
      </c>
      <c r="AT226">
        <v>0.1148648648648649</v>
      </c>
      <c r="AU226" t="s">
        <v>24</v>
      </c>
      <c r="AV226">
        <v>24</v>
      </c>
      <c r="AW226">
        <v>9.2467732614139855E-4</v>
      </c>
      <c r="AX226">
        <v>8.1081081081081086E-2</v>
      </c>
      <c r="AY226" t="s">
        <v>43</v>
      </c>
      <c r="AZ226">
        <v>6</v>
      </c>
      <c r="BA226">
        <v>6.9084628670120895E-4</v>
      </c>
      <c r="BB226">
        <v>2.0270270270270271E-2</v>
      </c>
      <c r="BC226" t="s">
        <v>22</v>
      </c>
      <c r="BD226">
        <v>18</v>
      </c>
      <c r="BE226">
        <v>5.8695014184628432E-4</v>
      </c>
      <c r="BF226">
        <v>6.0810810810810807E-2</v>
      </c>
      <c r="BG226" t="s">
        <v>33</v>
      </c>
      <c r="BH226">
        <v>8</v>
      </c>
      <c r="BI226">
        <v>5.1572975760701394E-4</v>
      </c>
      <c r="BJ226">
        <v>2.7027027027027029E-2</v>
      </c>
      <c r="BK226" t="s">
        <v>38</v>
      </c>
      <c r="BL226">
        <v>3</v>
      </c>
      <c r="BM226">
        <v>3.9877708361026179E-4</v>
      </c>
      <c r="BN226">
        <v>1.0135135135135139E-2</v>
      </c>
      <c r="BO226" t="s">
        <v>40</v>
      </c>
      <c r="BP226">
        <v>5</v>
      </c>
      <c r="BQ226">
        <v>3.7338510940183699E-4</v>
      </c>
      <c r="BR226">
        <v>1.6891891891891889E-2</v>
      </c>
      <c r="BS226" t="s">
        <v>28</v>
      </c>
      <c r="BT226">
        <v>1</v>
      </c>
      <c r="BU226">
        <v>3.1836994587710921E-4</v>
      </c>
      <c r="BV226">
        <v>3.378378378378379E-3</v>
      </c>
      <c r="BW226" t="s">
        <v>25</v>
      </c>
      <c r="BX226">
        <v>3</v>
      </c>
      <c r="BY226">
        <v>3.1762837480148231E-4</v>
      </c>
      <c r="BZ226">
        <v>1.0135135135135139E-2</v>
      </c>
      <c r="CA226" t="s">
        <v>20</v>
      </c>
      <c r="CB226">
        <v>2</v>
      </c>
      <c r="CC226">
        <v>2.6723677177979688E-4</v>
      </c>
      <c r="CD226">
        <v>6.7567567567567571E-3</v>
      </c>
      <c r="CE226" t="s">
        <v>23</v>
      </c>
      <c r="CF226">
        <v>4</v>
      </c>
      <c r="CG226">
        <v>1.8059506072508921E-4</v>
      </c>
      <c r="CH226">
        <v>1.3513513513513511E-2</v>
      </c>
      <c r="CI226" t="s">
        <v>31</v>
      </c>
      <c r="CJ226">
        <v>1</v>
      </c>
      <c r="CK226">
        <v>6.157256326580875E-5</v>
      </c>
      <c r="CL226">
        <v>3.378378378378379E-3</v>
      </c>
    </row>
    <row r="227" spans="1:110" x14ac:dyDescent="0.25">
      <c r="A227" t="s">
        <v>179</v>
      </c>
      <c r="B227" t="s">
        <v>18</v>
      </c>
      <c r="C227">
        <v>1</v>
      </c>
      <c r="D227">
        <v>256</v>
      </c>
      <c r="E227">
        <v>8.4851939993768686E-4</v>
      </c>
      <c r="F227">
        <v>1747</v>
      </c>
      <c r="G227">
        <v>1.4033853156251331E-3</v>
      </c>
      <c r="H227">
        <v>0.1465369204350315</v>
      </c>
      <c r="I227">
        <v>19</v>
      </c>
      <c r="J227">
        <v>0.76</v>
      </c>
      <c r="K227" s="1">
        <v>6.3752066107342087E-4</v>
      </c>
      <c r="L227" s="1">
        <v>3.9877708361026179E-4</v>
      </c>
      <c r="M227">
        <v>6.5256895592296239E-4</v>
      </c>
      <c r="N227">
        <v>24</v>
      </c>
      <c r="O227" t="s">
        <v>29</v>
      </c>
      <c r="P227">
        <v>22</v>
      </c>
      <c r="Q227">
        <v>2.230332522303325E-3</v>
      </c>
      <c r="R227">
        <v>8.59375E-2</v>
      </c>
      <c r="S227" t="s">
        <v>37</v>
      </c>
      <c r="T227">
        <v>52</v>
      </c>
      <c r="U227">
        <v>1.9698462004697332E-3</v>
      </c>
      <c r="V227">
        <v>0.203125</v>
      </c>
      <c r="W227" t="s">
        <v>39</v>
      </c>
      <c r="X227">
        <v>12</v>
      </c>
      <c r="Y227">
        <v>1.527494908350305E-3</v>
      </c>
      <c r="Z227">
        <v>4.6875E-2</v>
      </c>
      <c r="AA227" t="s">
        <v>42</v>
      </c>
      <c r="AB227">
        <v>19</v>
      </c>
      <c r="AC227">
        <v>1.3307185880375399E-3</v>
      </c>
      <c r="AD227">
        <v>7.421875E-2</v>
      </c>
      <c r="AE227" t="s">
        <v>27</v>
      </c>
      <c r="AF227">
        <v>42</v>
      </c>
      <c r="AG227">
        <v>1.296376319525897E-3</v>
      </c>
      <c r="AH227">
        <v>0.1640625</v>
      </c>
      <c r="AI227" t="s">
        <v>41</v>
      </c>
      <c r="AJ227">
        <v>31</v>
      </c>
      <c r="AK227">
        <v>1.2075883292431151E-3</v>
      </c>
      <c r="AL227">
        <v>0.12109375</v>
      </c>
      <c r="AM227" t="s">
        <v>43</v>
      </c>
      <c r="AN227">
        <v>10</v>
      </c>
      <c r="AO227">
        <v>1.151410477835348E-3</v>
      </c>
      <c r="AP227">
        <v>3.90625E-2</v>
      </c>
      <c r="AQ227" t="s">
        <v>40</v>
      </c>
      <c r="AR227">
        <v>15</v>
      </c>
      <c r="AS227">
        <v>1.120155328205511E-3</v>
      </c>
      <c r="AT227">
        <v>5.859375E-2</v>
      </c>
      <c r="AU227" t="s">
        <v>24</v>
      </c>
      <c r="AV227">
        <v>24</v>
      </c>
      <c r="AW227">
        <v>9.2467732614139855E-4</v>
      </c>
      <c r="AX227">
        <v>9.375E-2</v>
      </c>
      <c r="AY227" t="s">
        <v>30</v>
      </c>
      <c r="AZ227">
        <v>3</v>
      </c>
      <c r="BA227">
        <v>6.4808813998703824E-4</v>
      </c>
      <c r="BB227">
        <v>1.171875E-2</v>
      </c>
      <c r="BC227" t="s">
        <v>35</v>
      </c>
      <c r="BD227">
        <v>3</v>
      </c>
      <c r="BE227">
        <v>4.3215211754537599E-4</v>
      </c>
      <c r="BF227">
        <v>1.171875E-2</v>
      </c>
      <c r="BG227" t="s">
        <v>25</v>
      </c>
      <c r="BH227">
        <v>4</v>
      </c>
      <c r="BI227">
        <v>4.2350449973530972E-4</v>
      </c>
      <c r="BJ227">
        <v>1.5625E-2</v>
      </c>
      <c r="BK227" t="s">
        <v>38</v>
      </c>
      <c r="BL227">
        <v>3</v>
      </c>
      <c r="BM227">
        <v>3.9877708361026179E-4</v>
      </c>
      <c r="BN227">
        <v>1.171875E-2</v>
      </c>
      <c r="BO227" t="s">
        <v>33</v>
      </c>
      <c r="BP227">
        <v>5</v>
      </c>
      <c r="BQ227">
        <v>3.2233109850438371E-4</v>
      </c>
      <c r="BR227">
        <v>1.953125E-2</v>
      </c>
      <c r="BS227" t="s">
        <v>28</v>
      </c>
      <c r="BT227">
        <v>1</v>
      </c>
      <c r="BU227">
        <v>3.1836994587710921E-4</v>
      </c>
      <c r="BV227">
        <v>3.90625E-3</v>
      </c>
      <c r="BW227" t="s">
        <v>20</v>
      </c>
      <c r="BX227">
        <v>2</v>
      </c>
      <c r="BY227">
        <v>2.6723677177979688E-4</v>
      </c>
      <c r="BZ227">
        <v>7.8125E-3</v>
      </c>
      <c r="CA227" t="s">
        <v>23</v>
      </c>
      <c r="CB227">
        <v>4</v>
      </c>
      <c r="CC227">
        <v>1.8059506072508921E-4</v>
      </c>
      <c r="CD227">
        <v>1.5625E-2</v>
      </c>
      <c r="CE227" t="s">
        <v>31</v>
      </c>
      <c r="CF227">
        <v>2</v>
      </c>
      <c r="CG227">
        <v>1.231451265316175E-4</v>
      </c>
      <c r="CH227">
        <v>7.8125E-3</v>
      </c>
      <c r="CI227" t="s">
        <v>22</v>
      </c>
      <c r="CJ227">
        <v>2</v>
      </c>
      <c r="CK227">
        <v>6.5216682427364923E-5</v>
      </c>
      <c r="CL227">
        <v>7.8125E-3</v>
      </c>
    </row>
    <row r="228" spans="1:110" x14ac:dyDescent="0.25">
      <c r="A228" t="s">
        <v>495</v>
      </c>
      <c r="B228" t="s">
        <v>18</v>
      </c>
      <c r="C228">
        <v>0</v>
      </c>
      <c r="D228">
        <v>188</v>
      </c>
      <c r="E228">
        <v>6.2313143432923877E-4</v>
      </c>
      <c r="F228">
        <v>516</v>
      </c>
      <c r="G228">
        <v>4.1450877095739478E-4</v>
      </c>
      <c r="H228">
        <v>0.36434108527131781</v>
      </c>
      <c r="I228">
        <v>21</v>
      </c>
      <c r="J228">
        <v>0.84</v>
      </c>
      <c r="K228" s="1">
        <v>6.0212869479781082E-4</v>
      </c>
      <c r="L228" s="1">
        <v>3.9877708361026179E-4</v>
      </c>
      <c r="M228">
        <v>5.3483504337454733E-4</v>
      </c>
      <c r="N228">
        <v>24</v>
      </c>
      <c r="O228" t="s">
        <v>34</v>
      </c>
      <c r="P228">
        <v>1</v>
      </c>
      <c r="Q228">
        <v>2.0449897750511249E-3</v>
      </c>
      <c r="R228">
        <v>5.3191489361702126E-3</v>
      </c>
      <c r="S228" t="s">
        <v>31</v>
      </c>
      <c r="T228">
        <v>24</v>
      </c>
      <c r="U228">
        <v>1.47774151837941E-3</v>
      </c>
      <c r="V228">
        <v>0.1276595744680851</v>
      </c>
      <c r="W228" t="s">
        <v>37</v>
      </c>
      <c r="X228">
        <v>31</v>
      </c>
      <c r="Y228">
        <v>1.1743313887415711E-3</v>
      </c>
      <c r="Z228">
        <v>0.16489361702127661</v>
      </c>
      <c r="AA228" t="s">
        <v>25</v>
      </c>
      <c r="AB228">
        <v>11</v>
      </c>
      <c r="AC228">
        <v>1.1646373742721021E-3</v>
      </c>
      <c r="AD228">
        <v>5.8510638297872342E-2</v>
      </c>
      <c r="AE228" t="s">
        <v>22</v>
      </c>
      <c r="AF228">
        <v>34</v>
      </c>
      <c r="AG228">
        <v>1.1086836012652039E-3</v>
      </c>
      <c r="AH228">
        <v>0.18085106382978719</v>
      </c>
      <c r="AI228" t="s">
        <v>19</v>
      </c>
      <c r="AJ228">
        <v>3</v>
      </c>
      <c r="AK228">
        <v>1.1070110701107011E-3</v>
      </c>
      <c r="AL228">
        <v>1.5957446808510641E-2</v>
      </c>
      <c r="AM228" t="s">
        <v>36</v>
      </c>
      <c r="AN228">
        <v>3</v>
      </c>
      <c r="AO228">
        <v>1.092896174863388E-3</v>
      </c>
      <c r="AP228">
        <v>1.5957446808510641E-2</v>
      </c>
      <c r="AQ228" t="s">
        <v>24</v>
      </c>
      <c r="AR228">
        <v>26</v>
      </c>
      <c r="AS228">
        <v>1.001733769986515E-3</v>
      </c>
      <c r="AT228">
        <v>0.13829787234042551</v>
      </c>
      <c r="AU228" t="s">
        <v>20</v>
      </c>
      <c r="AV228">
        <v>7</v>
      </c>
      <c r="AW228">
        <v>9.3532870122928918E-4</v>
      </c>
      <c r="AX228">
        <v>3.7234042553191488E-2</v>
      </c>
      <c r="AY228" t="s">
        <v>29</v>
      </c>
      <c r="AZ228">
        <v>6</v>
      </c>
      <c r="BA228">
        <v>6.0827250608272508E-4</v>
      </c>
      <c r="BB228">
        <v>3.1914893617021267E-2</v>
      </c>
      <c r="BC228" t="s">
        <v>26</v>
      </c>
      <c r="BD228">
        <v>2</v>
      </c>
      <c r="BE228">
        <v>5.4421768707482992E-4</v>
      </c>
      <c r="BF228">
        <v>1.063829787234043E-2</v>
      </c>
      <c r="BG228" t="s">
        <v>35</v>
      </c>
      <c r="BH228">
        <v>3</v>
      </c>
      <c r="BI228">
        <v>4.3215211754537599E-4</v>
      </c>
      <c r="BJ228">
        <v>1.5957446808510641E-2</v>
      </c>
      <c r="BK228" t="s">
        <v>38</v>
      </c>
      <c r="BL228">
        <v>3</v>
      </c>
      <c r="BM228">
        <v>3.9877708361026179E-4</v>
      </c>
      <c r="BN228">
        <v>1.5957446808510641E-2</v>
      </c>
      <c r="BO228" t="s">
        <v>33</v>
      </c>
      <c r="BP228">
        <v>6</v>
      </c>
      <c r="BQ228">
        <v>3.8679731820526051E-4</v>
      </c>
      <c r="BR228">
        <v>3.1914893617021267E-2</v>
      </c>
      <c r="BS228" t="s">
        <v>23</v>
      </c>
      <c r="BT228">
        <v>8</v>
      </c>
      <c r="BU228">
        <v>3.6119012145017831E-4</v>
      </c>
      <c r="BV228">
        <v>4.2553191489361701E-2</v>
      </c>
      <c r="BW228" t="s">
        <v>43</v>
      </c>
      <c r="BX228">
        <v>3</v>
      </c>
      <c r="BY228">
        <v>3.4542314335060447E-4</v>
      </c>
      <c r="BZ228">
        <v>1.5957446808510641E-2</v>
      </c>
      <c r="CA228" t="s">
        <v>27</v>
      </c>
      <c r="CB228">
        <v>9</v>
      </c>
      <c r="CC228">
        <v>2.7779492561269211E-4</v>
      </c>
      <c r="CD228">
        <v>4.7872340425531908E-2</v>
      </c>
      <c r="CE228" t="s">
        <v>30</v>
      </c>
      <c r="CF228">
        <v>1</v>
      </c>
      <c r="CG228">
        <v>2.1602937999567939E-4</v>
      </c>
      <c r="CH228">
        <v>5.3191489361702126E-3</v>
      </c>
      <c r="CI228" t="s">
        <v>41</v>
      </c>
      <c r="CJ228">
        <v>4</v>
      </c>
      <c r="CK228">
        <v>1.5581784893459549E-4</v>
      </c>
      <c r="CL228">
        <v>2.1276595744680851E-2</v>
      </c>
      <c r="CM228" t="s">
        <v>40</v>
      </c>
      <c r="CN228">
        <v>2</v>
      </c>
      <c r="CO228">
        <v>1.4935404376073479E-4</v>
      </c>
      <c r="CP228">
        <v>1.063829787234043E-2</v>
      </c>
      <c r="CQ228" t="s">
        <v>42</v>
      </c>
      <c r="CR228">
        <v>1</v>
      </c>
      <c r="CS228">
        <v>7.003782042302843E-5</v>
      </c>
      <c r="CT228">
        <v>5.3191489361702126E-3</v>
      </c>
    </row>
    <row r="229" spans="1:110" x14ac:dyDescent="0.25">
      <c r="A229" t="s">
        <v>682</v>
      </c>
      <c r="B229" t="s">
        <v>18</v>
      </c>
      <c r="C229">
        <v>0</v>
      </c>
      <c r="D229">
        <v>148</v>
      </c>
      <c r="E229">
        <v>4.9055027808897521E-4</v>
      </c>
      <c r="F229">
        <v>1738</v>
      </c>
      <c r="G229">
        <v>1.396155511480527E-3</v>
      </c>
      <c r="H229">
        <v>8.5155350978135785E-2</v>
      </c>
      <c r="I229">
        <v>18</v>
      </c>
      <c r="J229">
        <v>0.72</v>
      </c>
      <c r="K229" s="1">
        <v>4.8798192830223631E-4</v>
      </c>
      <c r="L229" s="1">
        <v>3.9877708361026179E-4</v>
      </c>
      <c r="M229">
        <v>4.9161670336290476E-4</v>
      </c>
      <c r="N229">
        <v>24</v>
      </c>
      <c r="O229" t="s">
        <v>32</v>
      </c>
      <c r="P229">
        <v>2</v>
      </c>
      <c r="Q229">
        <v>1.679261125104954E-3</v>
      </c>
      <c r="R229">
        <v>1.3513513513513511E-2</v>
      </c>
      <c r="S229" t="s">
        <v>21</v>
      </c>
      <c r="T229">
        <v>4</v>
      </c>
      <c r="U229">
        <v>1.5020653398422829E-3</v>
      </c>
      <c r="V229">
        <v>2.7027027027027029E-2</v>
      </c>
      <c r="W229" t="s">
        <v>37</v>
      </c>
      <c r="X229">
        <v>28</v>
      </c>
      <c r="Y229">
        <v>1.060686415637548E-3</v>
      </c>
      <c r="Z229">
        <v>0.1891891891891892</v>
      </c>
      <c r="AA229" t="s">
        <v>39</v>
      </c>
      <c r="AB229">
        <v>8</v>
      </c>
      <c r="AC229">
        <v>1.018329938900204E-3</v>
      </c>
      <c r="AD229">
        <v>5.4054054054054057E-2</v>
      </c>
      <c r="AE229" t="s">
        <v>35</v>
      </c>
      <c r="AF229">
        <v>7</v>
      </c>
      <c r="AG229">
        <v>1.008354940939211E-3</v>
      </c>
      <c r="AH229">
        <v>4.72972972972973E-2</v>
      </c>
      <c r="AI229" t="s">
        <v>24</v>
      </c>
      <c r="AJ229">
        <v>25</v>
      </c>
      <c r="AK229">
        <v>9.6320554806395681E-4</v>
      </c>
      <c r="AL229">
        <v>0.16891891891891889</v>
      </c>
      <c r="AM229" t="s">
        <v>27</v>
      </c>
      <c r="AN229">
        <v>28</v>
      </c>
      <c r="AO229">
        <v>8.6425087968393106E-4</v>
      </c>
      <c r="AP229">
        <v>0.1891891891891892</v>
      </c>
      <c r="AQ229" t="s">
        <v>28</v>
      </c>
      <c r="AR229">
        <v>2</v>
      </c>
      <c r="AS229">
        <v>6.3673989175421842E-4</v>
      </c>
      <c r="AT229">
        <v>1.3513513513513511E-2</v>
      </c>
      <c r="AU229" t="s">
        <v>25</v>
      </c>
      <c r="AV229">
        <v>6</v>
      </c>
      <c r="AW229">
        <v>6.352567496029645E-4</v>
      </c>
      <c r="AX229">
        <v>4.0540540540540543E-2</v>
      </c>
      <c r="AY229" t="s">
        <v>29</v>
      </c>
      <c r="AZ229">
        <v>6</v>
      </c>
      <c r="BA229">
        <v>6.0827250608272508E-4</v>
      </c>
      <c r="BB229">
        <v>4.0540540540540543E-2</v>
      </c>
      <c r="BC229" t="s">
        <v>20</v>
      </c>
      <c r="BD229">
        <v>4</v>
      </c>
      <c r="BE229">
        <v>5.3447354355959376E-4</v>
      </c>
      <c r="BF229">
        <v>2.7027027027027029E-2</v>
      </c>
      <c r="BG229" t="s">
        <v>23</v>
      </c>
      <c r="BH229">
        <v>11</v>
      </c>
      <c r="BI229">
        <v>4.9663641699399517E-4</v>
      </c>
      <c r="BJ229">
        <v>7.4324324324324328E-2</v>
      </c>
      <c r="BK229" t="s">
        <v>38</v>
      </c>
      <c r="BL229">
        <v>3</v>
      </c>
      <c r="BM229">
        <v>3.9877708361026179E-4</v>
      </c>
      <c r="BN229">
        <v>2.0270270270270271E-2</v>
      </c>
      <c r="BO229" t="s">
        <v>42</v>
      </c>
      <c r="BP229">
        <v>5</v>
      </c>
      <c r="BQ229">
        <v>3.5018910211514218E-4</v>
      </c>
      <c r="BR229">
        <v>3.3783783783783793E-2</v>
      </c>
      <c r="BS229" t="s">
        <v>41</v>
      </c>
      <c r="BT229">
        <v>6</v>
      </c>
      <c r="BU229">
        <v>2.3372677340189319E-4</v>
      </c>
      <c r="BV229">
        <v>4.0540540540540543E-2</v>
      </c>
      <c r="BW229" t="s">
        <v>43</v>
      </c>
      <c r="BX229">
        <v>1</v>
      </c>
      <c r="BY229">
        <v>1.1514104778353481E-4</v>
      </c>
      <c r="BZ229">
        <v>6.7567567567567571E-3</v>
      </c>
      <c r="CA229" t="s">
        <v>31</v>
      </c>
      <c r="CB229">
        <v>1</v>
      </c>
      <c r="CC229">
        <v>6.157256326580875E-5</v>
      </c>
      <c r="CD229">
        <v>6.7567567567567571E-3</v>
      </c>
      <c r="CE229" t="s">
        <v>22</v>
      </c>
      <c r="CF229">
        <v>1</v>
      </c>
      <c r="CG229">
        <v>3.2608341213682462E-5</v>
      </c>
      <c r="CH229">
        <v>6.7567567567567571E-3</v>
      </c>
    </row>
    <row r="230" spans="1:110" x14ac:dyDescent="0.25">
      <c r="A230" t="s">
        <v>464</v>
      </c>
      <c r="B230" t="s">
        <v>18</v>
      </c>
      <c r="C230">
        <v>1</v>
      </c>
      <c r="D230">
        <v>136</v>
      </c>
      <c r="E230">
        <v>4.5077593121689612E-4</v>
      </c>
      <c r="F230">
        <v>614</v>
      </c>
      <c r="G230">
        <v>4.9323330497643488E-4</v>
      </c>
      <c r="H230">
        <v>0.2214983713355049</v>
      </c>
      <c r="I230">
        <v>22</v>
      </c>
      <c r="J230">
        <v>0.88</v>
      </c>
      <c r="K230" s="1">
        <v>4.8573600207365571E-4</v>
      </c>
      <c r="L230" s="1">
        <v>3.9877708361026179E-4</v>
      </c>
      <c r="M230">
        <v>4.571642616389808E-4</v>
      </c>
      <c r="N230">
        <v>24</v>
      </c>
      <c r="O230" t="s">
        <v>36</v>
      </c>
      <c r="P230">
        <v>5</v>
      </c>
      <c r="Q230">
        <v>1.8214936247723131E-3</v>
      </c>
      <c r="R230">
        <v>3.6764705882352942E-2</v>
      </c>
      <c r="S230" t="s">
        <v>30</v>
      </c>
      <c r="T230">
        <v>7</v>
      </c>
      <c r="U230">
        <v>1.5122056599697559E-3</v>
      </c>
      <c r="V230">
        <v>5.1470588235294122E-2</v>
      </c>
      <c r="W230" t="s">
        <v>37</v>
      </c>
      <c r="X230">
        <v>32</v>
      </c>
      <c r="Y230">
        <v>1.212213046442912E-3</v>
      </c>
      <c r="Z230">
        <v>0.23529411764705879</v>
      </c>
      <c r="AA230" t="s">
        <v>32</v>
      </c>
      <c r="AB230">
        <v>1</v>
      </c>
      <c r="AC230">
        <v>8.3963056255247689E-4</v>
      </c>
      <c r="AD230">
        <v>7.3529411764705881E-3</v>
      </c>
      <c r="AE230" t="s">
        <v>26</v>
      </c>
      <c r="AF230">
        <v>3</v>
      </c>
      <c r="AG230">
        <v>8.1632653061224493E-4</v>
      </c>
      <c r="AH230">
        <v>2.205882352941177E-2</v>
      </c>
      <c r="AI230" t="s">
        <v>20</v>
      </c>
      <c r="AJ230">
        <v>5</v>
      </c>
      <c r="AK230">
        <v>6.680919294494923E-4</v>
      </c>
      <c r="AL230">
        <v>3.6764705882352942E-2</v>
      </c>
      <c r="AM230" t="s">
        <v>40</v>
      </c>
      <c r="AN230">
        <v>8</v>
      </c>
      <c r="AO230">
        <v>5.9741617504293926E-4</v>
      </c>
      <c r="AP230">
        <v>5.8823529411764712E-2</v>
      </c>
      <c r="AQ230" t="s">
        <v>23</v>
      </c>
      <c r="AR230">
        <v>13</v>
      </c>
      <c r="AS230">
        <v>5.8693394735653977E-4</v>
      </c>
      <c r="AT230">
        <v>9.5588235294117641E-2</v>
      </c>
      <c r="AU230" t="s">
        <v>43</v>
      </c>
      <c r="AV230">
        <v>5</v>
      </c>
      <c r="AW230">
        <v>5.757052389176742E-4</v>
      </c>
      <c r="AX230">
        <v>3.6764705882352942E-2</v>
      </c>
      <c r="AY230" t="s">
        <v>25</v>
      </c>
      <c r="AZ230">
        <v>5</v>
      </c>
      <c r="BA230">
        <v>5.2938062466913714E-4</v>
      </c>
      <c r="BB230">
        <v>3.6764705882352942E-2</v>
      </c>
      <c r="BC230" t="s">
        <v>24</v>
      </c>
      <c r="BD230">
        <v>11</v>
      </c>
      <c r="BE230">
        <v>4.2381044114814102E-4</v>
      </c>
      <c r="BF230">
        <v>8.0882352941176475E-2</v>
      </c>
      <c r="BG230" t="s">
        <v>27</v>
      </c>
      <c r="BH230">
        <v>13</v>
      </c>
      <c r="BI230">
        <v>4.0125933699611092E-4</v>
      </c>
      <c r="BJ230">
        <v>9.5588235294117641E-2</v>
      </c>
      <c r="BK230" t="s">
        <v>38</v>
      </c>
      <c r="BL230">
        <v>3</v>
      </c>
      <c r="BM230">
        <v>3.9877708361026179E-4</v>
      </c>
      <c r="BN230">
        <v>2.205882352941177E-2</v>
      </c>
      <c r="BO230" t="s">
        <v>21</v>
      </c>
      <c r="BP230">
        <v>1</v>
      </c>
      <c r="BQ230">
        <v>3.7551633496057078E-4</v>
      </c>
      <c r="BR230">
        <v>7.3529411764705881E-3</v>
      </c>
      <c r="BS230" t="s">
        <v>41</v>
      </c>
      <c r="BT230">
        <v>7</v>
      </c>
      <c r="BU230">
        <v>2.7268123563554199E-4</v>
      </c>
      <c r="BV230">
        <v>5.1470588235294122E-2</v>
      </c>
      <c r="BW230" t="s">
        <v>39</v>
      </c>
      <c r="BX230">
        <v>2</v>
      </c>
      <c r="BY230">
        <v>2.5458248472505089E-4</v>
      </c>
      <c r="BZ230">
        <v>1.470588235294118E-2</v>
      </c>
      <c r="CA230" t="s">
        <v>22</v>
      </c>
      <c r="CB230">
        <v>7</v>
      </c>
      <c r="CC230">
        <v>2.282583884957772E-4</v>
      </c>
      <c r="CD230">
        <v>5.1470588235294122E-2</v>
      </c>
      <c r="CE230" t="s">
        <v>31</v>
      </c>
      <c r="CF230">
        <v>3</v>
      </c>
      <c r="CG230">
        <v>1.8471768979742631E-4</v>
      </c>
      <c r="CH230">
        <v>2.205882352941177E-2</v>
      </c>
      <c r="CI230" t="s">
        <v>35</v>
      </c>
      <c r="CJ230">
        <v>1</v>
      </c>
      <c r="CK230">
        <v>1.4405070584845871E-4</v>
      </c>
      <c r="CL230">
        <v>7.3529411764705881E-3</v>
      </c>
      <c r="CM230" t="s">
        <v>33</v>
      </c>
      <c r="CN230">
        <v>2</v>
      </c>
      <c r="CO230">
        <v>1.2893243940175351E-4</v>
      </c>
      <c r="CP230">
        <v>1.470588235294118E-2</v>
      </c>
      <c r="CQ230" t="s">
        <v>29</v>
      </c>
      <c r="CR230">
        <v>1</v>
      </c>
      <c r="CS230">
        <v>1.013787510137875E-4</v>
      </c>
      <c r="CT230">
        <v>7.3529411764705881E-3</v>
      </c>
      <c r="CU230" t="s">
        <v>42</v>
      </c>
      <c r="CV230">
        <v>1</v>
      </c>
      <c r="CW230">
        <v>7.003782042302843E-5</v>
      </c>
      <c r="CX230">
        <v>7.3529411764705881E-3</v>
      </c>
    </row>
    <row r="231" spans="1:110" x14ac:dyDescent="0.25">
      <c r="A231" t="s">
        <v>164</v>
      </c>
      <c r="B231" t="s">
        <v>18</v>
      </c>
      <c r="C231">
        <v>0</v>
      </c>
      <c r="D231">
        <v>308</v>
      </c>
      <c r="E231">
        <v>1.020874903050029E-3</v>
      </c>
      <c r="F231">
        <v>911</v>
      </c>
      <c r="G231">
        <v>7.3181684174842372E-4</v>
      </c>
      <c r="H231">
        <v>0.33809001097694841</v>
      </c>
      <c r="I231">
        <v>20</v>
      </c>
      <c r="J231">
        <v>0.8</v>
      </c>
      <c r="K231" s="1">
        <v>8.5551680569101842E-4</v>
      </c>
      <c r="L231" s="1">
        <v>3.9130009456418951E-4</v>
      </c>
      <c r="M231">
        <v>9.3346437887674623E-4</v>
      </c>
      <c r="N231">
        <v>23</v>
      </c>
      <c r="O231" t="s">
        <v>29</v>
      </c>
      <c r="P231">
        <v>31</v>
      </c>
      <c r="Q231">
        <v>3.1427412814274132E-3</v>
      </c>
      <c r="R231">
        <v>0.1006493506493507</v>
      </c>
      <c r="S231" t="s">
        <v>23</v>
      </c>
      <c r="T231">
        <v>60</v>
      </c>
      <c r="U231">
        <v>2.7089259108763379E-3</v>
      </c>
      <c r="V231">
        <v>0.19480519480519479</v>
      </c>
      <c r="W231" t="s">
        <v>24</v>
      </c>
      <c r="X231">
        <v>66</v>
      </c>
      <c r="Y231">
        <v>2.5428626468888462E-3</v>
      </c>
      <c r="Z231">
        <v>0.2142857142857143</v>
      </c>
      <c r="AA231" t="s">
        <v>34</v>
      </c>
      <c r="AB231">
        <v>1</v>
      </c>
      <c r="AC231">
        <v>2.0449897750511249E-3</v>
      </c>
      <c r="AD231">
        <v>3.246753246753247E-3</v>
      </c>
      <c r="AE231" t="s">
        <v>37</v>
      </c>
      <c r="AF231">
        <v>46</v>
      </c>
      <c r="AG231">
        <v>1.7425562542616861E-3</v>
      </c>
      <c r="AH231">
        <v>0.14935064935064929</v>
      </c>
      <c r="AI231" t="s">
        <v>32</v>
      </c>
      <c r="AJ231">
        <v>2</v>
      </c>
      <c r="AK231">
        <v>1.679261125104954E-3</v>
      </c>
      <c r="AL231">
        <v>6.4935064935064939E-3</v>
      </c>
      <c r="AM231" t="s">
        <v>27</v>
      </c>
      <c r="AN231">
        <v>46</v>
      </c>
      <c r="AO231">
        <v>1.419840730909315E-3</v>
      </c>
      <c r="AP231">
        <v>0.14935064935064929</v>
      </c>
      <c r="AQ231" t="s">
        <v>25</v>
      </c>
      <c r="AR231">
        <v>11</v>
      </c>
      <c r="AS231">
        <v>1.1646373742721021E-3</v>
      </c>
      <c r="AT231">
        <v>3.5714285714285712E-2</v>
      </c>
      <c r="AU231" t="s">
        <v>20</v>
      </c>
      <c r="AV231">
        <v>7</v>
      </c>
      <c r="AW231">
        <v>9.3532870122928918E-4</v>
      </c>
      <c r="AX231">
        <v>2.2727272727272731E-2</v>
      </c>
      <c r="AY231" t="s">
        <v>38</v>
      </c>
      <c r="AZ231">
        <v>6</v>
      </c>
      <c r="BA231">
        <v>7.9755416722052368E-4</v>
      </c>
      <c r="BB231">
        <v>1.948051948051948E-2</v>
      </c>
      <c r="BC231" t="s">
        <v>21</v>
      </c>
      <c r="BD231">
        <v>2</v>
      </c>
      <c r="BE231">
        <v>7.5103266992114157E-4</v>
      </c>
      <c r="BF231">
        <v>6.4935064935064939E-3</v>
      </c>
      <c r="BG231" t="s">
        <v>28</v>
      </c>
      <c r="BH231">
        <v>2</v>
      </c>
      <c r="BI231">
        <v>6.3673989175421842E-4</v>
      </c>
      <c r="BJ231">
        <v>6.4935064935064939E-3</v>
      </c>
      <c r="BK231" t="s">
        <v>22</v>
      </c>
      <c r="BL231">
        <v>12</v>
      </c>
      <c r="BM231">
        <v>3.9130009456418951E-4</v>
      </c>
      <c r="BN231">
        <v>3.896103896103896E-2</v>
      </c>
      <c r="BO231" t="s">
        <v>39</v>
      </c>
      <c r="BP231">
        <v>3</v>
      </c>
      <c r="BQ231">
        <v>3.8187372708757642E-4</v>
      </c>
      <c r="BR231">
        <v>9.74025974025974E-3</v>
      </c>
      <c r="BS231" t="s">
        <v>35</v>
      </c>
      <c r="BT231">
        <v>2</v>
      </c>
      <c r="BU231">
        <v>2.8810141169691731E-4</v>
      </c>
      <c r="BV231">
        <v>6.4935064935064939E-3</v>
      </c>
      <c r="BW231" t="s">
        <v>30</v>
      </c>
      <c r="BX231">
        <v>1</v>
      </c>
      <c r="BY231">
        <v>2.1602937999567939E-4</v>
      </c>
      <c r="BZ231">
        <v>3.246753246753247E-3</v>
      </c>
      <c r="CA231" t="s">
        <v>31</v>
      </c>
      <c r="CB231">
        <v>3</v>
      </c>
      <c r="CC231">
        <v>1.8471768979742631E-4</v>
      </c>
      <c r="CD231">
        <v>9.74025974025974E-3</v>
      </c>
      <c r="CE231" t="s">
        <v>41</v>
      </c>
      <c r="CF231">
        <v>4</v>
      </c>
      <c r="CG231">
        <v>1.5581784893459549E-4</v>
      </c>
      <c r="CH231">
        <v>1.298701298701299E-2</v>
      </c>
      <c r="CI231" t="s">
        <v>33</v>
      </c>
      <c r="CJ231">
        <v>2</v>
      </c>
      <c r="CK231">
        <v>1.2893243940175351E-4</v>
      </c>
      <c r="CL231">
        <v>6.4935064935064939E-3</v>
      </c>
      <c r="CM231" t="s">
        <v>40</v>
      </c>
      <c r="CN231">
        <v>1</v>
      </c>
      <c r="CO231">
        <v>7.4677021880367408E-5</v>
      </c>
      <c r="CP231">
        <v>3.246753246753247E-3</v>
      </c>
    </row>
    <row r="232" spans="1:110" x14ac:dyDescent="0.25">
      <c r="A232" t="s">
        <v>609</v>
      </c>
      <c r="B232" t="s">
        <v>18</v>
      </c>
      <c r="C232">
        <v>0</v>
      </c>
      <c r="D232">
        <v>121</v>
      </c>
      <c r="E232">
        <v>4.0105799762679733E-4</v>
      </c>
      <c r="F232">
        <v>322</v>
      </c>
      <c r="G232">
        <v>2.5866632606256031E-4</v>
      </c>
      <c r="H232">
        <v>0.37577639751552788</v>
      </c>
      <c r="I232">
        <v>23</v>
      </c>
      <c r="J232">
        <v>0.92</v>
      </c>
      <c r="K232" s="1">
        <v>4.7045513834461462E-4</v>
      </c>
      <c r="L232" s="1">
        <v>3.8954462233648863E-4</v>
      </c>
      <c r="M232">
        <v>3.4492716550017929E-4</v>
      </c>
      <c r="N232">
        <v>24</v>
      </c>
      <c r="O232" t="s">
        <v>36</v>
      </c>
      <c r="P232">
        <v>4</v>
      </c>
      <c r="Q232">
        <v>1.4571948998178511E-3</v>
      </c>
      <c r="R232">
        <v>3.3057851239669422E-2</v>
      </c>
      <c r="S232" t="s">
        <v>39</v>
      </c>
      <c r="T232">
        <v>8</v>
      </c>
      <c r="U232">
        <v>1.018329938900204E-3</v>
      </c>
      <c r="V232">
        <v>6.6115702479338845E-2</v>
      </c>
      <c r="W232" t="s">
        <v>28</v>
      </c>
      <c r="X232">
        <v>3</v>
      </c>
      <c r="Y232">
        <v>9.5510983763132757E-4</v>
      </c>
      <c r="Z232">
        <v>2.479338842975207E-2</v>
      </c>
      <c r="AA232" t="s">
        <v>25</v>
      </c>
      <c r="AB232">
        <v>9</v>
      </c>
      <c r="AC232">
        <v>9.5288512440444681E-4</v>
      </c>
      <c r="AD232">
        <v>7.43801652892562E-2</v>
      </c>
      <c r="AE232" t="s">
        <v>32</v>
      </c>
      <c r="AF232">
        <v>1</v>
      </c>
      <c r="AG232">
        <v>8.3963056255247689E-4</v>
      </c>
      <c r="AH232">
        <v>8.2644628099173556E-3</v>
      </c>
      <c r="AI232" t="s">
        <v>38</v>
      </c>
      <c r="AJ232">
        <v>5</v>
      </c>
      <c r="AK232">
        <v>6.6462847268376974E-4</v>
      </c>
      <c r="AL232">
        <v>4.1322314049586778E-2</v>
      </c>
      <c r="AM232" t="s">
        <v>30</v>
      </c>
      <c r="AN232">
        <v>3</v>
      </c>
      <c r="AO232">
        <v>6.4808813998703824E-4</v>
      </c>
      <c r="AP232">
        <v>2.479338842975207E-2</v>
      </c>
      <c r="AQ232" t="s">
        <v>31</v>
      </c>
      <c r="AR232">
        <v>9</v>
      </c>
      <c r="AS232">
        <v>5.5415306939227875E-4</v>
      </c>
      <c r="AT232">
        <v>7.43801652892562E-2</v>
      </c>
      <c r="AU232" t="s">
        <v>37</v>
      </c>
      <c r="AV232">
        <v>13</v>
      </c>
      <c r="AW232">
        <v>4.9246155011743319E-4</v>
      </c>
      <c r="AX232">
        <v>0.1074380165289256</v>
      </c>
      <c r="AY232" t="s">
        <v>42</v>
      </c>
      <c r="AZ232">
        <v>7</v>
      </c>
      <c r="BA232">
        <v>4.9026474296119909E-4</v>
      </c>
      <c r="BB232">
        <v>5.7851239669421489E-2</v>
      </c>
      <c r="BC232" t="s">
        <v>29</v>
      </c>
      <c r="BD232">
        <v>4</v>
      </c>
      <c r="BE232">
        <v>4.0551500405515011E-4</v>
      </c>
      <c r="BF232">
        <v>3.3057851239669422E-2</v>
      </c>
      <c r="BG232" t="s">
        <v>22</v>
      </c>
      <c r="BH232">
        <v>12</v>
      </c>
      <c r="BI232">
        <v>3.9130009456418951E-4</v>
      </c>
      <c r="BJ232">
        <v>9.9173553719008267E-2</v>
      </c>
      <c r="BK232" t="s">
        <v>41</v>
      </c>
      <c r="BL232">
        <v>10</v>
      </c>
      <c r="BM232">
        <v>3.8954462233648863E-4</v>
      </c>
      <c r="BN232">
        <v>8.2644628099173556E-2</v>
      </c>
      <c r="BO232" t="s">
        <v>21</v>
      </c>
      <c r="BP232">
        <v>1</v>
      </c>
      <c r="BQ232">
        <v>3.7551633496057078E-4</v>
      </c>
      <c r="BR232">
        <v>8.2644628099173556E-3</v>
      </c>
      <c r="BS232" t="s">
        <v>19</v>
      </c>
      <c r="BT232">
        <v>1</v>
      </c>
      <c r="BU232">
        <v>3.6900369003690041E-4</v>
      </c>
      <c r="BV232">
        <v>8.2644628099173556E-3</v>
      </c>
      <c r="BW232" t="s">
        <v>24</v>
      </c>
      <c r="BX232">
        <v>9</v>
      </c>
      <c r="BY232">
        <v>3.4675399730302439E-4</v>
      </c>
      <c r="BZ232">
        <v>7.43801652892562E-2</v>
      </c>
      <c r="CA232" t="s">
        <v>40</v>
      </c>
      <c r="CB232">
        <v>4</v>
      </c>
      <c r="CC232">
        <v>2.9870808752146958E-4</v>
      </c>
      <c r="CD232">
        <v>3.3057851239669422E-2</v>
      </c>
      <c r="CE232" t="s">
        <v>43</v>
      </c>
      <c r="CF232">
        <v>2</v>
      </c>
      <c r="CG232">
        <v>2.3028209556706969E-4</v>
      </c>
      <c r="CH232">
        <v>1.6528925619834711E-2</v>
      </c>
      <c r="CI232" t="s">
        <v>23</v>
      </c>
      <c r="CJ232">
        <v>5</v>
      </c>
      <c r="CK232">
        <v>2.2574382590636149E-4</v>
      </c>
      <c r="CL232">
        <v>4.1322314049586778E-2</v>
      </c>
      <c r="CM232" t="s">
        <v>33</v>
      </c>
      <c r="CN232">
        <v>3</v>
      </c>
      <c r="CO232">
        <v>1.933986591026302E-4</v>
      </c>
      <c r="CP232">
        <v>2.479338842975207E-2</v>
      </c>
      <c r="CQ232" t="s">
        <v>27</v>
      </c>
      <c r="CR232">
        <v>6</v>
      </c>
      <c r="CS232">
        <v>1.851966170751281E-4</v>
      </c>
      <c r="CT232">
        <v>4.9586776859504127E-2</v>
      </c>
      <c r="CU232" t="s">
        <v>35</v>
      </c>
      <c r="CV232">
        <v>1</v>
      </c>
      <c r="CW232">
        <v>1.4405070584845871E-4</v>
      </c>
      <c r="CX232">
        <v>8.2644628099173556E-3</v>
      </c>
      <c r="CY232" t="s">
        <v>20</v>
      </c>
      <c r="CZ232">
        <v>1</v>
      </c>
      <c r="DA232">
        <v>1.3361838588989841E-4</v>
      </c>
      <c r="DB232">
        <v>8.2644628099173556E-3</v>
      </c>
    </row>
    <row r="233" spans="1:110" x14ac:dyDescent="0.25">
      <c r="A233" t="s">
        <v>346</v>
      </c>
      <c r="B233" t="s">
        <v>18</v>
      </c>
      <c r="C233">
        <v>1</v>
      </c>
      <c r="D233">
        <v>241</v>
      </c>
      <c r="E233">
        <v>7.9880146634758807E-4</v>
      </c>
      <c r="F233">
        <v>710</v>
      </c>
      <c r="G233">
        <v>5.7035121585222919E-4</v>
      </c>
      <c r="H233">
        <v>0.33943661971830991</v>
      </c>
      <c r="I233">
        <v>20</v>
      </c>
      <c r="J233">
        <v>0.8</v>
      </c>
      <c r="K233" s="1">
        <v>8.1914202816478574E-4</v>
      </c>
      <c r="L233" s="1">
        <v>3.8679731820526051E-4</v>
      </c>
      <c r="M233">
        <v>9.7728206074272519E-4</v>
      </c>
      <c r="N233">
        <v>25</v>
      </c>
      <c r="O233" t="s">
        <v>32</v>
      </c>
      <c r="P233">
        <v>4</v>
      </c>
      <c r="Q233">
        <v>3.358522250209908E-3</v>
      </c>
      <c r="R233">
        <v>1.659751037344398E-2</v>
      </c>
      <c r="S233" t="s">
        <v>37</v>
      </c>
      <c r="T233">
        <v>73</v>
      </c>
      <c r="U233">
        <v>2.7653610121978942E-3</v>
      </c>
      <c r="V233">
        <v>0.30290456431535268</v>
      </c>
      <c r="W233" t="s">
        <v>38</v>
      </c>
      <c r="X233">
        <v>20</v>
      </c>
      <c r="Y233">
        <v>2.6585138907350789E-3</v>
      </c>
      <c r="Z233">
        <v>8.2987551867219914E-2</v>
      </c>
      <c r="AA233" t="s">
        <v>21</v>
      </c>
      <c r="AB233">
        <v>7</v>
      </c>
      <c r="AC233">
        <v>2.628614344723995E-3</v>
      </c>
      <c r="AD233">
        <v>2.9045643153526968E-2</v>
      </c>
      <c r="AE233" t="s">
        <v>27</v>
      </c>
      <c r="AF233">
        <v>42</v>
      </c>
      <c r="AG233">
        <v>1.296376319525897E-3</v>
      </c>
      <c r="AH233">
        <v>0.17427385892116179</v>
      </c>
      <c r="AI233" t="s">
        <v>28</v>
      </c>
      <c r="AJ233">
        <v>4</v>
      </c>
      <c r="AK233">
        <v>1.2734797835084371E-3</v>
      </c>
      <c r="AL233">
        <v>1.659751037344398E-2</v>
      </c>
      <c r="AM233" t="s">
        <v>29</v>
      </c>
      <c r="AN233">
        <v>11</v>
      </c>
      <c r="AO233">
        <v>1.1151662611516629E-3</v>
      </c>
      <c r="AP233">
        <v>4.5643153526970952E-2</v>
      </c>
      <c r="AQ233" t="s">
        <v>31</v>
      </c>
      <c r="AR233">
        <v>14</v>
      </c>
      <c r="AS233">
        <v>8.6201588572132261E-4</v>
      </c>
      <c r="AT233">
        <v>5.8091286307053937E-2</v>
      </c>
      <c r="AU233" t="s">
        <v>25</v>
      </c>
      <c r="AV233">
        <v>8</v>
      </c>
      <c r="AW233">
        <v>8.4700899947061934E-4</v>
      </c>
      <c r="AX233">
        <v>3.3195020746887967E-2</v>
      </c>
      <c r="AY233" t="s">
        <v>24</v>
      </c>
      <c r="AZ233">
        <v>20</v>
      </c>
      <c r="BA233">
        <v>7.7056443845116551E-4</v>
      </c>
      <c r="BB233">
        <v>8.2987551867219914E-2</v>
      </c>
      <c r="BC233" t="s">
        <v>30</v>
      </c>
      <c r="BD233">
        <v>3</v>
      </c>
      <c r="BE233">
        <v>6.4808813998703824E-4</v>
      </c>
      <c r="BF233">
        <v>1.244813278008299E-2</v>
      </c>
      <c r="BG233" t="s">
        <v>23</v>
      </c>
      <c r="BH233">
        <v>10</v>
      </c>
      <c r="BI233">
        <v>4.5148765181272292E-4</v>
      </c>
      <c r="BJ233">
        <v>4.1493775933609957E-2</v>
      </c>
      <c r="BK233" t="s">
        <v>33</v>
      </c>
      <c r="BL233">
        <v>6</v>
      </c>
      <c r="BM233">
        <v>3.8679731820526051E-4</v>
      </c>
      <c r="BN233">
        <v>2.489626556016597E-2</v>
      </c>
      <c r="BO233" t="s">
        <v>41</v>
      </c>
      <c r="BP233">
        <v>9</v>
      </c>
      <c r="BQ233">
        <v>3.505901601028398E-4</v>
      </c>
      <c r="BR233">
        <v>3.7344398340248962E-2</v>
      </c>
      <c r="BS233" t="s">
        <v>43</v>
      </c>
      <c r="BT233">
        <v>3</v>
      </c>
      <c r="BU233">
        <v>3.4542314335060447E-4</v>
      </c>
      <c r="BV233">
        <v>1.244813278008299E-2</v>
      </c>
      <c r="BW233" t="s">
        <v>20</v>
      </c>
      <c r="BX233">
        <v>2</v>
      </c>
      <c r="BY233">
        <v>2.6723677177979688E-4</v>
      </c>
      <c r="BZ233">
        <v>8.2987551867219917E-3</v>
      </c>
      <c r="CA233" t="s">
        <v>40</v>
      </c>
      <c r="CB233">
        <v>2</v>
      </c>
      <c r="CC233">
        <v>1.4935404376073479E-4</v>
      </c>
      <c r="CD233">
        <v>8.2987551867219917E-3</v>
      </c>
      <c r="CE233" t="s">
        <v>35</v>
      </c>
      <c r="CF233">
        <v>1</v>
      </c>
      <c r="CG233">
        <v>1.4405070584845871E-4</v>
      </c>
      <c r="CH233">
        <v>4.1493775933609959E-3</v>
      </c>
      <c r="CI233" t="s">
        <v>39</v>
      </c>
      <c r="CJ233">
        <v>1</v>
      </c>
      <c r="CK233">
        <v>1.2729124236252539E-4</v>
      </c>
      <c r="CL233">
        <v>4.1493775933609959E-3</v>
      </c>
      <c r="CM233" t="s">
        <v>22</v>
      </c>
      <c r="CN233">
        <v>1</v>
      </c>
      <c r="CO233">
        <v>3.2608341213682462E-5</v>
      </c>
      <c r="CP233">
        <v>4.1493775933609959E-3</v>
      </c>
    </row>
    <row r="234" spans="1:110" x14ac:dyDescent="0.25">
      <c r="A234" t="s">
        <v>461</v>
      </c>
      <c r="B234" t="s">
        <v>18</v>
      </c>
      <c r="C234">
        <v>0</v>
      </c>
      <c r="D234">
        <v>198</v>
      </c>
      <c r="E234">
        <v>6.5627672338930464E-4</v>
      </c>
      <c r="F234">
        <v>828</v>
      </c>
      <c r="G234">
        <v>6.6514198130372649E-4</v>
      </c>
      <c r="H234">
        <v>0.2391304347826087</v>
      </c>
      <c r="I234">
        <v>21</v>
      </c>
      <c r="J234">
        <v>0.84</v>
      </c>
      <c r="K234" s="1">
        <v>6.7906082710514511E-4</v>
      </c>
      <c r="L234" s="1">
        <v>3.8679731820526051E-4</v>
      </c>
      <c r="M234">
        <v>7.8762534912578115E-4</v>
      </c>
      <c r="N234">
        <v>24</v>
      </c>
      <c r="O234" t="s">
        <v>32</v>
      </c>
      <c r="P234">
        <v>4</v>
      </c>
      <c r="Q234">
        <v>3.358522250209908E-3</v>
      </c>
      <c r="R234">
        <v>2.02020202020202E-2</v>
      </c>
      <c r="S234" t="s">
        <v>35</v>
      </c>
      <c r="T234">
        <v>15</v>
      </c>
      <c r="U234">
        <v>2.16076058772688E-3</v>
      </c>
      <c r="V234">
        <v>7.575757575757576E-2</v>
      </c>
      <c r="W234" t="s">
        <v>41</v>
      </c>
      <c r="X234">
        <v>42</v>
      </c>
      <c r="Y234">
        <v>1.6360874138132519E-3</v>
      </c>
      <c r="Z234">
        <v>0.2121212121212121</v>
      </c>
      <c r="AA234" t="s">
        <v>27</v>
      </c>
      <c r="AB234">
        <v>53</v>
      </c>
      <c r="AC234">
        <v>1.635903450830298E-3</v>
      </c>
      <c r="AD234">
        <v>0.26767676767676768</v>
      </c>
      <c r="AE234" t="s">
        <v>36</v>
      </c>
      <c r="AF234">
        <v>4</v>
      </c>
      <c r="AG234">
        <v>1.4571948998178511E-3</v>
      </c>
      <c r="AH234">
        <v>2.02020202020202E-2</v>
      </c>
      <c r="AI234" t="s">
        <v>21</v>
      </c>
      <c r="AJ234">
        <v>2</v>
      </c>
      <c r="AK234">
        <v>7.5103266992114157E-4</v>
      </c>
      <c r="AL234">
        <v>1.01010101010101E-2</v>
      </c>
      <c r="AM234" t="s">
        <v>25</v>
      </c>
      <c r="AN234">
        <v>7</v>
      </c>
      <c r="AO234">
        <v>7.4113287453679197E-4</v>
      </c>
      <c r="AP234">
        <v>3.5353535353535352E-2</v>
      </c>
      <c r="AQ234" t="s">
        <v>37</v>
      </c>
      <c r="AR234">
        <v>18</v>
      </c>
      <c r="AS234">
        <v>6.8186983862413822E-4</v>
      </c>
      <c r="AT234">
        <v>9.0909090909090912E-2</v>
      </c>
      <c r="AU234" t="s">
        <v>30</v>
      </c>
      <c r="AV234">
        <v>3</v>
      </c>
      <c r="AW234">
        <v>6.4808813998703824E-4</v>
      </c>
      <c r="AX234">
        <v>1.515151515151515E-2</v>
      </c>
      <c r="AY234" t="s">
        <v>28</v>
      </c>
      <c r="AZ234">
        <v>2</v>
      </c>
      <c r="BA234">
        <v>6.3673989175421842E-4</v>
      </c>
      <c r="BB234">
        <v>1.01010101010101E-2</v>
      </c>
      <c r="BC234" t="s">
        <v>43</v>
      </c>
      <c r="BD234">
        <v>5</v>
      </c>
      <c r="BE234">
        <v>5.757052389176742E-4</v>
      </c>
      <c r="BF234">
        <v>2.5252525252525249E-2</v>
      </c>
      <c r="BG234" t="s">
        <v>31</v>
      </c>
      <c r="BH234">
        <v>9</v>
      </c>
      <c r="BI234">
        <v>5.5415306939227875E-4</v>
      </c>
      <c r="BJ234">
        <v>4.5454545454545463E-2</v>
      </c>
      <c r="BK234" t="s">
        <v>33</v>
      </c>
      <c r="BL234">
        <v>6</v>
      </c>
      <c r="BM234">
        <v>3.8679731820526051E-4</v>
      </c>
      <c r="BN234">
        <v>3.03030303030303E-2</v>
      </c>
      <c r="BO234" t="s">
        <v>42</v>
      </c>
      <c r="BP234">
        <v>5</v>
      </c>
      <c r="BQ234">
        <v>3.5018910211514218E-4</v>
      </c>
      <c r="BR234">
        <v>2.5252525252525249E-2</v>
      </c>
      <c r="BS234" t="s">
        <v>23</v>
      </c>
      <c r="BT234">
        <v>6</v>
      </c>
      <c r="BU234">
        <v>2.7089259108763382E-4</v>
      </c>
      <c r="BV234">
        <v>3.03030303030303E-2</v>
      </c>
      <c r="BW234" t="s">
        <v>39</v>
      </c>
      <c r="BX234">
        <v>2</v>
      </c>
      <c r="BY234">
        <v>2.5458248472505089E-4</v>
      </c>
      <c r="BZ234">
        <v>1.01010101010101E-2</v>
      </c>
      <c r="CA234" t="s">
        <v>40</v>
      </c>
      <c r="CB234">
        <v>3</v>
      </c>
      <c r="CC234">
        <v>2.240310656411022E-4</v>
      </c>
      <c r="CD234">
        <v>1.515151515151515E-2</v>
      </c>
      <c r="CE234" t="s">
        <v>29</v>
      </c>
      <c r="CF234">
        <v>2</v>
      </c>
      <c r="CG234">
        <v>2.02757502027575E-4</v>
      </c>
      <c r="CH234">
        <v>1.01010101010101E-2</v>
      </c>
      <c r="CI234" t="s">
        <v>22</v>
      </c>
      <c r="CJ234">
        <v>5</v>
      </c>
      <c r="CK234">
        <v>1.6304170606841229E-4</v>
      </c>
      <c r="CL234">
        <v>2.5252525252525249E-2</v>
      </c>
      <c r="CM234" t="s">
        <v>24</v>
      </c>
      <c r="CN234">
        <v>4</v>
      </c>
      <c r="CO234">
        <v>1.5411288769023309E-4</v>
      </c>
      <c r="CP234">
        <v>2.02020202020202E-2</v>
      </c>
      <c r="CQ234" t="s">
        <v>38</v>
      </c>
      <c r="CR234">
        <v>1</v>
      </c>
      <c r="CS234">
        <v>1.3292569453675389E-4</v>
      </c>
      <c r="CT234">
        <v>5.0505050505050509E-3</v>
      </c>
    </row>
    <row r="235" spans="1:110" x14ac:dyDescent="0.25">
      <c r="A235" t="s">
        <v>469</v>
      </c>
      <c r="B235" t="s">
        <v>18</v>
      </c>
      <c r="C235">
        <v>1</v>
      </c>
      <c r="D235">
        <v>215</v>
      </c>
      <c r="E235">
        <v>7.1262371479141671E-4</v>
      </c>
      <c r="F235">
        <v>1415</v>
      </c>
      <c r="G235">
        <v>1.1366858738463439E-3</v>
      </c>
      <c r="H235">
        <v>0.1519434628975265</v>
      </c>
      <c r="I235">
        <v>19</v>
      </c>
      <c r="J235">
        <v>0.76</v>
      </c>
      <c r="K235" s="1">
        <v>5.8992806733653693E-4</v>
      </c>
      <c r="L235" s="1">
        <v>3.8528221922558281E-4</v>
      </c>
      <c r="M235">
        <v>5.950117389375496E-4</v>
      </c>
      <c r="N235">
        <v>24</v>
      </c>
      <c r="O235" t="s">
        <v>38</v>
      </c>
      <c r="P235">
        <v>14</v>
      </c>
      <c r="Q235">
        <v>1.860959723514555E-3</v>
      </c>
      <c r="R235">
        <v>6.5116279069767441E-2</v>
      </c>
      <c r="S235" t="s">
        <v>41</v>
      </c>
      <c r="T235">
        <v>42</v>
      </c>
      <c r="U235">
        <v>1.6360874138132519E-3</v>
      </c>
      <c r="V235">
        <v>0.1953488372093023</v>
      </c>
      <c r="W235" t="s">
        <v>27</v>
      </c>
      <c r="X235">
        <v>51</v>
      </c>
      <c r="Y235">
        <v>1.574171245138589E-3</v>
      </c>
      <c r="Z235">
        <v>0.23720930232558141</v>
      </c>
      <c r="AA235" t="s">
        <v>39</v>
      </c>
      <c r="AB235">
        <v>12</v>
      </c>
      <c r="AC235">
        <v>1.527494908350305E-3</v>
      </c>
      <c r="AD235">
        <v>5.5813953488372092E-2</v>
      </c>
      <c r="AE235" t="s">
        <v>29</v>
      </c>
      <c r="AF235">
        <v>12</v>
      </c>
      <c r="AG235">
        <v>1.2165450121654499E-3</v>
      </c>
      <c r="AH235">
        <v>5.5813953488372092E-2</v>
      </c>
      <c r="AI235" t="s">
        <v>42</v>
      </c>
      <c r="AJ235">
        <v>17</v>
      </c>
      <c r="AK235">
        <v>1.190642947191483E-3</v>
      </c>
      <c r="AL235">
        <v>7.9069767441860464E-2</v>
      </c>
      <c r="AM235" t="s">
        <v>35</v>
      </c>
      <c r="AN235">
        <v>8</v>
      </c>
      <c r="AO235">
        <v>1.152405646787669E-3</v>
      </c>
      <c r="AP235">
        <v>3.7209302325581388E-2</v>
      </c>
      <c r="AQ235" t="s">
        <v>25</v>
      </c>
      <c r="AR235">
        <v>8</v>
      </c>
      <c r="AS235">
        <v>8.4700899947061934E-4</v>
      </c>
      <c r="AT235">
        <v>3.7209302325581388E-2</v>
      </c>
      <c r="AU235" t="s">
        <v>40</v>
      </c>
      <c r="AV235">
        <v>8</v>
      </c>
      <c r="AW235">
        <v>5.9741617504293926E-4</v>
      </c>
      <c r="AX235">
        <v>3.7209302325581388E-2</v>
      </c>
      <c r="AY235" t="s">
        <v>33</v>
      </c>
      <c r="AZ235">
        <v>9</v>
      </c>
      <c r="BA235">
        <v>5.8019597730789069E-4</v>
      </c>
      <c r="BB235">
        <v>4.1860465116279069E-2</v>
      </c>
      <c r="BC235" t="s">
        <v>43</v>
      </c>
      <c r="BD235">
        <v>5</v>
      </c>
      <c r="BE235">
        <v>5.757052389176742E-4</v>
      </c>
      <c r="BF235">
        <v>2.3255813953488368E-2</v>
      </c>
      <c r="BG235" t="s">
        <v>30</v>
      </c>
      <c r="BH235">
        <v>2</v>
      </c>
      <c r="BI235">
        <v>4.3205875999135877E-4</v>
      </c>
      <c r="BJ235">
        <v>9.3023255813953487E-3</v>
      </c>
      <c r="BK235" t="s">
        <v>24</v>
      </c>
      <c r="BL235">
        <v>10</v>
      </c>
      <c r="BM235">
        <v>3.8528221922558281E-4</v>
      </c>
      <c r="BN235">
        <v>4.6511627906976737E-2</v>
      </c>
      <c r="BO235" t="s">
        <v>21</v>
      </c>
      <c r="BP235">
        <v>1</v>
      </c>
      <c r="BQ235">
        <v>3.7551633496057078E-4</v>
      </c>
      <c r="BR235">
        <v>4.6511627906976744E-3</v>
      </c>
      <c r="BS235" t="s">
        <v>37</v>
      </c>
      <c r="BT235">
        <v>7</v>
      </c>
      <c r="BU235">
        <v>2.651716039093871E-4</v>
      </c>
      <c r="BV235">
        <v>3.255813953488372E-2</v>
      </c>
      <c r="BW235" t="s">
        <v>31</v>
      </c>
      <c r="BX235">
        <v>3</v>
      </c>
      <c r="BY235">
        <v>1.8471768979742631E-4</v>
      </c>
      <c r="BZ235">
        <v>1.395348837209302E-2</v>
      </c>
      <c r="CA235" t="s">
        <v>23</v>
      </c>
      <c r="CB235">
        <v>4</v>
      </c>
      <c r="CC235">
        <v>1.8059506072508921E-4</v>
      </c>
      <c r="CD235">
        <v>1.8604651162790701E-2</v>
      </c>
      <c r="CE235" t="s">
        <v>20</v>
      </c>
      <c r="CF235">
        <v>1</v>
      </c>
      <c r="CG235">
        <v>1.3361838588989841E-4</v>
      </c>
      <c r="CH235">
        <v>4.6511627906976744E-3</v>
      </c>
      <c r="CI235" t="s">
        <v>22</v>
      </c>
      <c r="CJ235">
        <v>1</v>
      </c>
      <c r="CK235">
        <v>3.2608341213682462E-5</v>
      </c>
      <c r="CL235">
        <v>4.6511627906976744E-3</v>
      </c>
    </row>
    <row r="236" spans="1:110" x14ac:dyDescent="0.25">
      <c r="A236" t="s">
        <v>708</v>
      </c>
      <c r="B236" t="s">
        <v>18</v>
      </c>
      <c r="C236">
        <v>0</v>
      </c>
      <c r="D236">
        <v>405</v>
      </c>
      <c r="E236">
        <v>1.342384206932669E-3</v>
      </c>
      <c r="F236">
        <v>1108</v>
      </c>
      <c r="G236">
        <v>8.9006922135812677E-4</v>
      </c>
      <c r="H236">
        <v>0.3655234657039711</v>
      </c>
      <c r="I236">
        <v>21</v>
      </c>
      <c r="J236">
        <v>0.84</v>
      </c>
      <c r="K236" s="1">
        <v>1.541709229354886E-3</v>
      </c>
      <c r="L236" s="1">
        <v>3.7551633496057078E-4</v>
      </c>
      <c r="M236">
        <v>3.217942015170902E-3</v>
      </c>
      <c r="N236">
        <v>23</v>
      </c>
      <c r="O236" t="s">
        <v>30</v>
      </c>
      <c r="P236">
        <v>68</v>
      </c>
      <c r="Q236">
        <v>1.46899978397062E-2</v>
      </c>
      <c r="R236">
        <v>0.16790123456790121</v>
      </c>
      <c r="S236" t="s">
        <v>31</v>
      </c>
      <c r="T236">
        <v>115</v>
      </c>
      <c r="U236">
        <v>7.0808447755680067E-3</v>
      </c>
      <c r="V236">
        <v>0.2839506172839506</v>
      </c>
      <c r="W236" t="s">
        <v>43</v>
      </c>
      <c r="X236">
        <v>54</v>
      </c>
      <c r="Y236">
        <v>6.2176165803108814E-3</v>
      </c>
      <c r="Z236">
        <v>0.1333333333333333</v>
      </c>
      <c r="AA236" t="s">
        <v>40</v>
      </c>
      <c r="AB236">
        <v>40</v>
      </c>
      <c r="AC236">
        <v>2.9870808752146959E-3</v>
      </c>
      <c r="AD236">
        <v>9.8765432098765427E-2</v>
      </c>
      <c r="AE236" t="s">
        <v>22</v>
      </c>
      <c r="AF236">
        <v>39</v>
      </c>
      <c r="AG236">
        <v>1.271725307333616E-3</v>
      </c>
      <c r="AH236">
        <v>9.6296296296296297E-2</v>
      </c>
      <c r="AI236" t="s">
        <v>41</v>
      </c>
      <c r="AJ236">
        <v>23</v>
      </c>
      <c r="AK236">
        <v>8.9595263137392384E-4</v>
      </c>
      <c r="AL236">
        <v>5.6790123456790118E-2</v>
      </c>
      <c r="AM236" t="s">
        <v>28</v>
      </c>
      <c r="AN236">
        <v>2</v>
      </c>
      <c r="AO236">
        <v>6.3673989175421842E-4</v>
      </c>
      <c r="AP236">
        <v>4.9382716049382724E-3</v>
      </c>
      <c r="AQ236" t="s">
        <v>42</v>
      </c>
      <c r="AR236">
        <v>9</v>
      </c>
      <c r="AS236">
        <v>6.303403838072559E-4</v>
      </c>
      <c r="AT236">
        <v>2.222222222222222E-2</v>
      </c>
      <c r="AU236" t="s">
        <v>26</v>
      </c>
      <c r="AV236">
        <v>2</v>
      </c>
      <c r="AW236">
        <v>5.4421768707482992E-4</v>
      </c>
      <c r="AX236">
        <v>4.9382716049382724E-3</v>
      </c>
      <c r="AY236" t="s">
        <v>38</v>
      </c>
      <c r="AZ236">
        <v>4</v>
      </c>
      <c r="BA236">
        <v>5.3170277814701579E-4</v>
      </c>
      <c r="BB236">
        <v>9.876543209876543E-3</v>
      </c>
      <c r="BC236" t="s">
        <v>24</v>
      </c>
      <c r="BD236">
        <v>11</v>
      </c>
      <c r="BE236">
        <v>4.2381044114814102E-4</v>
      </c>
      <c r="BF236">
        <v>2.716049382716049E-2</v>
      </c>
      <c r="BG236" t="s">
        <v>25</v>
      </c>
      <c r="BH236">
        <v>4</v>
      </c>
      <c r="BI236">
        <v>4.2350449973530972E-4</v>
      </c>
      <c r="BJ236">
        <v>9.876543209876543E-3</v>
      </c>
      <c r="BK236" t="s">
        <v>21</v>
      </c>
      <c r="BL236">
        <v>1</v>
      </c>
      <c r="BM236">
        <v>3.7551633496057078E-4</v>
      </c>
      <c r="BN236">
        <v>2.4691358024691362E-3</v>
      </c>
      <c r="BO236" t="s">
        <v>27</v>
      </c>
      <c r="BP236">
        <v>11</v>
      </c>
      <c r="BQ236">
        <v>3.3952713130440149E-4</v>
      </c>
      <c r="BR236">
        <v>2.716049382716049E-2</v>
      </c>
      <c r="BS236" t="s">
        <v>23</v>
      </c>
      <c r="BT236">
        <v>7</v>
      </c>
      <c r="BU236">
        <v>3.1604135626890612E-4</v>
      </c>
      <c r="BV236">
        <v>1.7283950617283949E-2</v>
      </c>
      <c r="BW236" t="s">
        <v>35</v>
      </c>
      <c r="BX236">
        <v>2</v>
      </c>
      <c r="BY236">
        <v>2.8810141169691731E-4</v>
      </c>
      <c r="BZ236">
        <v>4.9382716049382724E-3</v>
      </c>
      <c r="CA236" t="s">
        <v>20</v>
      </c>
      <c r="CB236">
        <v>2</v>
      </c>
      <c r="CC236">
        <v>2.6723677177979688E-4</v>
      </c>
      <c r="CD236">
        <v>4.9382716049382724E-3</v>
      </c>
      <c r="CE236" t="s">
        <v>37</v>
      </c>
      <c r="CF236">
        <v>7</v>
      </c>
      <c r="CG236">
        <v>2.651716039093871E-4</v>
      </c>
      <c r="CH236">
        <v>1.7283950617283949E-2</v>
      </c>
      <c r="CI236" t="s">
        <v>33</v>
      </c>
      <c r="CJ236">
        <v>2</v>
      </c>
      <c r="CK236">
        <v>1.2893243940175351E-4</v>
      </c>
      <c r="CL236">
        <v>4.9382716049382724E-3</v>
      </c>
      <c r="CM236" t="s">
        <v>39</v>
      </c>
      <c r="CN236">
        <v>1</v>
      </c>
      <c r="CO236">
        <v>1.2729124236252539E-4</v>
      </c>
      <c r="CP236">
        <v>2.4691358024691362E-3</v>
      </c>
      <c r="CQ236" t="s">
        <v>29</v>
      </c>
      <c r="CR236">
        <v>1</v>
      </c>
      <c r="CS236">
        <v>1.013787510137875E-4</v>
      </c>
      <c r="CT236">
        <v>2.4691358024691362E-3</v>
      </c>
    </row>
    <row r="237" spans="1:110" x14ac:dyDescent="0.25">
      <c r="A237" t="s">
        <v>105</v>
      </c>
      <c r="B237" t="s">
        <v>18</v>
      </c>
      <c r="C237">
        <v>0</v>
      </c>
      <c r="D237">
        <v>293</v>
      </c>
      <c r="E237">
        <v>9.7115696945993066E-4</v>
      </c>
      <c r="F237">
        <v>769</v>
      </c>
      <c r="G237">
        <v>6.1774659857797784E-4</v>
      </c>
      <c r="H237">
        <v>0.38101430429128741</v>
      </c>
      <c r="I237">
        <v>22</v>
      </c>
      <c r="J237">
        <v>0.88</v>
      </c>
      <c r="K237" s="1">
        <v>9.4004831558493402E-4</v>
      </c>
      <c r="L237" s="1">
        <v>3.7551633496057078E-4</v>
      </c>
      <c r="M237">
        <v>1.0390826695384761E-3</v>
      </c>
      <c r="N237">
        <v>24</v>
      </c>
      <c r="O237" t="s">
        <v>39</v>
      </c>
      <c r="P237">
        <v>30</v>
      </c>
      <c r="Q237">
        <v>3.8187372708757641E-3</v>
      </c>
      <c r="R237">
        <v>0.1023890784982935</v>
      </c>
      <c r="S237" t="s">
        <v>29</v>
      </c>
      <c r="T237">
        <v>31</v>
      </c>
      <c r="U237">
        <v>3.1427412814274132E-3</v>
      </c>
      <c r="V237">
        <v>0.10580204778157</v>
      </c>
      <c r="W237" t="s">
        <v>38</v>
      </c>
      <c r="X237">
        <v>22</v>
      </c>
      <c r="Y237">
        <v>2.9243652798085868E-3</v>
      </c>
      <c r="Z237">
        <v>7.5085324232081918E-2</v>
      </c>
      <c r="AA237" t="s">
        <v>27</v>
      </c>
      <c r="AB237">
        <v>67</v>
      </c>
      <c r="AC237">
        <v>2.0680288906722642E-3</v>
      </c>
      <c r="AD237">
        <v>0.2286689419795222</v>
      </c>
      <c r="AE237" t="s">
        <v>24</v>
      </c>
      <c r="AF237">
        <v>47</v>
      </c>
      <c r="AG237">
        <v>1.810826430360239E-3</v>
      </c>
      <c r="AH237">
        <v>0.1604095563139932</v>
      </c>
      <c r="AI237" t="s">
        <v>25</v>
      </c>
      <c r="AJ237">
        <v>14</v>
      </c>
      <c r="AK237">
        <v>1.4822657490735839E-3</v>
      </c>
      <c r="AL237">
        <v>4.778156996587031E-2</v>
      </c>
      <c r="AM237" t="s">
        <v>35</v>
      </c>
      <c r="AN237">
        <v>10</v>
      </c>
      <c r="AO237">
        <v>1.440507058484586E-3</v>
      </c>
      <c r="AP237">
        <v>3.4129692832764513E-2</v>
      </c>
      <c r="AQ237" t="s">
        <v>36</v>
      </c>
      <c r="AR237">
        <v>3</v>
      </c>
      <c r="AS237">
        <v>1.092896174863388E-3</v>
      </c>
      <c r="AT237">
        <v>1.0238907849829349E-2</v>
      </c>
      <c r="AU237" t="s">
        <v>30</v>
      </c>
      <c r="AV237">
        <v>4</v>
      </c>
      <c r="AW237">
        <v>8.6411751998271766E-4</v>
      </c>
      <c r="AX237">
        <v>1.36518771331058E-2</v>
      </c>
      <c r="AY237" t="s">
        <v>32</v>
      </c>
      <c r="AZ237">
        <v>1</v>
      </c>
      <c r="BA237">
        <v>8.3963056255247689E-4</v>
      </c>
      <c r="BB237">
        <v>3.412969283276451E-3</v>
      </c>
      <c r="BC237" t="s">
        <v>37</v>
      </c>
      <c r="BD237">
        <v>17</v>
      </c>
      <c r="BE237">
        <v>6.4398818092279721E-4</v>
      </c>
      <c r="BF237">
        <v>5.8020477815699661E-2</v>
      </c>
      <c r="BG237" t="s">
        <v>31</v>
      </c>
      <c r="BH237">
        <v>9</v>
      </c>
      <c r="BI237">
        <v>5.5415306939227875E-4</v>
      </c>
      <c r="BJ237">
        <v>3.071672354948805E-2</v>
      </c>
      <c r="BK237" t="s">
        <v>21</v>
      </c>
      <c r="BL237">
        <v>1</v>
      </c>
      <c r="BM237">
        <v>3.7551633496057078E-4</v>
      </c>
      <c r="BN237">
        <v>3.412969283276451E-3</v>
      </c>
      <c r="BO237" t="s">
        <v>41</v>
      </c>
      <c r="BP237">
        <v>9</v>
      </c>
      <c r="BQ237">
        <v>3.505901601028398E-4</v>
      </c>
      <c r="BR237">
        <v>3.071672354948805E-2</v>
      </c>
      <c r="BS237" t="s">
        <v>42</v>
      </c>
      <c r="BT237">
        <v>5</v>
      </c>
      <c r="BU237">
        <v>3.5018910211514218E-4</v>
      </c>
      <c r="BV237">
        <v>1.706484641638225E-2</v>
      </c>
      <c r="BW237" t="s">
        <v>43</v>
      </c>
      <c r="BX237">
        <v>3</v>
      </c>
      <c r="BY237">
        <v>3.4542314335060447E-4</v>
      </c>
      <c r="BZ237">
        <v>1.0238907849829349E-2</v>
      </c>
      <c r="CA237" t="s">
        <v>28</v>
      </c>
      <c r="CB237">
        <v>1</v>
      </c>
      <c r="CC237">
        <v>3.1836994587710921E-4</v>
      </c>
      <c r="CD237">
        <v>3.412969283276451E-3</v>
      </c>
      <c r="CE237" t="s">
        <v>23</v>
      </c>
      <c r="CF237">
        <v>7</v>
      </c>
      <c r="CG237">
        <v>3.1604135626890612E-4</v>
      </c>
      <c r="CH237">
        <v>2.3890784982935159E-2</v>
      </c>
      <c r="CI237" t="s">
        <v>20</v>
      </c>
      <c r="CJ237">
        <v>2</v>
      </c>
      <c r="CK237">
        <v>2.6723677177979688E-4</v>
      </c>
      <c r="CL237">
        <v>6.8259385665529011E-3</v>
      </c>
      <c r="CM237" t="s">
        <v>33</v>
      </c>
      <c r="CN237">
        <v>4</v>
      </c>
      <c r="CO237">
        <v>2.5786487880350703E-4</v>
      </c>
      <c r="CP237">
        <v>1.36518771331058E-2</v>
      </c>
      <c r="CQ237" t="s">
        <v>22</v>
      </c>
      <c r="CR237">
        <v>5</v>
      </c>
      <c r="CS237">
        <v>1.6304170606841229E-4</v>
      </c>
      <c r="CT237">
        <v>1.706484641638225E-2</v>
      </c>
      <c r="CU237" t="s">
        <v>40</v>
      </c>
      <c r="CV237">
        <v>1</v>
      </c>
      <c r="CW237">
        <v>7.4677021880367408E-5</v>
      </c>
      <c r="CX237">
        <v>3.412969283276451E-3</v>
      </c>
    </row>
    <row r="238" spans="1:110" x14ac:dyDescent="0.25">
      <c r="A238" t="s">
        <v>440</v>
      </c>
      <c r="B238" t="s">
        <v>18</v>
      </c>
      <c r="C238">
        <v>1</v>
      </c>
      <c r="D238">
        <v>186</v>
      </c>
      <c r="E238">
        <v>6.165023765172256E-4</v>
      </c>
      <c r="F238">
        <v>376</v>
      </c>
      <c r="G238">
        <v>3.0204515093019458E-4</v>
      </c>
      <c r="H238">
        <v>0.49468085106382981</v>
      </c>
      <c r="I238">
        <v>24</v>
      </c>
      <c r="J238">
        <v>0.96</v>
      </c>
      <c r="K238" s="1">
        <v>7.1685104631282804E-4</v>
      </c>
      <c r="L238" s="1">
        <v>3.7551633496057078E-4</v>
      </c>
      <c r="M238">
        <v>8.3469822131486957E-4</v>
      </c>
      <c r="N238">
        <v>24</v>
      </c>
      <c r="O238" t="s">
        <v>34</v>
      </c>
      <c r="P238">
        <v>2</v>
      </c>
      <c r="Q238">
        <v>4.0899795501022499E-3</v>
      </c>
      <c r="R238">
        <v>1.075268817204301E-2</v>
      </c>
      <c r="S238" t="s">
        <v>32</v>
      </c>
      <c r="T238">
        <v>2</v>
      </c>
      <c r="U238">
        <v>1.679261125104954E-3</v>
      </c>
      <c r="V238">
        <v>1.075268817204301E-2</v>
      </c>
      <c r="W238" t="s">
        <v>37</v>
      </c>
      <c r="X238">
        <v>42</v>
      </c>
      <c r="Y238">
        <v>1.591029623456322E-3</v>
      </c>
      <c r="Z238">
        <v>0.22580645161290319</v>
      </c>
      <c r="AA238" t="s">
        <v>20</v>
      </c>
      <c r="AB238">
        <v>11</v>
      </c>
      <c r="AC238">
        <v>1.469802244788883E-3</v>
      </c>
      <c r="AD238">
        <v>5.9139784946236562E-2</v>
      </c>
      <c r="AE238" t="s">
        <v>29</v>
      </c>
      <c r="AF238">
        <v>12</v>
      </c>
      <c r="AG238">
        <v>1.2165450121654499E-3</v>
      </c>
      <c r="AH238">
        <v>6.4516129032258063E-2</v>
      </c>
      <c r="AI238" t="s">
        <v>24</v>
      </c>
      <c r="AJ238">
        <v>27</v>
      </c>
      <c r="AK238">
        <v>1.0402619919090729E-3</v>
      </c>
      <c r="AL238">
        <v>0.14516129032258071</v>
      </c>
      <c r="AM238" t="s">
        <v>33</v>
      </c>
      <c r="AN238">
        <v>13</v>
      </c>
      <c r="AO238">
        <v>8.3806085611139766E-4</v>
      </c>
      <c r="AP238">
        <v>6.9892473118279563E-2</v>
      </c>
      <c r="AQ238" t="s">
        <v>27</v>
      </c>
      <c r="AR238">
        <v>26</v>
      </c>
      <c r="AS238">
        <v>8.0251867399222174E-4</v>
      </c>
      <c r="AT238">
        <v>0.1397849462365591</v>
      </c>
      <c r="AU238" t="s">
        <v>30</v>
      </c>
      <c r="AV238">
        <v>3</v>
      </c>
      <c r="AW238">
        <v>6.4808813998703824E-4</v>
      </c>
      <c r="AX238">
        <v>1.6129032258064519E-2</v>
      </c>
      <c r="AY238" t="s">
        <v>23</v>
      </c>
      <c r="AZ238">
        <v>13</v>
      </c>
      <c r="BA238">
        <v>5.8693394735653977E-4</v>
      </c>
      <c r="BB238">
        <v>6.9892473118279563E-2</v>
      </c>
      <c r="BC238" t="s">
        <v>35</v>
      </c>
      <c r="BD238">
        <v>4</v>
      </c>
      <c r="BE238">
        <v>5.7620282339383461E-4</v>
      </c>
      <c r="BF238">
        <v>2.150537634408602E-2</v>
      </c>
      <c r="BG238" t="s">
        <v>42</v>
      </c>
      <c r="BH238">
        <v>6</v>
      </c>
      <c r="BI238">
        <v>4.2022692253817058E-4</v>
      </c>
      <c r="BJ238">
        <v>3.2258064516129031E-2</v>
      </c>
      <c r="BK238" t="s">
        <v>21</v>
      </c>
      <c r="BL238">
        <v>1</v>
      </c>
      <c r="BM238">
        <v>3.7551633496057078E-4</v>
      </c>
      <c r="BN238">
        <v>5.3763440860215058E-3</v>
      </c>
      <c r="BO238" t="s">
        <v>19</v>
      </c>
      <c r="BP238">
        <v>1</v>
      </c>
      <c r="BQ238">
        <v>3.6900369003690041E-4</v>
      </c>
      <c r="BR238">
        <v>5.3763440860215058E-3</v>
      </c>
      <c r="BS238" t="s">
        <v>43</v>
      </c>
      <c r="BT238">
        <v>3</v>
      </c>
      <c r="BU238">
        <v>3.4542314335060447E-4</v>
      </c>
      <c r="BV238">
        <v>1.6129032258064519E-2</v>
      </c>
      <c r="BW238" t="s">
        <v>28</v>
      </c>
      <c r="BX238">
        <v>1</v>
      </c>
      <c r="BY238">
        <v>3.1836994587710921E-4</v>
      </c>
      <c r="BZ238">
        <v>5.3763440860215058E-3</v>
      </c>
      <c r="CA238" t="s">
        <v>26</v>
      </c>
      <c r="CB238">
        <v>1</v>
      </c>
      <c r="CC238">
        <v>2.7210884353741501E-4</v>
      </c>
      <c r="CD238">
        <v>5.3763440860215058E-3</v>
      </c>
      <c r="CE238" t="s">
        <v>38</v>
      </c>
      <c r="CF238">
        <v>2</v>
      </c>
      <c r="CG238">
        <v>2.6585138907350789E-4</v>
      </c>
      <c r="CH238">
        <v>1.075268817204301E-2</v>
      </c>
      <c r="CI238" t="s">
        <v>39</v>
      </c>
      <c r="CJ238">
        <v>2</v>
      </c>
      <c r="CK238">
        <v>2.5458248472505089E-4</v>
      </c>
      <c r="CL238">
        <v>1.075268817204301E-2</v>
      </c>
      <c r="CM238" t="s">
        <v>31</v>
      </c>
      <c r="CN238">
        <v>4</v>
      </c>
      <c r="CO238">
        <v>2.46290253063235E-4</v>
      </c>
      <c r="CP238">
        <v>2.150537634408602E-2</v>
      </c>
      <c r="CQ238" t="s">
        <v>41</v>
      </c>
      <c r="CR238">
        <v>5</v>
      </c>
      <c r="CS238">
        <v>1.9477231116824431E-4</v>
      </c>
      <c r="CT238">
        <v>2.6881720430107531E-2</v>
      </c>
      <c r="CU238" t="s">
        <v>40</v>
      </c>
      <c r="CV238">
        <v>2</v>
      </c>
      <c r="CW238">
        <v>1.4935404376073479E-4</v>
      </c>
      <c r="CX238">
        <v>1.075268817204301E-2</v>
      </c>
      <c r="CY238" t="s">
        <v>25</v>
      </c>
      <c r="CZ238">
        <v>1</v>
      </c>
      <c r="DA238">
        <v>1.058761249338274E-4</v>
      </c>
      <c r="DB238">
        <v>5.3763440860215058E-3</v>
      </c>
      <c r="DC238" t="s">
        <v>22</v>
      </c>
      <c r="DD238">
        <v>2</v>
      </c>
      <c r="DE238">
        <v>6.5216682427364923E-5</v>
      </c>
      <c r="DF238">
        <v>1.075268817204301E-2</v>
      </c>
    </row>
    <row r="239" spans="1:110" x14ac:dyDescent="0.25">
      <c r="A239" t="s">
        <v>170</v>
      </c>
      <c r="B239" t="s">
        <v>18</v>
      </c>
      <c r="C239">
        <v>1</v>
      </c>
      <c r="D239">
        <v>250</v>
      </c>
      <c r="E239">
        <v>8.2863222650164734E-4</v>
      </c>
      <c r="F239">
        <v>600</v>
      </c>
      <c r="G239">
        <v>4.8198694297371479E-4</v>
      </c>
      <c r="H239">
        <v>0.41666666666666669</v>
      </c>
      <c r="I239">
        <v>16</v>
      </c>
      <c r="J239">
        <v>0.64</v>
      </c>
      <c r="K239" s="1">
        <v>6.4492710058432028E-4</v>
      </c>
      <c r="L239" s="1">
        <v>3.7551633496057078E-4</v>
      </c>
      <c r="M239">
        <v>7.7717596475533948E-4</v>
      </c>
      <c r="N239">
        <v>22</v>
      </c>
      <c r="O239" t="s">
        <v>38</v>
      </c>
      <c r="P239">
        <v>23</v>
      </c>
      <c r="Q239">
        <v>3.0572909743453408E-3</v>
      </c>
      <c r="R239">
        <v>9.1999999999999998E-2</v>
      </c>
      <c r="S239" t="s">
        <v>27</v>
      </c>
      <c r="T239">
        <v>65</v>
      </c>
      <c r="U239">
        <v>2.0062966849805539E-3</v>
      </c>
      <c r="V239">
        <v>0.26</v>
      </c>
      <c r="W239" t="s">
        <v>30</v>
      </c>
      <c r="X239">
        <v>9</v>
      </c>
      <c r="Y239">
        <v>1.9442644199611149E-3</v>
      </c>
      <c r="Z239">
        <v>3.5999999999999997E-2</v>
      </c>
      <c r="AA239" t="s">
        <v>29</v>
      </c>
      <c r="AB239">
        <v>14</v>
      </c>
      <c r="AC239">
        <v>1.4193025141930251E-3</v>
      </c>
      <c r="AD239">
        <v>5.6000000000000001E-2</v>
      </c>
      <c r="AE239" t="s">
        <v>37</v>
      </c>
      <c r="AF239">
        <v>33</v>
      </c>
      <c r="AG239">
        <v>1.2500947041442531E-3</v>
      </c>
      <c r="AH239">
        <v>0.13200000000000001</v>
      </c>
      <c r="AI239" t="s">
        <v>24</v>
      </c>
      <c r="AJ239">
        <v>30</v>
      </c>
      <c r="AK239">
        <v>1.155846657676748E-3</v>
      </c>
      <c r="AL239">
        <v>0.12</v>
      </c>
      <c r="AM239" t="s">
        <v>41</v>
      </c>
      <c r="AN239">
        <v>27</v>
      </c>
      <c r="AO239">
        <v>1.0517704803085189E-3</v>
      </c>
      <c r="AP239">
        <v>0.108</v>
      </c>
      <c r="AQ239" t="s">
        <v>40</v>
      </c>
      <c r="AR239">
        <v>11</v>
      </c>
      <c r="AS239">
        <v>8.2144724068404149E-4</v>
      </c>
      <c r="AT239">
        <v>4.3999999999999997E-2</v>
      </c>
      <c r="AU239" t="s">
        <v>20</v>
      </c>
      <c r="AV239">
        <v>5</v>
      </c>
      <c r="AW239">
        <v>6.680919294494923E-4</v>
      </c>
      <c r="AX239">
        <v>0.02</v>
      </c>
      <c r="AY239" t="s">
        <v>42</v>
      </c>
      <c r="AZ239">
        <v>9</v>
      </c>
      <c r="BA239">
        <v>6.303403838072559E-4</v>
      </c>
      <c r="BB239">
        <v>3.5999999999999997E-2</v>
      </c>
      <c r="BC239" t="s">
        <v>25</v>
      </c>
      <c r="BD239">
        <v>5</v>
      </c>
      <c r="BE239">
        <v>5.2938062466913714E-4</v>
      </c>
      <c r="BF239">
        <v>0.02</v>
      </c>
      <c r="BG239" t="s">
        <v>23</v>
      </c>
      <c r="BH239">
        <v>9</v>
      </c>
      <c r="BI239">
        <v>4.0633888663145062E-4</v>
      </c>
      <c r="BJ239">
        <v>3.5999999999999997E-2</v>
      </c>
      <c r="BK239" t="s">
        <v>21</v>
      </c>
      <c r="BL239">
        <v>1</v>
      </c>
      <c r="BM239">
        <v>3.7551633496057078E-4</v>
      </c>
      <c r="BN239">
        <v>4.0000000000000001E-3</v>
      </c>
      <c r="BO239" t="s">
        <v>33</v>
      </c>
      <c r="BP239">
        <v>5</v>
      </c>
      <c r="BQ239">
        <v>3.2233109850438371E-4</v>
      </c>
      <c r="BR239">
        <v>0.02</v>
      </c>
      <c r="BS239" t="s">
        <v>39</v>
      </c>
      <c r="BT239">
        <v>2</v>
      </c>
      <c r="BU239">
        <v>2.5458248472505089E-4</v>
      </c>
      <c r="BV239">
        <v>8.0000000000000002E-3</v>
      </c>
      <c r="BW239" t="s">
        <v>43</v>
      </c>
      <c r="BX239">
        <v>2</v>
      </c>
      <c r="BY239">
        <v>2.3028209556706969E-4</v>
      </c>
      <c r="BZ239">
        <v>8.0000000000000002E-3</v>
      </c>
    </row>
    <row r="240" spans="1:110" x14ac:dyDescent="0.25">
      <c r="A240" t="s">
        <v>711</v>
      </c>
      <c r="B240" t="s">
        <v>18</v>
      </c>
      <c r="C240">
        <v>1</v>
      </c>
      <c r="D240">
        <v>172</v>
      </c>
      <c r="E240">
        <v>5.7009897183313339E-4</v>
      </c>
      <c r="F240">
        <v>625</v>
      </c>
      <c r="G240">
        <v>5.0206973226428627E-4</v>
      </c>
      <c r="H240">
        <v>0.2752</v>
      </c>
      <c r="I240">
        <v>20</v>
      </c>
      <c r="J240">
        <v>0.8</v>
      </c>
      <c r="K240" s="1">
        <v>5.4127375130168579E-4</v>
      </c>
      <c r="L240" s="1">
        <v>3.7551633496057078E-4</v>
      </c>
      <c r="M240">
        <v>5.6178476264677002E-4</v>
      </c>
      <c r="N240">
        <v>24</v>
      </c>
      <c r="O240" t="s">
        <v>42</v>
      </c>
      <c r="P240">
        <v>28</v>
      </c>
      <c r="Q240">
        <v>1.9610589718447959E-3</v>
      </c>
      <c r="R240">
        <v>0.16279069767441859</v>
      </c>
      <c r="S240" t="s">
        <v>43</v>
      </c>
      <c r="T240">
        <v>14</v>
      </c>
      <c r="U240">
        <v>1.6119746689694881E-3</v>
      </c>
      <c r="V240">
        <v>8.1395348837209308E-2</v>
      </c>
      <c r="W240" t="s">
        <v>41</v>
      </c>
      <c r="X240">
        <v>39</v>
      </c>
      <c r="Y240">
        <v>1.5192240271123059E-3</v>
      </c>
      <c r="Z240">
        <v>0.22674418604651159</v>
      </c>
      <c r="AA240" t="s">
        <v>38</v>
      </c>
      <c r="AB240">
        <v>11</v>
      </c>
      <c r="AC240">
        <v>1.462182639904293E-3</v>
      </c>
      <c r="AD240">
        <v>6.3953488372093026E-2</v>
      </c>
      <c r="AE240" t="s">
        <v>26</v>
      </c>
      <c r="AF240">
        <v>4</v>
      </c>
      <c r="AG240">
        <v>1.08843537414966E-3</v>
      </c>
      <c r="AH240">
        <v>2.3255813953488368E-2</v>
      </c>
      <c r="AI240" t="s">
        <v>39</v>
      </c>
      <c r="AJ240">
        <v>7</v>
      </c>
      <c r="AK240">
        <v>8.9103869653767826E-4</v>
      </c>
      <c r="AL240">
        <v>4.0697674418604647E-2</v>
      </c>
      <c r="AM240" t="s">
        <v>40</v>
      </c>
      <c r="AN240">
        <v>11</v>
      </c>
      <c r="AO240">
        <v>8.2144724068404149E-4</v>
      </c>
      <c r="AP240">
        <v>6.3953488372093026E-2</v>
      </c>
      <c r="AQ240" t="s">
        <v>29</v>
      </c>
      <c r="AR240">
        <v>6</v>
      </c>
      <c r="AS240">
        <v>6.0827250608272508E-4</v>
      </c>
      <c r="AT240">
        <v>3.4883720930232558E-2</v>
      </c>
      <c r="AU240" t="s">
        <v>33</v>
      </c>
      <c r="AV240">
        <v>8</v>
      </c>
      <c r="AW240">
        <v>5.1572975760701394E-4</v>
      </c>
      <c r="AX240">
        <v>4.6511627906976737E-2</v>
      </c>
      <c r="AY240" t="s">
        <v>23</v>
      </c>
      <c r="AZ240">
        <v>11</v>
      </c>
      <c r="BA240">
        <v>4.9663641699399517E-4</v>
      </c>
      <c r="BB240">
        <v>6.3953488372093026E-2</v>
      </c>
      <c r="BC240" t="s">
        <v>30</v>
      </c>
      <c r="BD240">
        <v>2</v>
      </c>
      <c r="BE240">
        <v>4.3205875999135877E-4</v>
      </c>
      <c r="BF240">
        <v>1.1627906976744189E-2</v>
      </c>
      <c r="BG240" t="s">
        <v>20</v>
      </c>
      <c r="BH240">
        <v>3</v>
      </c>
      <c r="BI240">
        <v>4.0085515766969543E-4</v>
      </c>
      <c r="BJ240">
        <v>1.7441860465116279E-2</v>
      </c>
      <c r="BK240" t="s">
        <v>21</v>
      </c>
      <c r="BL240">
        <v>1</v>
      </c>
      <c r="BM240">
        <v>3.7551633496057078E-4</v>
      </c>
      <c r="BN240">
        <v>5.8139534883720929E-3</v>
      </c>
      <c r="BO240" t="s">
        <v>35</v>
      </c>
      <c r="BP240">
        <v>2</v>
      </c>
      <c r="BQ240">
        <v>2.8810141169691731E-4</v>
      </c>
      <c r="BR240">
        <v>1.1627906976744189E-2</v>
      </c>
      <c r="BS240" t="s">
        <v>27</v>
      </c>
      <c r="BT240">
        <v>9</v>
      </c>
      <c r="BU240">
        <v>2.7779492561269211E-4</v>
      </c>
      <c r="BV240">
        <v>5.232558139534884E-2</v>
      </c>
      <c r="BW240" t="s">
        <v>37</v>
      </c>
      <c r="BX240">
        <v>6</v>
      </c>
      <c r="BY240">
        <v>2.2728994620804609E-4</v>
      </c>
      <c r="BZ240">
        <v>3.4883720930232558E-2</v>
      </c>
      <c r="CA240" t="s">
        <v>25</v>
      </c>
      <c r="CB240">
        <v>2</v>
      </c>
      <c r="CC240">
        <v>2.1175224986765481E-4</v>
      </c>
      <c r="CD240">
        <v>1.1627906976744189E-2</v>
      </c>
      <c r="CE240" t="s">
        <v>24</v>
      </c>
      <c r="CF240">
        <v>4</v>
      </c>
      <c r="CG240">
        <v>1.5411288769023309E-4</v>
      </c>
      <c r="CH240">
        <v>2.3255813953488368E-2</v>
      </c>
      <c r="CI240" t="s">
        <v>31</v>
      </c>
      <c r="CJ240">
        <v>2</v>
      </c>
      <c r="CK240">
        <v>1.231451265316175E-4</v>
      </c>
      <c r="CL240">
        <v>1.1627906976744189E-2</v>
      </c>
      <c r="CM240" t="s">
        <v>22</v>
      </c>
      <c r="CN240">
        <v>2</v>
      </c>
      <c r="CO240">
        <v>6.5216682427364923E-5</v>
      </c>
      <c r="CP240">
        <v>1.1627906976744189E-2</v>
      </c>
    </row>
    <row r="241" spans="1:110" x14ac:dyDescent="0.25">
      <c r="A241" t="s">
        <v>286</v>
      </c>
      <c r="B241" t="s">
        <v>18</v>
      </c>
      <c r="C241">
        <v>1</v>
      </c>
      <c r="D241">
        <v>126</v>
      </c>
      <c r="E241">
        <v>4.1763064215683031E-4</v>
      </c>
      <c r="F241">
        <v>450</v>
      </c>
      <c r="G241">
        <v>3.6149020723028611E-4</v>
      </c>
      <c r="H241">
        <v>0.28000000000000003</v>
      </c>
      <c r="I241">
        <v>22</v>
      </c>
      <c r="J241">
        <v>0.88</v>
      </c>
      <c r="K241" s="1">
        <v>5.1928873155766668E-4</v>
      </c>
      <c r="L241" s="1">
        <v>3.7551633496057078E-4</v>
      </c>
      <c r="M241">
        <v>4.667570670561937E-4</v>
      </c>
      <c r="N241">
        <v>23</v>
      </c>
      <c r="O241" t="s">
        <v>26</v>
      </c>
      <c r="P241">
        <v>7</v>
      </c>
      <c r="Q241">
        <v>1.904761904761905E-3</v>
      </c>
      <c r="R241">
        <v>5.5555555555555552E-2</v>
      </c>
      <c r="S241" t="s">
        <v>36</v>
      </c>
      <c r="T241">
        <v>4</v>
      </c>
      <c r="U241">
        <v>1.4571948998178511E-3</v>
      </c>
      <c r="V241">
        <v>3.1746031746031737E-2</v>
      </c>
      <c r="W241" t="s">
        <v>30</v>
      </c>
      <c r="X241">
        <v>6</v>
      </c>
      <c r="Y241">
        <v>1.2961762799740761E-3</v>
      </c>
      <c r="Z241">
        <v>4.7619047619047623E-2</v>
      </c>
      <c r="AA241" t="s">
        <v>25</v>
      </c>
      <c r="AB241">
        <v>9</v>
      </c>
      <c r="AC241">
        <v>9.5288512440444681E-4</v>
      </c>
      <c r="AD241">
        <v>7.1428571428571425E-2</v>
      </c>
      <c r="AE241" t="s">
        <v>32</v>
      </c>
      <c r="AF241">
        <v>1</v>
      </c>
      <c r="AG241">
        <v>8.3963056255247689E-4</v>
      </c>
      <c r="AH241">
        <v>7.9365079365079361E-3</v>
      </c>
      <c r="AI241" t="s">
        <v>40</v>
      </c>
      <c r="AJ241">
        <v>11</v>
      </c>
      <c r="AK241">
        <v>8.2144724068404149E-4</v>
      </c>
      <c r="AL241">
        <v>8.7301587301587297E-2</v>
      </c>
      <c r="AM241" t="s">
        <v>27</v>
      </c>
      <c r="AN241">
        <v>25</v>
      </c>
      <c r="AO241">
        <v>7.7165257114636702E-4</v>
      </c>
      <c r="AP241">
        <v>0.1984126984126984</v>
      </c>
      <c r="AQ241" t="s">
        <v>38</v>
      </c>
      <c r="AR241">
        <v>4</v>
      </c>
      <c r="AS241">
        <v>5.3170277814701579E-4</v>
      </c>
      <c r="AT241">
        <v>3.1746031746031737E-2</v>
      </c>
      <c r="AU241" t="s">
        <v>39</v>
      </c>
      <c r="AV241">
        <v>4</v>
      </c>
      <c r="AW241">
        <v>5.0916496945010179E-4</v>
      </c>
      <c r="AX241">
        <v>3.1746031746031737E-2</v>
      </c>
      <c r="AY241" t="s">
        <v>31</v>
      </c>
      <c r="AZ241">
        <v>8</v>
      </c>
      <c r="BA241">
        <v>4.9258050612647E-4</v>
      </c>
      <c r="BB241">
        <v>6.3492063492063489E-2</v>
      </c>
      <c r="BC241" t="s">
        <v>41</v>
      </c>
      <c r="BD241">
        <v>11</v>
      </c>
      <c r="BE241">
        <v>4.2849908457013751E-4</v>
      </c>
      <c r="BF241">
        <v>8.7301587301587297E-2</v>
      </c>
      <c r="BG241" t="s">
        <v>20</v>
      </c>
      <c r="BH241">
        <v>3</v>
      </c>
      <c r="BI241">
        <v>4.0085515766969543E-4</v>
      </c>
      <c r="BJ241">
        <v>2.3809523809523812E-2</v>
      </c>
      <c r="BK241" t="s">
        <v>21</v>
      </c>
      <c r="BL241">
        <v>1</v>
      </c>
      <c r="BM241">
        <v>3.7551633496057078E-4</v>
      </c>
      <c r="BN241">
        <v>7.9365079365079361E-3</v>
      </c>
      <c r="BO241" t="s">
        <v>43</v>
      </c>
      <c r="BP241">
        <v>3</v>
      </c>
      <c r="BQ241">
        <v>3.4542314335060447E-4</v>
      </c>
      <c r="BR241">
        <v>2.3809523809523812E-2</v>
      </c>
      <c r="BS241" t="s">
        <v>33</v>
      </c>
      <c r="BT241">
        <v>5</v>
      </c>
      <c r="BU241">
        <v>3.2233109850438371E-4</v>
      </c>
      <c r="BV241">
        <v>3.968253968253968E-2</v>
      </c>
      <c r="BW241" t="s">
        <v>28</v>
      </c>
      <c r="BX241">
        <v>1</v>
      </c>
      <c r="BY241">
        <v>3.1836994587710921E-4</v>
      </c>
      <c r="BZ241">
        <v>7.9365079365079361E-3</v>
      </c>
      <c r="CA241" t="s">
        <v>24</v>
      </c>
      <c r="CB241">
        <v>8</v>
      </c>
      <c r="CC241">
        <v>3.0822577538046618E-4</v>
      </c>
      <c r="CD241">
        <v>6.3492063492063489E-2</v>
      </c>
      <c r="CE241" t="s">
        <v>35</v>
      </c>
      <c r="CF241">
        <v>2</v>
      </c>
      <c r="CG241">
        <v>2.8810141169691731E-4</v>
      </c>
      <c r="CH241">
        <v>1.5873015873015869E-2</v>
      </c>
      <c r="CI241" t="s">
        <v>22</v>
      </c>
      <c r="CJ241">
        <v>6</v>
      </c>
      <c r="CK241">
        <v>1.9565004728209481E-4</v>
      </c>
      <c r="CL241">
        <v>4.7619047619047623E-2</v>
      </c>
      <c r="CM241" t="s">
        <v>23</v>
      </c>
      <c r="CN241">
        <v>4</v>
      </c>
      <c r="CO241">
        <v>1.8059506072508921E-4</v>
      </c>
      <c r="CP241">
        <v>3.1746031746031737E-2</v>
      </c>
      <c r="CQ241" t="s">
        <v>42</v>
      </c>
      <c r="CR241">
        <v>2</v>
      </c>
      <c r="CS241">
        <v>1.4007564084605689E-4</v>
      </c>
      <c r="CT241">
        <v>1.5873015873015869E-2</v>
      </c>
      <c r="CU241" t="s">
        <v>29</v>
      </c>
      <c r="CV241">
        <v>1</v>
      </c>
      <c r="CW241">
        <v>1.013787510137875E-4</v>
      </c>
      <c r="CX241">
        <v>7.9365079365079361E-3</v>
      </c>
    </row>
    <row r="242" spans="1:110" x14ac:dyDescent="0.25">
      <c r="A242" t="s">
        <v>875</v>
      </c>
      <c r="B242" t="s">
        <v>18</v>
      </c>
      <c r="C242">
        <v>0</v>
      </c>
      <c r="D242">
        <v>153</v>
      </c>
      <c r="E242">
        <v>5.0712292261900814E-4</v>
      </c>
      <c r="F242">
        <v>191</v>
      </c>
      <c r="G242">
        <v>1.534325101799659E-4</v>
      </c>
      <c r="H242">
        <v>0.80104712041884818</v>
      </c>
      <c r="I242">
        <v>21</v>
      </c>
      <c r="J242">
        <v>0.84</v>
      </c>
      <c r="K242" s="1">
        <v>4.5023330122306572E-4</v>
      </c>
      <c r="L242" s="1">
        <v>3.7551633496057078E-4</v>
      </c>
      <c r="M242">
        <v>3.7083001193387538E-4</v>
      </c>
      <c r="N242">
        <v>22</v>
      </c>
      <c r="O242" t="s">
        <v>39</v>
      </c>
      <c r="P242">
        <v>10</v>
      </c>
      <c r="Q242">
        <v>1.2729124236252551E-3</v>
      </c>
      <c r="R242">
        <v>6.535947712418301E-2</v>
      </c>
      <c r="S242" t="s">
        <v>40</v>
      </c>
      <c r="T242">
        <v>15</v>
      </c>
      <c r="U242">
        <v>1.120155328205511E-3</v>
      </c>
      <c r="V242">
        <v>9.8039215686274508E-2</v>
      </c>
      <c r="W242" t="s">
        <v>35</v>
      </c>
      <c r="X242">
        <v>7</v>
      </c>
      <c r="Y242">
        <v>1.008354940939211E-3</v>
      </c>
      <c r="Z242">
        <v>4.5751633986928102E-2</v>
      </c>
      <c r="AA242" t="s">
        <v>23</v>
      </c>
      <c r="AB242">
        <v>21</v>
      </c>
      <c r="AC242">
        <v>9.4812406880671809E-4</v>
      </c>
      <c r="AD242">
        <v>0.1372549019607843</v>
      </c>
      <c r="AE242" t="s">
        <v>36</v>
      </c>
      <c r="AF242">
        <v>2</v>
      </c>
      <c r="AG242">
        <v>7.2859744990892532E-4</v>
      </c>
      <c r="AH242">
        <v>1.30718954248366E-2</v>
      </c>
      <c r="AI242" t="s">
        <v>22</v>
      </c>
      <c r="AJ242">
        <v>22</v>
      </c>
      <c r="AK242">
        <v>7.1738350670101409E-4</v>
      </c>
      <c r="AL242">
        <v>0.1437908496732026</v>
      </c>
      <c r="AM242" t="s">
        <v>33</v>
      </c>
      <c r="AN242">
        <v>11</v>
      </c>
      <c r="AO242">
        <v>7.0912841670964417E-4</v>
      </c>
      <c r="AP242">
        <v>7.1895424836601302E-2</v>
      </c>
      <c r="AQ242" t="s">
        <v>37</v>
      </c>
      <c r="AR242">
        <v>17</v>
      </c>
      <c r="AS242">
        <v>6.4398818092279721E-4</v>
      </c>
      <c r="AT242">
        <v>0.1111111111111111</v>
      </c>
      <c r="AU242" t="s">
        <v>25</v>
      </c>
      <c r="AV242">
        <v>6</v>
      </c>
      <c r="AW242">
        <v>6.352567496029645E-4</v>
      </c>
      <c r="AX242">
        <v>3.9215686274509803E-2</v>
      </c>
      <c r="AY242" t="s">
        <v>41</v>
      </c>
      <c r="AZ242">
        <v>15</v>
      </c>
      <c r="BA242">
        <v>5.8431693350473302E-4</v>
      </c>
      <c r="BB242">
        <v>9.8039215686274508E-2</v>
      </c>
      <c r="BC242" t="s">
        <v>43</v>
      </c>
      <c r="BD242">
        <v>5</v>
      </c>
      <c r="BE242">
        <v>5.757052389176742E-4</v>
      </c>
      <c r="BF242">
        <v>3.2679738562091512E-2</v>
      </c>
      <c r="BG242" t="s">
        <v>29</v>
      </c>
      <c r="BH242">
        <v>4</v>
      </c>
      <c r="BI242">
        <v>4.0551500405515011E-4</v>
      </c>
      <c r="BJ242">
        <v>2.61437908496732E-2</v>
      </c>
      <c r="BK242" t="s">
        <v>21</v>
      </c>
      <c r="BL242">
        <v>1</v>
      </c>
      <c r="BM242">
        <v>3.7551633496057078E-4</v>
      </c>
      <c r="BN242">
        <v>6.5359477124183009E-3</v>
      </c>
      <c r="BO242" t="s">
        <v>42</v>
      </c>
      <c r="BP242">
        <v>5</v>
      </c>
      <c r="BQ242">
        <v>3.5018910211514218E-4</v>
      </c>
      <c r="BR242">
        <v>3.2679738562091512E-2</v>
      </c>
      <c r="BS242" t="s">
        <v>28</v>
      </c>
      <c r="BT242">
        <v>1</v>
      </c>
      <c r="BU242">
        <v>3.1836994587710921E-4</v>
      </c>
      <c r="BV242">
        <v>6.5359477124183009E-3</v>
      </c>
      <c r="BW242" t="s">
        <v>26</v>
      </c>
      <c r="BX242">
        <v>1</v>
      </c>
      <c r="BY242">
        <v>2.7210884353741501E-4</v>
      </c>
      <c r="BZ242">
        <v>6.5359477124183009E-3</v>
      </c>
      <c r="CA242" t="s">
        <v>20</v>
      </c>
      <c r="CB242">
        <v>1</v>
      </c>
      <c r="CC242">
        <v>1.3361838588989841E-4</v>
      </c>
      <c r="CD242">
        <v>6.5359477124183009E-3</v>
      </c>
      <c r="CE242" t="s">
        <v>38</v>
      </c>
      <c r="CF242">
        <v>1</v>
      </c>
      <c r="CG242">
        <v>1.3292569453675389E-4</v>
      </c>
      <c r="CH242">
        <v>6.5359477124183009E-3</v>
      </c>
      <c r="CI242" t="s">
        <v>27</v>
      </c>
      <c r="CJ242">
        <v>4</v>
      </c>
      <c r="CK242">
        <v>1.234644113834187E-4</v>
      </c>
      <c r="CL242">
        <v>2.61437908496732E-2</v>
      </c>
      <c r="CM242" t="s">
        <v>31</v>
      </c>
      <c r="CN242">
        <v>2</v>
      </c>
      <c r="CO242">
        <v>1.231451265316175E-4</v>
      </c>
      <c r="CP242">
        <v>1.30718954248366E-2</v>
      </c>
      <c r="CQ242" t="s">
        <v>24</v>
      </c>
      <c r="CR242">
        <v>2</v>
      </c>
      <c r="CS242">
        <v>7.7056443845116546E-5</v>
      </c>
      <c r="CT242">
        <v>1.30718954248366E-2</v>
      </c>
    </row>
    <row r="243" spans="1:110" x14ac:dyDescent="0.25">
      <c r="A243" t="s">
        <v>167</v>
      </c>
      <c r="B243" t="s">
        <v>18</v>
      </c>
      <c r="C243">
        <v>1</v>
      </c>
      <c r="D243">
        <v>167</v>
      </c>
      <c r="E243">
        <v>5.5352632730310046E-4</v>
      </c>
      <c r="F243">
        <v>597</v>
      </c>
      <c r="G243">
        <v>4.7957700825884632E-4</v>
      </c>
      <c r="H243">
        <v>0.2797319932998325</v>
      </c>
      <c r="I243">
        <v>20</v>
      </c>
      <c r="J243">
        <v>0.8</v>
      </c>
      <c r="K243" s="1">
        <v>3.9985318547155899E-4</v>
      </c>
      <c r="L243" s="1">
        <v>3.7551633496057078E-4</v>
      </c>
      <c r="M243">
        <v>3.3120225697676149E-4</v>
      </c>
      <c r="N243">
        <v>25</v>
      </c>
      <c r="O243" t="s">
        <v>37</v>
      </c>
      <c r="P243">
        <v>34</v>
      </c>
      <c r="Q243">
        <v>1.287976361845594E-3</v>
      </c>
      <c r="R243">
        <v>0.20359281437125751</v>
      </c>
      <c r="S243" t="s">
        <v>38</v>
      </c>
      <c r="T243">
        <v>7</v>
      </c>
      <c r="U243">
        <v>9.3047986175727763E-4</v>
      </c>
      <c r="V243">
        <v>4.1916167664670663E-2</v>
      </c>
      <c r="W243" t="s">
        <v>24</v>
      </c>
      <c r="X243">
        <v>24</v>
      </c>
      <c r="Y243">
        <v>9.2467732614139855E-4</v>
      </c>
      <c r="Z243">
        <v>0.1437125748502994</v>
      </c>
      <c r="AA243" t="s">
        <v>35</v>
      </c>
      <c r="AB243">
        <v>5</v>
      </c>
      <c r="AC243">
        <v>7.2025352924229324E-4</v>
      </c>
      <c r="AD243">
        <v>2.9940119760479039E-2</v>
      </c>
      <c r="AE243" t="s">
        <v>22</v>
      </c>
      <c r="AF243">
        <v>20</v>
      </c>
      <c r="AG243">
        <v>6.5216682427364915E-4</v>
      </c>
      <c r="AH243">
        <v>0.1197604790419162</v>
      </c>
      <c r="AI243" t="s">
        <v>25</v>
      </c>
      <c r="AJ243">
        <v>6</v>
      </c>
      <c r="AK243">
        <v>6.352567496029645E-4</v>
      </c>
      <c r="AL243">
        <v>3.5928143712574849E-2</v>
      </c>
      <c r="AM243" t="s">
        <v>27</v>
      </c>
      <c r="AN243">
        <v>19</v>
      </c>
      <c r="AO243">
        <v>5.8645595407123895E-4</v>
      </c>
      <c r="AP243">
        <v>0.1137724550898204</v>
      </c>
      <c r="AQ243" t="s">
        <v>33</v>
      </c>
      <c r="AR243">
        <v>9</v>
      </c>
      <c r="AS243">
        <v>5.8019597730789069E-4</v>
      </c>
      <c r="AT243">
        <v>5.3892215568862277E-2</v>
      </c>
      <c r="AU243" t="s">
        <v>42</v>
      </c>
      <c r="AV243">
        <v>8</v>
      </c>
      <c r="AW243">
        <v>5.6030256338422744E-4</v>
      </c>
      <c r="AX243">
        <v>4.790419161676647E-2</v>
      </c>
      <c r="AY243" t="s">
        <v>43</v>
      </c>
      <c r="AZ243">
        <v>4</v>
      </c>
      <c r="BA243">
        <v>4.6056419113413928E-4</v>
      </c>
      <c r="BB243">
        <v>2.3952095808383232E-2</v>
      </c>
      <c r="BC243" t="s">
        <v>41</v>
      </c>
      <c r="BD243">
        <v>11</v>
      </c>
      <c r="BE243">
        <v>4.2849908457013751E-4</v>
      </c>
      <c r="BF243">
        <v>6.5868263473053898E-2</v>
      </c>
      <c r="BG243" t="s">
        <v>39</v>
      </c>
      <c r="BH243">
        <v>3</v>
      </c>
      <c r="BI243">
        <v>3.8187372708757642E-4</v>
      </c>
      <c r="BJ243">
        <v>1.7964071856287421E-2</v>
      </c>
      <c r="BK243" t="s">
        <v>21</v>
      </c>
      <c r="BL243">
        <v>1</v>
      </c>
      <c r="BM243">
        <v>3.7551633496057078E-4</v>
      </c>
      <c r="BN243">
        <v>5.9880239520958087E-3</v>
      </c>
      <c r="BO243" t="s">
        <v>40</v>
      </c>
      <c r="BP243">
        <v>4</v>
      </c>
      <c r="BQ243">
        <v>2.9870808752146958E-4</v>
      </c>
      <c r="BR243">
        <v>2.3952095808383232E-2</v>
      </c>
      <c r="BS243" t="s">
        <v>26</v>
      </c>
      <c r="BT243">
        <v>1</v>
      </c>
      <c r="BU243">
        <v>2.7210884353741501E-4</v>
      </c>
      <c r="BV243">
        <v>5.9880239520958087E-3</v>
      </c>
      <c r="BW243" t="s">
        <v>23</v>
      </c>
      <c r="BX243">
        <v>5</v>
      </c>
      <c r="BY243">
        <v>2.2574382590636149E-4</v>
      </c>
      <c r="BZ243">
        <v>2.9940119760479039E-2</v>
      </c>
      <c r="CA243" t="s">
        <v>30</v>
      </c>
      <c r="CB243">
        <v>1</v>
      </c>
      <c r="CC243">
        <v>2.1602937999567939E-4</v>
      </c>
      <c r="CD243">
        <v>5.9880239520958087E-3</v>
      </c>
      <c r="CE243" t="s">
        <v>29</v>
      </c>
      <c r="CF243">
        <v>2</v>
      </c>
      <c r="CG243">
        <v>2.02757502027575E-4</v>
      </c>
      <c r="CH243">
        <v>1.1976047904191619E-2</v>
      </c>
      <c r="CI243" t="s">
        <v>20</v>
      </c>
      <c r="CJ243">
        <v>1</v>
      </c>
      <c r="CK243">
        <v>1.3361838588989841E-4</v>
      </c>
      <c r="CL243">
        <v>5.9880239520958087E-3</v>
      </c>
      <c r="CM243" t="s">
        <v>31</v>
      </c>
      <c r="CN243">
        <v>2</v>
      </c>
      <c r="CO243">
        <v>1.231451265316175E-4</v>
      </c>
      <c r="CP243">
        <v>1.1976047904191619E-2</v>
      </c>
    </row>
    <row r="244" spans="1:110" x14ac:dyDescent="0.25">
      <c r="A244" t="s">
        <v>541</v>
      </c>
      <c r="B244" t="s">
        <v>18</v>
      </c>
      <c r="C244">
        <v>1</v>
      </c>
      <c r="D244">
        <v>157</v>
      </c>
      <c r="E244">
        <v>5.2038103824303449E-4</v>
      </c>
      <c r="F244">
        <v>552</v>
      </c>
      <c r="G244">
        <v>4.4342798753581759E-4</v>
      </c>
      <c r="H244">
        <v>0.28442028985507251</v>
      </c>
      <c r="I244">
        <v>20</v>
      </c>
      <c r="J244">
        <v>0.8</v>
      </c>
      <c r="K244" s="1">
        <v>6.5093126299492628E-4</v>
      </c>
      <c r="L244" s="1">
        <v>3.7338510940183699E-4</v>
      </c>
      <c r="M244">
        <v>8.6259642784131444E-4</v>
      </c>
      <c r="N244">
        <v>25</v>
      </c>
      <c r="O244" t="s">
        <v>34</v>
      </c>
      <c r="P244">
        <v>2</v>
      </c>
      <c r="Q244">
        <v>4.0899795501022499E-3</v>
      </c>
      <c r="R244">
        <v>1.2738853503184711E-2</v>
      </c>
      <c r="S244" t="s">
        <v>29</v>
      </c>
      <c r="T244">
        <v>19</v>
      </c>
      <c r="U244">
        <v>1.926196269261963E-3</v>
      </c>
      <c r="V244">
        <v>0.12101910828025481</v>
      </c>
      <c r="W244" t="s">
        <v>37</v>
      </c>
      <c r="X244">
        <v>38</v>
      </c>
      <c r="Y244">
        <v>1.439502992650958E-3</v>
      </c>
      <c r="Z244">
        <v>0.24203821656050961</v>
      </c>
      <c r="AA244" t="s">
        <v>43</v>
      </c>
      <c r="AB244">
        <v>12</v>
      </c>
      <c r="AC244">
        <v>1.3816925734024179E-3</v>
      </c>
      <c r="AD244">
        <v>7.6433121019108277E-2</v>
      </c>
      <c r="AE244" t="s">
        <v>36</v>
      </c>
      <c r="AF244">
        <v>3</v>
      </c>
      <c r="AG244">
        <v>1.092896174863388E-3</v>
      </c>
      <c r="AH244">
        <v>1.9108280254777069E-2</v>
      </c>
      <c r="AI244" t="s">
        <v>25</v>
      </c>
      <c r="AJ244">
        <v>10</v>
      </c>
      <c r="AK244">
        <v>1.0587612493382741E-3</v>
      </c>
      <c r="AL244">
        <v>6.3694267515923567E-2</v>
      </c>
      <c r="AM244" t="s">
        <v>21</v>
      </c>
      <c r="AN244">
        <v>2</v>
      </c>
      <c r="AO244">
        <v>7.5103266992114157E-4</v>
      </c>
      <c r="AP244">
        <v>1.2738853503184711E-2</v>
      </c>
      <c r="AQ244" t="s">
        <v>30</v>
      </c>
      <c r="AR244">
        <v>3</v>
      </c>
      <c r="AS244">
        <v>6.4808813998703824E-4</v>
      </c>
      <c r="AT244">
        <v>1.9108280254777069E-2</v>
      </c>
      <c r="AU244" t="s">
        <v>24</v>
      </c>
      <c r="AV244">
        <v>14</v>
      </c>
      <c r="AW244">
        <v>5.3939510691581585E-4</v>
      </c>
      <c r="AX244">
        <v>8.9171974522292988E-2</v>
      </c>
      <c r="AY244" t="s">
        <v>39</v>
      </c>
      <c r="AZ244">
        <v>4</v>
      </c>
      <c r="BA244">
        <v>5.0916496945010179E-4</v>
      </c>
      <c r="BB244">
        <v>2.5477707006369432E-2</v>
      </c>
      <c r="BC244" t="s">
        <v>35</v>
      </c>
      <c r="BD244">
        <v>3</v>
      </c>
      <c r="BE244">
        <v>4.3215211754537599E-4</v>
      </c>
      <c r="BF244">
        <v>1.9108280254777069E-2</v>
      </c>
      <c r="BG244" t="s">
        <v>27</v>
      </c>
      <c r="BH244">
        <v>14</v>
      </c>
      <c r="BI244">
        <v>4.3212543984196548E-4</v>
      </c>
      <c r="BJ244">
        <v>8.9171974522292988E-2</v>
      </c>
      <c r="BK244" t="s">
        <v>40</v>
      </c>
      <c r="BL244">
        <v>5</v>
      </c>
      <c r="BM244">
        <v>3.7338510940183699E-4</v>
      </c>
      <c r="BN244">
        <v>3.1847133757961783E-2</v>
      </c>
      <c r="BO244" t="s">
        <v>41</v>
      </c>
      <c r="BP244">
        <v>9</v>
      </c>
      <c r="BQ244">
        <v>3.505901601028398E-4</v>
      </c>
      <c r="BR244">
        <v>5.7324840764331211E-2</v>
      </c>
      <c r="BS244" t="s">
        <v>26</v>
      </c>
      <c r="BT244">
        <v>1</v>
      </c>
      <c r="BU244">
        <v>2.7210884353741501E-4</v>
      </c>
      <c r="BV244">
        <v>6.369426751592357E-3</v>
      </c>
      <c r="BW244" t="s">
        <v>20</v>
      </c>
      <c r="BX244">
        <v>2</v>
      </c>
      <c r="BY244">
        <v>2.6723677177979688E-4</v>
      </c>
      <c r="BZ244">
        <v>1.2738853503184711E-2</v>
      </c>
      <c r="CA244" t="s">
        <v>22</v>
      </c>
      <c r="CB244">
        <v>7</v>
      </c>
      <c r="CC244">
        <v>2.282583884957772E-4</v>
      </c>
      <c r="CD244">
        <v>4.4585987261146487E-2</v>
      </c>
      <c r="CE244" t="s">
        <v>23</v>
      </c>
      <c r="CF244">
        <v>5</v>
      </c>
      <c r="CG244">
        <v>2.2574382590636149E-4</v>
      </c>
      <c r="CH244">
        <v>3.1847133757961783E-2</v>
      </c>
      <c r="CI244" t="s">
        <v>33</v>
      </c>
      <c r="CJ244">
        <v>3</v>
      </c>
      <c r="CK244">
        <v>1.933986591026302E-4</v>
      </c>
      <c r="CL244">
        <v>1.9108280254777069E-2</v>
      </c>
      <c r="CM244" t="s">
        <v>31</v>
      </c>
      <c r="CN244">
        <v>1</v>
      </c>
      <c r="CO244">
        <v>6.157256326580875E-5</v>
      </c>
      <c r="CP244">
        <v>6.369426751592357E-3</v>
      </c>
    </row>
    <row r="245" spans="1:110" x14ac:dyDescent="0.25">
      <c r="A245" t="s">
        <v>588</v>
      </c>
      <c r="B245" t="s">
        <v>18</v>
      </c>
      <c r="C245">
        <v>1</v>
      </c>
      <c r="D245">
        <v>173</v>
      </c>
      <c r="E245">
        <v>5.7341350073913998E-4</v>
      </c>
      <c r="F245">
        <v>320</v>
      </c>
      <c r="G245">
        <v>2.5705970291931463E-4</v>
      </c>
      <c r="H245">
        <v>0.54062500000000002</v>
      </c>
      <c r="I245">
        <v>21</v>
      </c>
      <c r="J245">
        <v>0.84</v>
      </c>
      <c r="K245" s="1">
        <v>6.0168918604827345E-4</v>
      </c>
      <c r="L245" s="1">
        <v>3.7338510940183699E-4</v>
      </c>
      <c r="M245">
        <v>5.7997328026421213E-4</v>
      </c>
      <c r="N245">
        <v>23</v>
      </c>
      <c r="O245" t="s">
        <v>21</v>
      </c>
      <c r="P245">
        <v>6</v>
      </c>
      <c r="Q245">
        <v>2.2530980097634251E-3</v>
      </c>
      <c r="R245">
        <v>3.4682080924855488E-2</v>
      </c>
      <c r="S245" t="s">
        <v>32</v>
      </c>
      <c r="T245">
        <v>2</v>
      </c>
      <c r="U245">
        <v>1.679261125104954E-3</v>
      </c>
      <c r="V245">
        <v>1.15606936416185E-2</v>
      </c>
      <c r="W245" t="s">
        <v>28</v>
      </c>
      <c r="X245">
        <v>5</v>
      </c>
      <c r="Y245">
        <v>1.5918497293855461E-3</v>
      </c>
      <c r="Z245">
        <v>2.8901734104046239E-2</v>
      </c>
      <c r="AA245" t="s">
        <v>37</v>
      </c>
      <c r="AB245">
        <v>34</v>
      </c>
      <c r="AC245">
        <v>1.287976361845594E-3</v>
      </c>
      <c r="AD245">
        <v>0.19653179190751449</v>
      </c>
      <c r="AE245" t="s">
        <v>25</v>
      </c>
      <c r="AF245">
        <v>10</v>
      </c>
      <c r="AG245">
        <v>1.0587612493382741E-3</v>
      </c>
      <c r="AH245">
        <v>5.7803468208092477E-2</v>
      </c>
      <c r="AI245" t="s">
        <v>24</v>
      </c>
      <c r="AJ245">
        <v>23</v>
      </c>
      <c r="AK245">
        <v>8.8614910421884029E-4</v>
      </c>
      <c r="AL245">
        <v>0.13294797687861271</v>
      </c>
      <c r="AM245" t="s">
        <v>23</v>
      </c>
      <c r="AN245">
        <v>18</v>
      </c>
      <c r="AO245">
        <v>8.1267777326290123E-4</v>
      </c>
      <c r="AP245">
        <v>0.10404624277456651</v>
      </c>
      <c r="AQ245" t="s">
        <v>20</v>
      </c>
      <c r="AR245">
        <v>6</v>
      </c>
      <c r="AS245">
        <v>8.0171031533939074E-4</v>
      </c>
      <c r="AT245">
        <v>3.4682080924855488E-2</v>
      </c>
      <c r="AU245" t="s">
        <v>33</v>
      </c>
      <c r="AV245">
        <v>12</v>
      </c>
      <c r="AW245">
        <v>7.7359463641052091E-4</v>
      </c>
      <c r="AX245">
        <v>6.9364161849710976E-2</v>
      </c>
      <c r="AY245" t="s">
        <v>38</v>
      </c>
      <c r="AZ245">
        <v>5</v>
      </c>
      <c r="BA245">
        <v>6.6462847268376974E-4</v>
      </c>
      <c r="BB245">
        <v>2.8901734104046239E-2</v>
      </c>
      <c r="BC245" t="s">
        <v>27</v>
      </c>
      <c r="BD245">
        <v>18</v>
      </c>
      <c r="BE245">
        <v>5.5558985122538423E-4</v>
      </c>
      <c r="BF245">
        <v>0.10404624277456651</v>
      </c>
      <c r="BG245" t="s">
        <v>29</v>
      </c>
      <c r="BH245">
        <v>4</v>
      </c>
      <c r="BI245">
        <v>4.0551500405515011E-4</v>
      </c>
      <c r="BJ245">
        <v>2.312138728323699E-2</v>
      </c>
      <c r="BK245" t="s">
        <v>40</v>
      </c>
      <c r="BL245">
        <v>5</v>
      </c>
      <c r="BM245">
        <v>3.7338510940183699E-4</v>
      </c>
      <c r="BN245">
        <v>2.8901734104046239E-2</v>
      </c>
      <c r="BO245" t="s">
        <v>36</v>
      </c>
      <c r="BP245">
        <v>1</v>
      </c>
      <c r="BQ245">
        <v>3.6429872495446271E-4</v>
      </c>
      <c r="BR245">
        <v>5.7803468208092483E-3</v>
      </c>
      <c r="BS245" t="s">
        <v>41</v>
      </c>
      <c r="BT245">
        <v>9</v>
      </c>
      <c r="BU245">
        <v>3.505901601028398E-4</v>
      </c>
      <c r="BV245">
        <v>5.2023121387283239E-2</v>
      </c>
      <c r="BW245" t="s">
        <v>39</v>
      </c>
      <c r="BX245">
        <v>2</v>
      </c>
      <c r="BY245">
        <v>2.5458248472505089E-4</v>
      </c>
      <c r="BZ245">
        <v>1.15606936416185E-2</v>
      </c>
      <c r="CA245" t="s">
        <v>31</v>
      </c>
      <c r="CB245">
        <v>4</v>
      </c>
      <c r="CC245">
        <v>2.46290253063235E-4</v>
      </c>
      <c r="CD245">
        <v>2.312138728323699E-2</v>
      </c>
      <c r="CE245" t="s">
        <v>43</v>
      </c>
      <c r="CF245">
        <v>2</v>
      </c>
      <c r="CG245">
        <v>2.3028209556706969E-4</v>
      </c>
      <c r="CH245">
        <v>1.15606936416185E-2</v>
      </c>
      <c r="CI245" t="s">
        <v>42</v>
      </c>
      <c r="CJ245">
        <v>3</v>
      </c>
      <c r="CK245">
        <v>2.1011346126908529E-4</v>
      </c>
      <c r="CL245">
        <v>1.734104046242774E-2</v>
      </c>
      <c r="CM245" t="s">
        <v>35</v>
      </c>
      <c r="CN245">
        <v>1</v>
      </c>
      <c r="CO245">
        <v>1.4405070584845871E-4</v>
      </c>
      <c r="CP245">
        <v>5.7803468208092483E-3</v>
      </c>
      <c r="CQ245" t="s">
        <v>22</v>
      </c>
      <c r="CR245">
        <v>3</v>
      </c>
      <c r="CS245">
        <v>9.7825023641047378E-5</v>
      </c>
      <c r="CT245">
        <v>1.734104046242774E-2</v>
      </c>
    </row>
    <row r="246" spans="1:110" x14ac:dyDescent="0.25">
      <c r="A246" t="s">
        <v>931</v>
      </c>
      <c r="B246" t="s">
        <v>18</v>
      </c>
      <c r="C246">
        <v>0</v>
      </c>
      <c r="D246">
        <v>157</v>
      </c>
      <c r="E246">
        <v>5.2038103824303449E-4</v>
      </c>
      <c r="F246">
        <v>254</v>
      </c>
      <c r="G246">
        <v>2.0404113919220601E-4</v>
      </c>
      <c r="H246">
        <v>0.61811023622047245</v>
      </c>
      <c r="I246">
        <v>21</v>
      </c>
      <c r="J246">
        <v>0.84</v>
      </c>
      <c r="K246" s="1">
        <v>4.7293316676697028E-4</v>
      </c>
      <c r="L246" s="1">
        <v>3.7338510940183699E-4</v>
      </c>
      <c r="M246">
        <v>4.0405796424844447E-4</v>
      </c>
      <c r="N246">
        <v>23</v>
      </c>
      <c r="O246" t="s">
        <v>28</v>
      </c>
      <c r="P246">
        <v>5</v>
      </c>
      <c r="Q246">
        <v>1.5918497293855461E-3</v>
      </c>
      <c r="R246">
        <v>3.1847133757961783E-2</v>
      </c>
      <c r="S246" t="s">
        <v>24</v>
      </c>
      <c r="T246">
        <v>37</v>
      </c>
      <c r="U246">
        <v>1.4255442111346559E-3</v>
      </c>
      <c r="V246">
        <v>0.2356687898089172</v>
      </c>
      <c r="W246" t="s">
        <v>37</v>
      </c>
      <c r="X246">
        <v>24</v>
      </c>
      <c r="Y246">
        <v>9.0915978483218425E-4</v>
      </c>
      <c r="Z246">
        <v>0.15286624203821661</v>
      </c>
      <c r="AA246" t="s">
        <v>32</v>
      </c>
      <c r="AB246">
        <v>1</v>
      </c>
      <c r="AC246">
        <v>8.3963056255247689E-4</v>
      </c>
      <c r="AD246">
        <v>6.369426751592357E-3</v>
      </c>
      <c r="AE246" t="s">
        <v>43</v>
      </c>
      <c r="AF246">
        <v>7</v>
      </c>
      <c r="AG246">
        <v>8.0598733448474381E-4</v>
      </c>
      <c r="AH246">
        <v>4.4585987261146487E-2</v>
      </c>
      <c r="AI246" t="s">
        <v>38</v>
      </c>
      <c r="AJ246">
        <v>6</v>
      </c>
      <c r="AK246">
        <v>7.9755416722052368E-4</v>
      </c>
      <c r="AL246">
        <v>3.8216560509554139E-2</v>
      </c>
      <c r="AM246" t="s">
        <v>33</v>
      </c>
      <c r="AN246">
        <v>12</v>
      </c>
      <c r="AO246">
        <v>7.7359463641052091E-4</v>
      </c>
      <c r="AP246">
        <v>7.6433121019108277E-2</v>
      </c>
      <c r="AQ246" t="s">
        <v>42</v>
      </c>
      <c r="AR246">
        <v>7</v>
      </c>
      <c r="AS246">
        <v>4.9026474296119909E-4</v>
      </c>
      <c r="AT246">
        <v>4.4585987261146487E-2</v>
      </c>
      <c r="AU246" t="s">
        <v>31</v>
      </c>
      <c r="AV246">
        <v>7</v>
      </c>
      <c r="AW246">
        <v>4.3100794286066131E-4</v>
      </c>
      <c r="AX246">
        <v>4.4585987261146487E-2</v>
      </c>
      <c r="AY246" t="s">
        <v>25</v>
      </c>
      <c r="AZ246">
        <v>4</v>
      </c>
      <c r="BA246">
        <v>4.2350449973530972E-4</v>
      </c>
      <c r="BB246">
        <v>2.5477707006369432E-2</v>
      </c>
      <c r="BC246" t="s">
        <v>20</v>
      </c>
      <c r="BD246">
        <v>3</v>
      </c>
      <c r="BE246">
        <v>4.0085515766969543E-4</v>
      </c>
      <c r="BF246">
        <v>1.9108280254777069E-2</v>
      </c>
      <c r="BG246" t="s">
        <v>21</v>
      </c>
      <c r="BH246">
        <v>1</v>
      </c>
      <c r="BI246">
        <v>3.7551633496057078E-4</v>
      </c>
      <c r="BJ246">
        <v>6.369426751592357E-3</v>
      </c>
      <c r="BK246" t="s">
        <v>40</v>
      </c>
      <c r="BL246">
        <v>5</v>
      </c>
      <c r="BM246">
        <v>3.7338510940183699E-4</v>
      </c>
      <c r="BN246">
        <v>3.1847133757961783E-2</v>
      </c>
      <c r="BO246" t="s">
        <v>19</v>
      </c>
      <c r="BP246">
        <v>1</v>
      </c>
      <c r="BQ246">
        <v>3.6900369003690041E-4</v>
      </c>
      <c r="BR246">
        <v>6.369426751592357E-3</v>
      </c>
      <c r="BS246" t="s">
        <v>41</v>
      </c>
      <c r="BT246">
        <v>9</v>
      </c>
      <c r="BU246">
        <v>3.505901601028398E-4</v>
      </c>
      <c r="BV246">
        <v>5.7324840764331211E-2</v>
      </c>
      <c r="BW246" t="s">
        <v>27</v>
      </c>
      <c r="BX246">
        <v>11</v>
      </c>
      <c r="BY246">
        <v>3.3952713130440149E-4</v>
      </c>
      <c r="BZ246">
        <v>7.0063694267515922E-2</v>
      </c>
      <c r="CA246" t="s">
        <v>23</v>
      </c>
      <c r="CB246">
        <v>7</v>
      </c>
      <c r="CC246">
        <v>3.1604135626890612E-4</v>
      </c>
      <c r="CD246">
        <v>4.4585987261146487E-2</v>
      </c>
      <c r="CE246" t="s">
        <v>39</v>
      </c>
      <c r="CF246">
        <v>2</v>
      </c>
      <c r="CG246">
        <v>2.5458248472505089E-4</v>
      </c>
      <c r="CH246">
        <v>1.2738853503184711E-2</v>
      </c>
      <c r="CI246" t="s">
        <v>30</v>
      </c>
      <c r="CJ246">
        <v>1</v>
      </c>
      <c r="CK246">
        <v>2.1602937999567939E-4</v>
      </c>
      <c r="CL246">
        <v>6.369426751592357E-3</v>
      </c>
      <c r="CM246" t="s">
        <v>22</v>
      </c>
      <c r="CN246">
        <v>6</v>
      </c>
      <c r="CO246">
        <v>1.9565004728209481E-4</v>
      </c>
      <c r="CP246">
        <v>3.8216560509554139E-2</v>
      </c>
      <c r="CQ246" t="s">
        <v>35</v>
      </c>
      <c r="CR246">
        <v>1</v>
      </c>
      <c r="CS246">
        <v>1.4405070584845871E-4</v>
      </c>
      <c r="CT246">
        <v>6.369426751592357E-3</v>
      </c>
    </row>
    <row r="247" spans="1:110" x14ac:dyDescent="0.25">
      <c r="A247" t="s">
        <v>47</v>
      </c>
      <c r="B247" t="s">
        <v>18</v>
      </c>
      <c r="C247">
        <v>0</v>
      </c>
      <c r="D247">
        <v>196</v>
      </c>
      <c r="E247">
        <v>6.4964766557729146E-4</v>
      </c>
      <c r="F247">
        <v>333</v>
      </c>
      <c r="G247">
        <v>2.6750275335041181E-4</v>
      </c>
      <c r="H247">
        <v>0.58858858858858853</v>
      </c>
      <c r="I247">
        <v>21</v>
      </c>
      <c r="J247">
        <v>0.84</v>
      </c>
      <c r="K247" s="1">
        <v>4.9766952354512344E-4</v>
      </c>
      <c r="L247" s="1">
        <v>3.7039323415025621E-4</v>
      </c>
      <c r="M247">
        <v>6.4143290581493862E-4</v>
      </c>
      <c r="N247">
        <v>22</v>
      </c>
      <c r="O247" t="s">
        <v>37</v>
      </c>
      <c r="P247">
        <v>89</v>
      </c>
      <c r="Q247">
        <v>3.3714675354193499E-3</v>
      </c>
      <c r="R247">
        <v>0.45408163265306117</v>
      </c>
      <c r="S247" t="s">
        <v>30</v>
      </c>
      <c r="T247">
        <v>4</v>
      </c>
      <c r="U247">
        <v>8.6411751998271766E-4</v>
      </c>
      <c r="V247">
        <v>2.0408163265306121E-2</v>
      </c>
      <c r="W247" t="s">
        <v>23</v>
      </c>
      <c r="X247">
        <v>18</v>
      </c>
      <c r="Y247">
        <v>8.1267777326290123E-4</v>
      </c>
      <c r="Z247">
        <v>9.1836734693877556E-2</v>
      </c>
      <c r="AA247" t="s">
        <v>21</v>
      </c>
      <c r="AB247">
        <v>2</v>
      </c>
      <c r="AC247">
        <v>7.5103266992114157E-4</v>
      </c>
      <c r="AD247">
        <v>1.020408163265306E-2</v>
      </c>
      <c r="AE247" t="s">
        <v>38</v>
      </c>
      <c r="AF247">
        <v>5</v>
      </c>
      <c r="AG247">
        <v>6.6462847268376974E-4</v>
      </c>
      <c r="AH247">
        <v>2.551020408163265E-2</v>
      </c>
      <c r="AI247" t="s">
        <v>29</v>
      </c>
      <c r="AJ247">
        <v>6</v>
      </c>
      <c r="AK247">
        <v>6.0827250608272508E-4</v>
      </c>
      <c r="AL247">
        <v>3.0612244897959179E-2</v>
      </c>
      <c r="AM247" t="s">
        <v>40</v>
      </c>
      <c r="AN247">
        <v>8</v>
      </c>
      <c r="AO247">
        <v>5.9741617504293926E-4</v>
      </c>
      <c r="AP247">
        <v>4.0816326530612242E-2</v>
      </c>
      <c r="AQ247" t="s">
        <v>35</v>
      </c>
      <c r="AR247">
        <v>4</v>
      </c>
      <c r="AS247">
        <v>5.7620282339383461E-4</v>
      </c>
      <c r="AT247">
        <v>2.0408163265306121E-2</v>
      </c>
      <c r="AU247" t="s">
        <v>20</v>
      </c>
      <c r="AV247">
        <v>4</v>
      </c>
      <c r="AW247">
        <v>5.3447354355959376E-4</v>
      </c>
      <c r="AX247">
        <v>2.0408163265306121E-2</v>
      </c>
      <c r="AY247" t="s">
        <v>39</v>
      </c>
      <c r="AZ247">
        <v>4</v>
      </c>
      <c r="BA247">
        <v>5.0916496945010179E-4</v>
      </c>
      <c r="BB247">
        <v>2.0408163265306121E-2</v>
      </c>
      <c r="BC247" t="s">
        <v>42</v>
      </c>
      <c r="BD247">
        <v>7</v>
      </c>
      <c r="BE247">
        <v>4.9026474296119909E-4</v>
      </c>
      <c r="BF247">
        <v>3.5714285714285712E-2</v>
      </c>
      <c r="BG247" t="s">
        <v>41</v>
      </c>
      <c r="BH247">
        <v>11</v>
      </c>
      <c r="BI247">
        <v>4.2849908457013751E-4</v>
      </c>
      <c r="BJ247">
        <v>5.6122448979591837E-2</v>
      </c>
      <c r="BK247" t="s">
        <v>27</v>
      </c>
      <c r="BL247">
        <v>12</v>
      </c>
      <c r="BM247">
        <v>3.7039323415025621E-4</v>
      </c>
      <c r="BN247">
        <v>6.1224489795918373E-2</v>
      </c>
      <c r="BO247" t="s">
        <v>33</v>
      </c>
      <c r="BP247">
        <v>5</v>
      </c>
      <c r="BQ247">
        <v>3.2233109850438371E-4</v>
      </c>
      <c r="BR247">
        <v>2.551020408163265E-2</v>
      </c>
      <c r="BS247" t="s">
        <v>28</v>
      </c>
      <c r="BT247">
        <v>1</v>
      </c>
      <c r="BU247">
        <v>3.1836994587710921E-4</v>
      </c>
      <c r="BV247">
        <v>5.1020408163265302E-3</v>
      </c>
      <c r="BW247" t="s">
        <v>25</v>
      </c>
      <c r="BX247">
        <v>3</v>
      </c>
      <c r="BY247">
        <v>3.1762837480148231E-4</v>
      </c>
      <c r="BZ247">
        <v>1.530612244897959E-2</v>
      </c>
      <c r="CA247" t="s">
        <v>24</v>
      </c>
      <c r="CB247">
        <v>8</v>
      </c>
      <c r="CC247">
        <v>3.0822577538046618E-4</v>
      </c>
      <c r="CD247">
        <v>4.0816326530612242E-2</v>
      </c>
      <c r="CE247" t="s">
        <v>26</v>
      </c>
      <c r="CF247">
        <v>1</v>
      </c>
      <c r="CG247">
        <v>2.7210884353741501E-4</v>
      </c>
      <c r="CH247">
        <v>5.1020408163265302E-3</v>
      </c>
      <c r="CI247" t="s">
        <v>43</v>
      </c>
      <c r="CJ247">
        <v>2</v>
      </c>
      <c r="CK247">
        <v>2.3028209556706969E-4</v>
      </c>
      <c r="CL247">
        <v>1.020408163265306E-2</v>
      </c>
      <c r="CM247" t="s">
        <v>31</v>
      </c>
      <c r="CN247">
        <v>1</v>
      </c>
      <c r="CO247">
        <v>6.157256326580875E-5</v>
      </c>
      <c r="CP247">
        <v>5.1020408163265302E-3</v>
      </c>
      <c r="CQ247" t="s">
        <v>22</v>
      </c>
      <c r="CR247">
        <v>1</v>
      </c>
      <c r="CS247">
        <v>3.2608341213682462E-5</v>
      </c>
      <c r="CT247">
        <v>5.1020408163265302E-3</v>
      </c>
    </row>
    <row r="248" spans="1:110" x14ac:dyDescent="0.25">
      <c r="A248" t="s">
        <v>552</v>
      </c>
      <c r="B248" t="s">
        <v>18</v>
      </c>
      <c r="C248">
        <v>1</v>
      </c>
      <c r="D248">
        <v>243</v>
      </c>
      <c r="E248">
        <v>8.0543052415960124E-4</v>
      </c>
      <c r="F248">
        <v>918</v>
      </c>
      <c r="G248">
        <v>7.3744002274978373E-4</v>
      </c>
      <c r="H248">
        <v>0.26470588235294118</v>
      </c>
      <c r="I248">
        <v>19</v>
      </c>
      <c r="J248">
        <v>0.76</v>
      </c>
      <c r="K248" s="1">
        <v>7.8410724041422339E-4</v>
      </c>
      <c r="L248" s="1">
        <v>3.6943537959485261E-4</v>
      </c>
      <c r="M248">
        <v>8.9673585978612648E-4</v>
      </c>
      <c r="N248">
        <v>25</v>
      </c>
      <c r="O248" t="s">
        <v>38</v>
      </c>
      <c r="P248">
        <v>27</v>
      </c>
      <c r="Q248">
        <v>3.588993752492357E-3</v>
      </c>
      <c r="R248">
        <v>0.1111111111111111</v>
      </c>
      <c r="S248" t="s">
        <v>28</v>
      </c>
      <c r="T248">
        <v>8</v>
      </c>
      <c r="U248">
        <v>2.5469595670168741E-3</v>
      </c>
      <c r="V248">
        <v>3.292181069958848E-2</v>
      </c>
      <c r="W248" t="s">
        <v>33</v>
      </c>
      <c r="X248">
        <v>28</v>
      </c>
      <c r="Y248">
        <v>1.805054151624549E-3</v>
      </c>
      <c r="Z248">
        <v>0.1152263374485597</v>
      </c>
      <c r="AA248" t="s">
        <v>21</v>
      </c>
      <c r="AB248">
        <v>4</v>
      </c>
      <c r="AC248">
        <v>1.5020653398422829E-3</v>
      </c>
      <c r="AD248">
        <v>1.646090534979424E-2</v>
      </c>
      <c r="AE248" t="s">
        <v>24</v>
      </c>
      <c r="AF248">
        <v>38</v>
      </c>
      <c r="AG248">
        <v>1.4640724330572149E-3</v>
      </c>
      <c r="AH248">
        <v>0.15637860082304531</v>
      </c>
      <c r="AI248" t="s">
        <v>37</v>
      </c>
      <c r="AJ248">
        <v>38</v>
      </c>
      <c r="AK248">
        <v>1.439502992650958E-3</v>
      </c>
      <c r="AL248">
        <v>0.15637860082304531</v>
      </c>
      <c r="AM248" t="s">
        <v>39</v>
      </c>
      <c r="AN248">
        <v>11</v>
      </c>
      <c r="AO248">
        <v>1.4002036659877799E-3</v>
      </c>
      <c r="AP248">
        <v>4.5267489711934158E-2</v>
      </c>
      <c r="AQ248" t="s">
        <v>29</v>
      </c>
      <c r="AR248">
        <v>13</v>
      </c>
      <c r="AS248">
        <v>1.317923763179238E-3</v>
      </c>
      <c r="AT248">
        <v>5.3497942386831282E-2</v>
      </c>
      <c r="AU248" t="s">
        <v>25</v>
      </c>
      <c r="AV248">
        <v>10</v>
      </c>
      <c r="AW248">
        <v>1.0587612493382741E-3</v>
      </c>
      <c r="AX248">
        <v>4.1152263374485597E-2</v>
      </c>
      <c r="AY248" t="s">
        <v>27</v>
      </c>
      <c r="AZ248">
        <v>23</v>
      </c>
      <c r="BA248">
        <v>7.099203654546577E-4</v>
      </c>
      <c r="BB248">
        <v>9.4650205761316872E-2</v>
      </c>
      <c r="BC248" t="s">
        <v>35</v>
      </c>
      <c r="BD248">
        <v>4</v>
      </c>
      <c r="BE248">
        <v>5.7620282339383461E-4</v>
      </c>
      <c r="BF248">
        <v>1.646090534979424E-2</v>
      </c>
      <c r="BG248" t="s">
        <v>41</v>
      </c>
      <c r="BH248">
        <v>13</v>
      </c>
      <c r="BI248">
        <v>5.0640800903743526E-4</v>
      </c>
      <c r="BJ248">
        <v>5.3497942386831282E-2</v>
      </c>
      <c r="BK248" t="s">
        <v>31</v>
      </c>
      <c r="BL248">
        <v>6</v>
      </c>
      <c r="BM248">
        <v>3.6943537959485261E-4</v>
      </c>
      <c r="BN248">
        <v>2.469135802469136E-2</v>
      </c>
      <c r="BO248" t="s">
        <v>23</v>
      </c>
      <c r="BP248">
        <v>7</v>
      </c>
      <c r="BQ248">
        <v>3.1604135626890612E-4</v>
      </c>
      <c r="BR248">
        <v>2.8806584362139918E-2</v>
      </c>
      <c r="BS248" t="s">
        <v>42</v>
      </c>
      <c r="BT248">
        <v>4</v>
      </c>
      <c r="BU248">
        <v>2.8015128169211372E-4</v>
      </c>
      <c r="BV248">
        <v>1.646090534979424E-2</v>
      </c>
      <c r="BW248" t="s">
        <v>20</v>
      </c>
      <c r="BX248">
        <v>2</v>
      </c>
      <c r="BY248">
        <v>2.6723677177979688E-4</v>
      </c>
      <c r="BZ248">
        <v>8.23045267489712E-3</v>
      </c>
      <c r="CA248" t="s">
        <v>30</v>
      </c>
      <c r="CB248">
        <v>1</v>
      </c>
      <c r="CC248">
        <v>2.1602937999567939E-4</v>
      </c>
      <c r="CD248">
        <v>4.11522633744856E-3</v>
      </c>
      <c r="CE248" t="s">
        <v>22</v>
      </c>
      <c r="CF248">
        <v>5</v>
      </c>
      <c r="CG248">
        <v>1.6304170606841229E-4</v>
      </c>
      <c r="CH248">
        <v>2.0576131687242798E-2</v>
      </c>
      <c r="CI248" t="s">
        <v>40</v>
      </c>
      <c r="CJ248">
        <v>1</v>
      </c>
      <c r="CK248">
        <v>7.4677021880367408E-5</v>
      </c>
      <c r="CL248">
        <v>4.11522633744856E-3</v>
      </c>
    </row>
    <row r="249" spans="1:110" x14ac:dyDescent="0.25">
      <c r="A249" t="s">
        <v>345</v>
      </c>
      <c r="B249" t="s">
        <v>18</v>
      </c>
      <c r="C249">
        <v>1</v>
      </c>
      <c r="D249">
        <v>251</v>
      </c>
      <c r="E249">
        <v>8.3194675540765393E-4</v>
      </c>
      <c r="F249">
        <v>632</v>
      </c>
      <c r="G249">
        <v>5.0769291326564628E-4</v>
      </c>
      <c r="H249">
        <v>0.39715189873417722</v>
      </c>
      <c r="I249">
        <v>21</v>
      </c>
      <c r="J249">
        <v>0.84</v>
      </c>
      <c r="K249" s="1">
        <v>1.169933137932031E-3</v>
      </c>
      <c r="L249" s="1">
        <v>3.6900369003690041E-4</v>
      </c>
      <c r="M249">
        <v>2.7278251448773121E-3</v>
      </c>
      <c r="N249">
        <v>24</v>
      </c>
      <c r="O249" t="s">
        <v>36</v>
      </c>
      <c r="P249">
        <v>36</v>
      </c>
      <c r="Q249">
        <v>1.3114754098360659E-2</v>
      </c>
      <c r="R249">
        <v>0.14342629482071709</v>
      </c>
      <c r="S249" t="s">
        <v>31</v>
      </c>
      <c r="T249">
        <v>104</v>
      </c>
      <c r="U249">
        <v>6.4035465796441109E-3</v>
      </c>
      <c r="V249">
        <v>0.41434262948207168</v>
      </c>
      <c r="W249" t="s">
        <v>28</v>
      </c>
      <c r="X249">
        <v>4</v>
      </c>
      <c r="Y249">
        <v>1.2734797835084371E-3</v>
      </c>
      <c r="Z249">
        <v>1.5936254980079681E-2</v>
      </c>
      <c r="AA249" t="s">
        <v>39</v>
      </c>
      <c r="AB249">
        <v>9</v>
      </c>
      <c r="AC249">
        <v>1.1456211812627291E-3</v>
      </c>
      <c r="AD249">
        <v>3.5856573705179293E-2</v>
      </c>
      <c r="AE249" t="s">
        <v>35</v>
      </c>
      <c r="AF249">
        <v>6</v>
      </c>
      <c r="AG249">
        <v>8.6430423509075197E-4</v>
      </c>
      <c r="AH249">
        <v>2.3904382470119521E-2</v>
      </c>
      <c r="AI249" t="s">
        <v>33</v>
      </c>
      <c r="AJ249">
        <v>13</v>
      </c>
      <c r="AK249">
        <v>8.3806085611139766E-4</v>
      </c>
      <c r="AL249">
        <v>5.1792828685258967E-2</v>
      </c>
      <c r="AM249" t="s">
        <v>26</v>
      </c>
      <c r="AN249">
        <v>3</v>
      </c>
      <c r="AO249">
        <v>8.1632653061224493E-4</v>
      </c>
      <c r="AP249">
        <v>1.1952191235059761E-2</v>
      </c>
      <c r="AQ249" t="s">
        <v>22</v>
      </c>
      <c r="AR249">
        <v>22</v>
      </c>
      <c r="AS249">
        <v>7.1738350670101409E-4</v>
      </c>
      <c r="AT249">
        <v>8.7649402390438252E-2</v>
      </c>
      <c r="AU249" t="s">
        <v>38</v>
      </c>
      <c r="AV249">
        <v>5</v>
      </c>
      <c r="AW249">
        <v>6.6462847268376974E-4</v>
      </c>
      <c r="AX249">
        <v>1.9920318725099601E-2</v>
      </c>
      <c r="AY249" t="s">
        <v>23</v>
      </c>
      <c r="AZ249">
        <v>14</v>
      </c>
      <c r="BA249">
        <v>6.3208271253781213E-4</v>
      </c>
      <c r="BB249">
        <v>5.5776892430278877E-2</v>
      </c>
      <c r="BC249" t="s">
        <v>43</v>
      </c>
      <c r="BD249">
        <v>4</v>
      </c>
      <c r="BE249">
        <v>4.6056419113413928E-4</v>
      </c>
      <c r="BF249">
        <v>1.5936254980079681E-2</v>
      </c>
      <c r="BG249" t="s">
        <v>21</v>
      </c>
      <c r="BH249">
        <v>1</v>
      </c>
      <c r="BI249">
        <v>3.7551633496057078E-4</v>
      </c>
      <c r="BJ249">
        <v>3.9840637450199202E-3</v>
      </c>
      <c r="BK249" t="s">
        <v>19</v>
      </c>
      <c r="BL249">
        <v>1</v>
      </c>
      <c r="BM249">
        <v>3.6900369003690041E-4</v>
      </c>
      <c r="BN249">
        <v>3.9840637450199202E-3</v>
      </c>
      <c r="BO249" t="s">
        <v>27</v>
      </c>
      <c r="BP249">
        <v>10</v>
      </c>
      <c r="BQ249">
        <v>3.0866102845854678E-4</v>
      </c>
      <c r="BR249">
        <v>3.9840637450199202E-2</v>
      </c>
      <c r="BS249" t="s">
        <v>20</v>
      </c>
      <c r="BT249">
        <v>2</v>
      </c>
      <c r="BU249">
        <v>2.6723677177979688E-4</v>
      </c>
      <c r="BV249">
        <v>7.9681274900398405E-3</v>
      </c>
      <c r="BW249" t="s">
        <v>30</v>
      </c>
      <c r="BX249">
        <v>1</v>
      </c>
      <c r="BY249">
        <v>2.1602937999567939E-4</v>
      </c>
      <c r="BZ249">
        <v>3.9840637450199202E-3</v>
      </c>
      <c r="CA249" t="s">
        <v>25</v>
      </c>
      <c r="CB249">
        <v>2</v>
      </c>
      <c r="CC249">
        <v>2.1175224986765481E-4</v>
      </c>
      <c r="CD249">
        <v>7.9681274900398405E-3</v>
      </c>
      <c r="CE249" t="s">
        <v>37</v>
      </c>
      <c r="CF249">
        <v>5</v>
      </c>
      <c r="CG249">
        <v>1.8940828850670511E-4</v>
      </c>
      <c r="CH249">
        <v>1.9920318725099601E-2</v>
      </c>
      <c r="CI249" t="s">
        <v>41</v>
      </c>
      <c r="CJ249">
        <v>4</v>
      </c>
      <c r="CK249">
        <v>1.5581784893459549E-4</v>
      </c>
      <c r="CL249">
        <v>1.5936254980079681E-2</v>
      </c>
      <c r="CM249" t="s">
        <v>24</v>
      </c>
      <c r="CN249">
        <v>4</v>
      </c>
      <c r="CO249">
        <v>1.5411288769023309E-4</v>
      </c>
      <c r="CP249">
        <v>1.5936254980079681E-2</v>
      </c>
      <c r="CQ249" t="s">
        <v>42</v>
      </c>
      <c r="CR249">
        <v>1</v>
      </c>
      <c r="CS249">
        <v>7.003782042302843E-5</v>
      </c>
      <c r="CT249">
        <v>3.9840637450199202E-3</v>
      </c>
    </row>
    <row r="250" spans="1:110" x14ac:dyDescent="0.25">
      <c r="A250" t="s">
        <v>207</v>
      </c>
      <c r="B250" t="s">
        <v>18</v>
      </c>
      <c r="C250">
        <v>0</v>
      </c>
      <c r="D250">
        <v>250</v>
      </c>
      <c r="E250">
        <v>8.2863222650164734E-4</v>
      </c>
      <c r="F250">
        <v>885</v>
      </c>
      <c r="G250">
        <v>7.1093074088622935E-4</v>
      </c>
      <c r="H250">
        <v>0.2824858757062147</v>
      </c>
      <c r="I250">
        <v>24</v>
      </c>
      <c r="J250">
        <v>0.96</v>
      </c>
      <c r="K250" s="1">
        <v>9.4844716891123715E-4</v>
      </c>
      <c r="L250" s="1">
        <v>3.6900369003690041E-4</v>
      </c>
      <c r="M250">
        <v>1.3235505658485351E-3</v>
      </c>
      <c r="N250">
        <v>25</v>
      </c>
      <c r="O250" t="s">
        <v>32</v>
      </c>
      <c r="P250">
        <v>8</v>
      </c>
      <c r="Q250">
        <v>6.7170445004198151E-3</v>
      </c>
      <c r="R250">
        <v>3.2000000000000001E-2</v>
      </c>
      <c r="S250" t="s">
        <v>22</v>
      </c>
      <c r="T250">
        <v>71</v>
      </c>
      <c r="U250">
        <v>2.315192226171455E-3</v>
      </c>
      <c r="V250">
        <v>0.28399999999999997</v>
      </c>
      <c r="W250" t="s">
        <v>25</v>
      </c>
      <c r="X250">
        <v>15</v>
      </c>
      <c r="Y250">
        <v>1.5881418740074111E-3</v>
      </c>
      <c r="Z250">
        <v>0.06</v>
      </c>
      <c r="AA250" t="s">
        <v>30</v>
      </c>
      <c r="AB250">
        <v>7</v>
      </c>
      <c r="AC250">
        <v>1.5122056599697559E-3</v>
      </c>
      <c r="AD250">
        <v>2.8000000000000001E-2</v>
      </c>
      <c r="AE250" t="s">
        <v>21</v>
      </c>
      <c r="AF250">
        <v>4</v>
      </c>
      <c r="AG250">
        <v>1.5020653398422829E-3</v>
      </c>
      <c r="AH250">
        <v>1.6E-2</v>
      </c>
      <c r="AI250" t="s">
        <v>24</v>
      </c>
      <c r="AJ250">
        <v>34</v>
      </c>
      <c r="AK250">
        <v>1.309959545366981E-3</v>
      </c>
      <c r="AL250">
        <v>0.13600000000000001</v>
      </c>
      <c r="AM250" t="s">
        <v>29</v>
      </c>
      <c r="AN250">
        <v>12</v>
      </c>
      <c r="AO250">
        <v>1.2165450121654499E-3</v>
      </c>
      <c r="AP250">
        <v>4.8000000000000001E-2</v>
      </c>
      <c r="AQ250" t="s">
        <v>27</v>
      </c>
      <c r="AR250">
        <v>39</v>
      </c>
      <c r="AS250">
        <v>1.203778010988333E-3</v>
      </c>
      <c r="AT250">
        <v>0.156</v>
      </c>
      <c r="AU250" t="s">
        <v>26</v>
      </c>
      <c r="AV250">
        <v>4</v>
      </c>
      <c r="AW250">
        <v>1.08843537414966E-3</v>
      </c>
      <c r="AX250">
        <v>1.6E-2</v>
      </c>
      <c r="AY250" t="s">
        <v>20</v>
      </c>
      <c r="AZ250">
        <v>8</v>
      </c>
      <c r="BA250">
        <v>1.0689470871191879E-3</v>
      </c>
      <c r="BB250">
        <v>3.2000000000000001E-2</v>
      </c>
      <c r="BC250" t="s">
        <v>35</v>
      </c>
      <c r="BD250">
        <v>6</v>
      </c>
      <c r="BE250">
        <v>8.6430423509075197E-4</v>
      </c>
      <c r="BF250">
        <v>2.4E-2</v>
      </c>
      <c r="BG250" t="s">
        <v>23</v>
      </c>
      <c r="BH250">
        <v>11</v>
      </c>
      <c r="BI250">
        <v>4.9663641699399517E-4</v>
      </c>
      <c r="BJ250">
        <v>4.3999999999999997E-2</v>
      </c>
      <c r="BK250" t="s">
        <v>19</v>
      </c>
      <c r="BL250">
        <v>1</v>
      </c>
      <c r="BM250">
        <v>3.6900369003690041E-4</v>
      </c>
      <c r="BN250">
        <v>4.0000000000000001E-3</v>
      </c>
      <c r="BO250" t="s">
        <v>36</v>
      </c>
      <c r="BP250">
        <v>1</v>
      </c>
      <c r="BQ250">
        <v>3.6429872495446271E-4</v>
      </c>
      <c r="BR250">
        <v>4.0000000000000001E-3</v>
      </c>
      <c r="BS250" t="s">
        <v>41</v>
      </c>
      <c r="BT250">
        <v>9</v>
      </c>
      <c r="BU250">
        <v>3.505901601028398E-4</v>
      </c>
      <c r="BV250">
        <v>3.5999999999999997E-2</v>
      </c>
      <c r="BW250" t="s">
        <v>28</v>
      </c>
      <c r="BX250">
        <v>1</v>
      </c>
      <c r="BY250">
        <v>3.1836994587710921E-4</v>
      </c>
      <c r="BZ250">
        <v>4.0000000000000001E-3</v>
      </c>
      <c r="CA250" t="s">
        <v>39</v>
      </c>
      <c r="CB250">
        <v>2</v>
      </c>
      <c r="CC250">
        <v>2.5458248472505089E-4</v>
      </c>
      <c r="CD250">
        <v>8.0000000000000002E-3</v>
      </c>
      <c r="CE250" t="s">
        <v>31</v>
      </c>
      <c r="CF250">
        <v>4</v>
      </c>
      <c r="CG250">
        <v>2.46290253063235E-4</v>
      </c>
      <c r="CH250">
        <v>1.6E-2</v>
      </c>
      <c r="CI250" t="s">
        <v>40</v>
      </c>
      <c r="CJ250">
        <v>3</v>
      </c>
      <c r="CK250">
        <v>2.240310656411022E-4</v>
      </c>
      <c r="CL250">
        <v>1.2E-2</v>
      </c>
      <c r="CM250" t="s">
        <v>42</v>
      </c>
      <c r="CN250">
        <v>3</v>
      </c>
      <c r="CO250">
        <v>2.1011346126908529E-4</v>
      </c>
      <c r="CP250">
        <v>1.2E-2</v>
      </c>
      <c r="CQ250" t="s">
        <v>38</v>
      </c>
      <c r="CR250">
        <v>1</v>
      </c>
      <c r="CS250">
        <v>1.3292569453675389E-4</v>
      </c>
      <c r="CT250">
        <v>4.0000000000000001E-3</v>
      </c>
      <c r="CU250" t="s">
        <v>33</v>
      </c>
      <c r="CV250">
        <v>2</v>
      </c>
      <c r="CW250">
        <v>1.2893243940175351E-4</v>
      </c>
      <c r="CX250">
        <v>8.0000000000000002E-3</v>
      </c>
      <c r="CY250" t="s">
        <v>43</v>
      </c>
      <c r="CZ250">
        <v>1</v>
      </c>
      <c r="DA250">
        <v>1.1514104778353481E-4</v>
      </c>
      <c r="DB250">
        <v>4.0000000000000001E-3</v>
      </c>
      <c r="DC250" t="s">
        <v>37</v>
      </c>
      <c r="DD250">
        <v>3</v>
      </c>
      <c r="DE250">
        <v>1.13644973104023E-4</v>
      </c>
      <c r="DF250">
        <v>1.2E-2</v>
      </c>
    </row>
    <row r="251" spans="1:110" x14ac:dyDescent="0.25">
      <c r="A251" t="s">
        <v>190</v>
      </c>
      <c r="B251" t="s">
        <v>18</v>
      </c>
      <c r="C251">
        <v>0</v>
      </c>
      <c r="D251">
        <v>203</v>
      </c>
      <c r="E251">
        <v>6.7284936791933768E-4</v>
      </c>
      <c r="F251">
        <v>1390</v>
      </c>
      <c r="G251">
        <v>1.1166030845557731E-3</v>
      </c>
      <c r="H251">
        <v>0.14604316546762591</v>
      </c>
      <c r="I251">
        <v>20</v>
      </c>
      <c r="J251">
        <v>0.8</v>
      </c>
      <c r="K251" s="1">
        <v>7.2163517418838419E-4</v>
      </c>
      <c r="L251" s="1">
        <v>3.6900369003690041E-4</v>
      </c>
      <c r="M251">
        <v>9.3730770061530228E-4</v>
      </c>
      <c r="N251">
        <v>23</v>
      </c>
      <c r="O251" t="s">
        <v>25</v>
      </c>
      <c r="P251">
        <v>42</v>
      </c>
      <c r="Q251">
        <v>4.4467972472207514E-3</v>
      </c>
      <c r="R251">
        <v>0.2068965517241379</v>
      </c>
      <c r="S251" t="s">
        <v>39</v>
      </c>
      <c r="T251">
        <v>14</v>
      </c>
      <c r="U251">
        <v>1.782077393075357E-3</v>
      </c>
      <c r="V251">
        <v>6.8965517241379309E-2</v>
      </c>
      <c r="W251" t="s">
        <v>35</v>
      </c>
      <c r="X251">
        <v>11</v>
      </c>
      <c r="Y251">
        <v>1.5845577643330451E-3</v>
      </c>
      <c r="Z251">
        <v>5.4187192118226597E-2</v>
      </c>
      <c r="AA251" t="s">
        <v>29</v>
      </c>
      <c r="AB251">
        <v>14</v>
      </c>
      <c r="AC251">
        <v>1.4193025141930251E-3</v>
      </c>
      <c r="AD251">
        <v>6.8965517241379309E-2</v>
      </c>
      <c r="AE251" t="s">
        <v>41</v>
      </c>
      <c r="AF251">
        <v>33</v>
      </c>
      <c r="AG251">
        <v>1.285497253710413E-3</v>
      </c>
      <c r="AH251">
        <v>0.1625615763546798</v>
      </c>
      <c r="AI251" t="s">
        <v>27</v>
      </c>
      <c r="AJ251">
        <v>39</v>
      </c>
      <c r="AK251">
        <v>1.203778010988333E-3</v>
      </c>
      <c r="AL251">
        <v>0.19211822660098521</v>
      </c>
      <c r="AM251" t="s">
        <v>21</v>
      </c>
      <c r="AN251">
        <v>3</v>
      </c>
      <c r="AO251">
        <v>1.1265490048817119E-3</v>
      </c>
      <c r="AP251">
        <v>1.477832512315271E-2</v>
      </c>
      <c r="AQ251" t="s">
        <v>30</v>
      </c>
      <c r="AR251">
        <v>4</v>
      </c>
      <c r="AS251">
        <v>8.6411751998271766E-4</v>
      </c>
      <c r="AT251">
        <v>1.970443349753695E-2</v>
      </c>
      <c r="AU251" t="s">
        <v>33</v>
      </c>
      <c r="AV251">
        <v>12</v>
      </c>
      <c r="AW251">
        <v>7.7359463641052091E-4</v>
      </c>
      <c r="AX251">
        <v>5.9113300492610828E-2</v>
      </c>
      <c r="AY251" t="s">
        <v>36</v>
      </c>
      <c r="AZ251">
        <v>2</v>
      </c>
      <c r="BA251">
        <v>7.2859744990892532E-4</v>
      </c>
      <c r="BB251">
        <v>9.852216748768473E-3</v>
      </c>
      <c r="BC251" t="s">
        <v>43</v>
      </c>
      <c r="BD251">
        <v>6</v>
      </c>
      <c r="BE251">
        <v>6.9084628670120895E-4</v>
      </c>
      <c r="BF251">
        <v>2.9556650246305421E-2</v>
      </c>
      <c r="BG251" t="s">
        <v>28</v>
      </c>
      <c r="BH251">
        <v>2</v>
      </c>
      <c r="BI251">
        <v>6.3673989175421842E-4</v>
      </c>
      <c r="BJ251">
        <v>9.852216748768473E-3</v>
      </c>
      <c r="BK251" t="s">
        <v>19</v>
      </c>
      <c r="BL251">
        <v>1</v>
      </c>
      <c r="BM251">
        <v>3.6900369003690041E-4</v>
      </c>
      <c r="BN251">
        <v>4.9261083743842374E-3</v>
      </c>
      <c r="BO251" t="s">
        <v>37</v>
      </c>
      <c r="BP251">
        <v>8</v>
      </c>
      <c r="BQ251">
        <v>3.030532616107281E-4</v>
      </c>
      <c r="BR251">
        <v>3.9408866995073892E-2</v>
      </c>
      <c r="BS251" t="s">
        <v>38</v>
      </c>
      <c r="BT251">
        <v>2</v>
      </c>
      <c r="BU251">
        <v>2.6585138907350789E-4</v>
      </c>
      <c r="BV251">
        <v>9.852216748768473E-3</v>
      </c>
      <c r="BW251" t="s">
        <v>24</v>
      </c>
      <c r="BX251">
        <v>5</v>
      </c>
      <c r="BY251">
        <v>1.9264110961279141E-4</v>
      </c>
      <c r="BZ251">
        <v>2.463054187192118E-2</v>
      </c>
      <c r="CA251" t="s">
        <v>42</v>
      </c>
      <c r="CB251">
        <v>2</v>
      </c>
      <c r="CC251">
        <v>1.4007564084605689E-4</v>
      </c>
      <c r="CD251">
        <v>9.852216748768473E-3</v>
      </c>
      <c r="CE251" t="s">
        <v>20</v>
      </c>
      <c r="CF251">
        <v>1</v>
      </c>
      <c r="CG251">
        <v>1.3361838588989841E-4</v>
      </c>
      <c r="CH251">
        <v>4.9261083743842374E-3</v>
      </c>
      <c r="CI251" t="s">
        <v>31</v>
      </c>
      <c r="CJ251">
        <v>1</v>
      </c>
      <c r="CK251">
        <v>6.157256326580875E-5</v>
      </c>
      <c r="CL251">
        <v>4.9261083743842374E-3</v>
      </c>
      <c r="CM251" t="s">
        <v>22</v>
      </c>
      <c r="CN251">
        <v>1</v>
      </c>
      <c r="CO251">
        <v>3.2608341213682462E-5</v>
      </c>
      <c r="CP251">
        <v>4.9261083743842374E-3</v>
      </c>
    </row>
    <row r="252" spans="1:110" x14ac:dyDescent="0.25">
      <c r="A252" t="s">
        <v>678</v>
      </c>
      <c r="B252" t="s">
        <v>18</v>
      </c>
      <c r="C252">
        <v>0</v>
      </c>
      <c r="D252">
        <v>238</v>
      </c>
      <c r="E252">
        <v>7.888578796295682E-4</v>
      </c>
      <c r="F252">
        <v>845</v>
      </c>
      <c r="G252">
        <v>6.7879827802131505E-4</v>
      </c>
      <c r="H252">
        <v>0.28165680473372778</v>
      </c>
      <c r="I252">
        <v>19</v>
      </c>
      <c r="J252">
        <v>0.76</v>
      </c>
      <c r="K252" s="1">
        <v>6.2341261911815112E-4</v>
      </c>
      <c r="L252" s="1">
        <v>3.6900369003690041E-4</v>
      </c>
      <c r="M252">
        <v>7.0109503577729128E-4</v>
      </c>
      <c r="N252">
        <v>25</v>
      </c>
      <c r="O252" t="s">
        <v>35</v>
      </c>
      <c r="P252">
        <v>17</v>
      </c>
      <c r="Q252">
        <v>2.4488619994237969E-3</v>
      </c>
      <c r="R252">
        <v>7.1428571428571425E-2</v>
      </c>
      <c r="S252" t="s">
        <v>27</v>
      </c>
      <c r="T252">
        <v>77</v>
      </c>
      <c r="U252">
        <v>2.3766899191308101E-3</v>
      </c>
      <c r="V252">
        <v>0.3235294117647059</v>
      </c>
      <c r="W252" t="s">
        <v>29</v>
      </c>
      <c r="X252">
        <v>18</v>
      </c>
      <c r="Y252">
        <v>1.8248175182481749E-3</v>
      </c>
      <c r="Z252">
        <v>7.5630252100840331E-2</v>
      </c>
      <c r="AA252" t="s">
        <v>41</v>
      </c>
      <c r="AB252">
        <v>35</v>
      </c>
      <c r="AC252">
        <v>1.3634061781777099E-3</v>
      </c>
      <c r="AD252">
        <v>0.1470588235294118</v>
      </c>
      <c r="AE252" t="s">
        <v>33</v>
      </c>
      <c r="AF252">
        <v>18</v>
      </c>
      <c r="AG252">
        <v>1.1603919546157809E-3</v>
      </c>
      <c r="AH252">
        <v>7.5630252100840331E-2</v>
      </c>
      <c r="AI252" t="s">
        <v>42</v>
      </c>
      <c r="AJ252">
        <v>14</v>
      </c>
      <c r="AK252">
        <v>9.8052948592239819E-4</v>
      </c>
      <c r="AL252">
        <v>5.8823529411764712E-2</v>
      </c>
      <c r="AM252" t="s">
        <v>32</v>
      </c>
      <c r="AN252">
        <v>1</v>
      </c>
      <c r="AO252">
        <v>8.3963056255247689E-4</v>
      </c>
      <c r="AP252">
        <v>4.2016806722689074E-3</v>
      </c>
      <c r="AQ252" t="s">
        <v>24</v>
      </c>
      <c r="AR252">
        <v>20</v>
      </c>
      <c r="AS252">
        <v>7.7056443845116551E-4</v>
      </c>
      <c r="AT252">
        <v>8.4033613445378158E-2</v>
      </c>
      <c r="AU252" t="s">
        <v>30</v>
      </c>
      <c r="AV252">
        <v>3</v>
      </c>
      <c r="AW252">
        <v>6.4808813998703824E-4</v>
      </c>
      <c r="AX252">
        <v>1.260504201680672E-2</v>
      </c>
      <c r="AY252" t="s">
        <v>37</v>
      </c>
      <c r="AZ252">
        <v>14</v>
      </c>
      <c r="BA252">
        <v>5.3034320781877419E-4</v>
      </c>
      <c r="BB252">
        <v>5.8823529411764712E-2</v>
      </c>
      <c r="BC252" t="s">
        <v>20</v>
      </c>
      <c r="BD252">
        <v>3</v>
      </c>
      <c r="BE252">
        <v>4.0085515766969543E-4</v>
      </c>
      <c r="BF252">
        <v>1.260504201680672E-2</v>
      </c>
      <c r="BG252" t="s">
        <v>39</v>
      </c>
      <c r="BH252">
        <v>3</v>
      </c>
      <c r="BI252">
        <v>3.8187372708757642E-4</v>
      </c>
      <c r="BJ252">
        <v>1.260504201680672E-2</v>
      </c>
      <c r="BK252" t="s">
        <v>19</v>
      </c>
      <c r="BL252">
        <v>1</v>
      </c>
      <c r="BM252">
        <v>3.6900369003690041E-4</v>
      </c>
      <c r="BN252">
        <v>4.2016806722689074E-3</v>
      </c>
      <c r="BO252" t="s">
        <v>43</v>
      </c>
      <c r="BP252">
        <v>3</v>
      </c>
      <c r="BQ252">
        <v>3.4542314335060447E-4</v>
      </c>
      <c r="BR252">
        <v>1.260504201680672E-2</v>
      </c>
      <c r="BS252" t="s">
        <v>25</v>
      </c>
      <c r="BT252">
        <v>3</v>
      </c>
      <c r="BU252">
        <v>3.1762837480148231E-4</v>
      </c>
      <c r="BV252">
        <v>1.260504201680672E-2</v>
      </c>
      <c r="BW252" t="s">
        <v>26</v>
      </c>
      <c r="BX252">
        <v>1</v>
      </c>
      <c r="BY252">
        <v>2.7210884353741501E-4</v>
      </c>
      <c r="BZ252">
        <v>4.2016806722689074E-3</v>
      </c>
      <c r="CA252" t="s">
        <v>38</v>
      </c>
      <c r="CB252">
        <v>2</v>
      </c>
      <c r="CC252">
        <v>2.6585138907350789E-4</v>
      </c>
      <c r="CD252">
        <v>8.4033613445378148E-3</v>
      </c>
      <c r="CE252" t="s">
        <v>40</v>
      </c>
      <c r="CF252">
        <v>3</v>
      </c>
      <c r="CG252">
        <v>2.240310656411022E-4</v>
      </c>
      <c r="CH252">
        <v>1.260504201680672E-2</v>
      </c>
      <c r="CI252" t="s">
        <v>22</v>
      </c>
      <c r="CJ252">
        <v>2</v>
      </c>
      <c r="CK252">
        <v>6.5216682427364923E-5</v>
      </c>
      <c r="CL252">
        <v>8.4033613445378148E-3</v>
      </c>
    </row>
    <row r="253" spans="1:110" x14ac:dyDescent="0.25">
      <c r="A253" t="s">
        <v>297</v>
      </c>
      <c r="B253" t="s">
        <v>18</v>
      </c>
      <c r="C253">
        <v>1</v>
      </c>
      <c r="D253">
        <v>182</v>
      </c>
      <c r="E253">
        <v>6.0324426089319926E-4</v>
      </c>
      <c r="F253">
        <v>621</v>
      </c>
      <c r="G253">
        <v>4.9885648597779489E-4</v>
      </c>
      <c r="H253">
        <v>0.29307568438003218</v>
      </c>
      <c r="I253">
        <v>19</v>
      </c>
      <c r="J253">
        <v>0.76</v>
      </c>
      <c r="K253" s="1">
        <v>5.9700008152845758E-4</v>
      </c>
      <c r="L253" s="1">
        <v>3.6900369003690041E-4</v>
      </c>
      <c r="M253">
        <v>6.7547052444844524E-4</v>
      </c>
      <c r="N253">
        <v>23</v>
      </c>
      <c r="O253" t="s">
        <v>23</v>
      </c>
      <c r="P253">
        <v>46</v>
      </c>
      <c r="Q253">
        <v>2.0768431983385249E-3</v>
      </c>
      <c r="R253">
        <v>0.25274725274725268</v>
      </c>
      <c r="S253" t="s">
        <v>34</v>
      </c>
      <c r="T253">
        <v>1</v>
      </c>
      <c r="U253">
        <v>2.0449897750511249E-3</v>
      </c>
      <c r="V253">
        <v>5.4945054945054949E-3</v>
      </c>
      <c r="W253" t="s">
        <v>25</v>
      </c>
      <c r="X253">
        <v>19</v>
      </c>
      <c r="Y253">
        <v>2.011646373742721E-3</v>
      </c>
      <c r="Z253">
        <v>0.1043956043956044</v>
      </c>
      <c r="AA253" t="s">
        <v>21</v>
      </c>
      <c r="AB253">
        <v>4</v>
      </c>
      <c r="AC253">
        <v>1.5020653398422829E-3</v>
      </c>
      <c r="AD253">
        <v>2.197802197802198E-2</v>
      </c>
      <c r="AE253" t="s">
        <v>24</v>
      </c>
      <c r="AF253">
        <v>35</v>
      </c>
      <c r="AG253">
        <v>1.3484877672895401E-3</v>
      </c>
      <c r="AH253">
        <v>0.19230769230769229</v>
      </c>
      <c r="AI253" t="s">
        <v>37</v>
      </c>
      <c r="AJ253">
        <v>26</v>
      </c>
      <c r="AK253">
        <v>9.8492310023486638E-4</v>
      </c>
      <c r="AL253">
        <v>0.14285714285714279</v>
      </c>
      <c r="AM253" t="s">
        <v>20</v>
      </c>
      <c r="AN253">
        <v>7</v>
      </c>
      <c r="AO253">
        <v>9.3532870122928918E-4</v>
      </c>
      <c r="AP253">
        <v>3.8461538461538457E-2</v>
      </c>
      <c r="AQ253" t="s">
        <v>36</v>
      </c>
      <c r="AR253">
        <v>2</v>
      </c>
      <c r="AS253">
        <v>7.2859744990892532E-4</v>
      </c>
      <c r="AT253">
        <v>1.098901098901099E-2</v>
      </c>
      <c r="AU253" t="s">
        <v>28</v>
      </c>
      <c r="AV253">
        <v>2</v>
      </c>
      <c r="AW253">
        <v>6.3673989175421842E-4</v>
      </c>
      <c r="AX253">
        <v>1.098901098901099E-2</v>
      </c>
      <c r="AY253" t="s">
        <v>22</v>
      </c>
      <c r="AZ253">
        <v>15</v>
      </c>
      <c r="BA253">
        <v>4.8912511820523692E-4</v>
      </c>
      <c r="BB253">
        <v>8.2417582417582416E-2</v>
      </c>
      <c r="BC253" t="s">
        <v>30</v>
      </c>
      <c r="BD253">
        <v>2</v>
      </c>
      <c r="BE253">
        <v>4.3205875999135877E-4</v>
      </c>
      <c r="BF253">
        <v>1.098901098901099E-2</v>
      </c>
      <c r="BG253" t="s">
        <v>31</v>
      </c>
      <c r="BH253">
        <v>7</v>
      </c>
      <c r="BI253">
        <v>4.3100794286066131E-4</v>
      </c>
      <c r="BJ253">
        <v>3.8461538461538457E-2</v>
      </c>
      <c r="BK253" t="s">
        <v>19</v>
      </c>
      <c r="BL253">
        <v>1</v>
      </c>
      <c r="BM253">
        <v>3.6900369003690041E-4</v>
      </c>
      <c r="BN253">
        <v>5.4945054945054949E-3</v>
      </c>
      <c r="BO253" t="s">
        <v>38</v>
      </c>
      <c r="BP253">
        <v>2</v>
      </c>
      <c r="BQ253">
        <v>2.6585138907350789E-4</v>
      </c>
      <c r="BR253">
        <v>1.098901098901099E-2</v>
      </c>
      <c r="BS253" t="s">
        <v>27</v>
      </c>
      <c r="BT253">
        <v>7</v>
      </c>
      <c r="BU253">
        <v>2.1606271992098279E-4</v>
      </c>
      <c r="BV253">
        <v>3.8461538461538457E-2</v>
      </c>
      <c r="BW253" t="s">
        <v>35</v>
      </c>
      <c r="BX253">
        <v>1</v>
      </c>
      <c r="BY253">
        <v>1.4405070584845871E-4</v>
      </c>
      <c r="BZ253">
        <v>5.4945054945054949E-3</v>
      </c>
      <c r="CA253" t="s">
        <v>33</v>
      </c>
      <c r="CB253">
        <v>2</v>
      </c>
      <c r="CC253">
        <v>1.2893243940175351E-4</v>
      </c>
      <c r="CD253">
        <v>1.098901098901099E-2</v>
      </c>
      <c r="CE253" t="s">
        <v>29</v>
      </c>
      <c r="CF253">
        <v>1</v>
      </c>
      <c r="CG253">
        <v>1.013787510137875E-4</v>
      </c>
      <c r="CH253">
        <v>5.4945054945054949E-3</v>
      </c>
      <c r="CI253" t="s">
        <v>41</v>
      </c>
      <c r="CJ253">
        <v>2</v>
      </c>
      <c r="CK253">
        <v>7.7908924467297731E-5</v>
      </c>
      <c r="CL253">
        <v>1.098901098901099E-2</v>
      </c>
    </row>
    <row r="254" spans="1:110" x14ac:dyDescent="0.25">
      <c r="A254" t="s">
        <v>696</v>
      </c>
      <c r="B254" t="s">
        <v>18</v>
      </c>
      <c r="C254">
        <v>1</v>
      </c>
      <c r="D254">
        <v>173</v>
      </c>
      <c r="E254">
        <v>5.7341350073913998E-4</v>
      </c>
      <c r="F254">
        <v>284</v>
      </c>
      <c r="G254">
        <v>2.2814048634089171E-4</v>
      </c>
      <c r="H254">
        <v>0.60915492957746475</v>
      </c>
      <c r="I254">
        <v>22</v>
      </c>
      <c r="J254">
        <v>0.88</v>
      </c>
      <c r="K254" s="1">
        <v>5.3480674361807866E-4</v>
      </c>
      <c r="L254" s="1">
        <v>3.6900369003690041E-4</v>
      </c>
      <c r="M254">
        <v>5.8778789146049059E-4</v>
      </c>
      <c r="N254">
        <v>23</v>
      </c>
      <c r="O254" t="s">
        <v>38</v>
      </c>
      <c r="P254">
        <v>22</v>
      </c>
      <c r="Q254">
        <v>2.9243652798085868E-3</v>
      </c>
      <c r="R254">
        <v>0.12716763005780349</v>
      </c>
      <c r="S254" t="s">
        <v>26</v>
      </c>
      <c r="T254">
        <v>5</v>
      </c>
      <c r="U254">
        <v>1.360544217687075E-3</v>
      </c>
      <c r="V254">
        <v>2.8901734104046239E-2</v>
      </c>
      <c r="W254" t="s">
        <v>23</v>
      </c>
      <c r="X254">
        <v>26</v>
      </c>
      <c r="Y254">
        <v>1.17386789471308E-3</v>
      </c>
      <c r="Z254">
        <v>0.1502890173410405</v>
      </c>
      <c r="AA254" t="s">
        <v>20</v>
      </c>
      <c r="AB254">
        <v>6</v>
      </c>
      <c r="AC254">
        <v>8.0171031533939074E-4</v>
      </c>
      <c r="AD254">
        <v>3.4682080924855488E-2</v>
      </c>
      <c r="AE254" t="s">
        <v>42</v>
      </c>
      <c r="AF254">
        <v>11</v>
      </c>
      <c r="AG254">
        <v>7.7041602465331282E-4</v>
      </c>
      <c r="AH254">
        <v>6.358381502890173E-2</v>
      </c>
      <c r="AI254" t="s">
        <v>22</v>
      </c>
      <c r="AJ254">
        <v>19</v>
      </c>
      <c r="AK254">
        <v>6.1955848305996679E-4</v>
      </c>
      <c r="AL254">
        <v>0.1098265895953757</v>
      </c>
      <c r="AM254" t="s">
        <v>31</v>
      </c>
      <c r="AN254">
        <v>10</v>
      </c>
      <c r="AO254">
        <v>6.157256326580875E-4</v>
      </c>
      <c r="AP254">
        <v>5.7803468208092477E-2</v>
      </c>
      <c r="AQ254" t="s">
        <v>27</v>
      </c>
      <c r="AR254">
        <v>19</v>
      </c>
      <c r="AS254">
        <v>5.8645595407123895E-4</v>
      </c>
      <c r="AT254">
        <v>0.1098265895953757</v>
      </c>
      <c r="AU254" t="s">
        <v>41</v>
      </c>
      <c r="AV254">
        <v>15</v>
      </c>
      <c r="AW254">
        <v>5.8431693350473302E-4</v>
      </c>
      <c r="AX254">
        <v>8.6705202312138727E-2</v>
      </c>
      <c r="AY254" t="s">
        <v>40</v>
      </c>
      <c r="AZ254">
        <v>7</v>
      </c>
      <c r="BA254">
        <v>5.2273915316257186E-4</v>
      </c>
      <c r="BB254">
        <v>4.046242774566474E-2</v>
      </c>
      <c r="BC254" t="s">
        <v>37</v>
      </c>
      <c r="BD254">
        <v>10</v>
      </c>
      <c r="BE254">
        <v>3.7881657701341012E-4</v>
      </c>
      <c r="BF254">
        <v>5.7803468208092477E-2</v>
      </c>
      <c r="BG254" t="s">
        <v>21</v>
      </c>
      <c r="BH254">
        <v>1</v>
      </c>
      <c r="BI254">
        <v>3.7551633496057078E-4</v>
      </c>
      <c r="BJ254">
        <v>5.7803468208092483E-3</v>
      </c>
      <c r="BK254" t="s">
        <v>19</v>
      </c>
      <c r="BL254">
        <v>1</v>
      </c>
      <c r="BM254">
        <v>3.6900369003690041E-4</v>
      </c>
      <c r="BN254">
        <v>5.7803468208092483E-3</v>
      </c>
      <c r="BO254" t="s">
        <v>36</v>
      </c>
      <c r="BP254">
        <v>1</v>
      </c>
      <c r="BQ254">
        <v>3.6429872495446271E-4</v>
      </c>
      <c r="BR254">
        <v>5.7803468208092483E-3</v>
      </c>
      <c r="BS254" t="s">
        <v>33</v>
      </c>
      <c r="BT254">
        <v>5</v>
      </c>
      <c r="BU254">
        <v>3.2233109850438371E-4</v>
      </c>
      <c r="BV254">
        <v>2.8901734104046239E-2</v>
      </c>
      <c r="BW254" t="s">
        <v>28</v>
      </c>
      <c r="BX254">
        <v>1</v>
      </c>
      <c r="BY254">
        <v>3.1836994587710921E-4</v>
      </c>
      <c r="BZ254">
        <v>5.7803468208092483E-3</v>
      </c>
      <c r="CA254" t="s">
        <v>29</v>
      </c>
      <c r="CB254">
        <v>3</v>
      </c>
      <c r="CC254">
        <v>3.0413625304136248E-4</v>
      </c>
      <c r="CD254">
        <v>1.734104046242774E-2</v>
      </c>
      <c r="CE254" t="s">
        <v>43</v>
      </c>
      <c r="CF254">
        <v>2</v>
      </c>
      <c r="CG254">
        <v>2.3028209556706969E-4</v>
      </c>
      <c r="CH254">
        <v>1.15606936416185E-2</v>
      </c>
      <c r="CI254" t="s">
        <v>30</v>
      </c>
      <c r="CJ254">
        <v>1</v>
      </c>
      <c r="CK254">
        <v>2.1602937999567939E-4</v>
      </c>
      <c r="CL254">
        <v>5.7803468208092483E-3</v>
      </c>
      <c r="CM254" t="s">
        <v>25</v>
      </c>
      <c r="CN254">
        <v>2</v>
      </c>
      <c r="CO254">
        <v>2.1175224986765481E-4</v>
      </c>
      <c r="CP254">
        <v>1.15606936416185E-2</v>
      </c>
      <c r="CQ254" t="s">
        <v>24</v>
      </c>
      <c r="CR254">
        <v>5</v>
      </c>
      <c r="CS254">
        <v>1.9264110961279141E-4</v>
      </c>
      <c r="CT254">
        <v>2.8901734104046239E-2</v>
      </c>
      <c r="CU254" t="s">
        <v>39</v>
      </c>
      <c r="CV254">
        <v>1</v>
      </c>
      <c r="CW254">
        <v>1.2729124236252539E-4</v>
      </c>
      <c r="CX254">
        <v>5.7803468208092483E-3</v>
      </c>
    </row>
    <row r="255" spans="1:110" x14ac:dyDescent="0.25">
      <c r="A255" t="s">
        <v>155</v>
      </c>
      <c r="B255" t="s">
        <v>18</v>
      </c>
      <c r="C255">
        <v>0</v>
      </c>
      <c r="D255">
        <v>333</v>
      </c>
      <c r="E255">
        <v>1.1037381257001939E-3</v>
      </c>
      <c r="F255">
        <v>2283</v>
      </c>
      <c r="G255">
        <v>1.8339603180149849E-3</v>
      </c>
      <c r="H255">
        <v>0.1458607095926413</v>
      </c>
      <c r="I255">
        <v>20</v>
      </c>
      <c r="J255">
        <v>0.8</v>
      </c>
      <c r="K255" s="1">
        <v>1.082030942911679E-3</v>
      </c>
      <c r="L255" s="1">
        <v>3.6429872495446271E-4</v>
      </c>
      <c r="M255">
        <v>2.2190130807433002E-3</v>
      </c>
      <c r="N255">
        <v>22</v>
      </c>
      <c r="O255" t="s">
        <v>33</v>
      </c>
      <c r="P255">
        <v>173</v>
      </c>
      <c r="Q255">
        <v>1.1152656008251679E-2</v>
      </c>
      <c r="R255">
        <v>0.51951951951951947</v>
      </c>
      <c r="S255" t="s">
        <v>28</v>
      </c>
      <c r="T255">
        <v>11</v>
      </c>
      <c r="U255">
        <v>3.5020694046482008E-3</v>
      </c>
      <c r="V255">
        <v>3.3033033033033031E-2</v>
      </c>
      <c r="W255" t="s">
        <v>42</v>
      </c>
      <c r="X255">
        <v>32</v>
      </c>
      <c r="Y255">
        <v>2.2412102535369102E-3</v>
      </c>
      <c r="Z255">
        <v>9.6096096096096095E-2</v>
      </c>
      <c r="AA255" t="s">
        <v>25</v>
      </c>
      <c r="AB255">
        <v>20</v>
      </c>
      <c r="AC255">
        <v>2.117522498676549E-3</v>
      </c>
      <c r="AD255">
        <v>6.006006006006006E-2</v>
      </c>
      <c r="AE255" t="s">
        <v>41</v>
      </c>
      <c r="AF255">
        <v>31</v>
      </c>
      <c r="AG255">
        <v>1.2075883292431151E-3</v>
      </c>
      <c r="AH255">
        <v>9.3093093093093091E-2</v>
      </c>
      <c r="AI255" t="s">
        <v>39</v>
      </c>
      <c r="AJ255">
        <v>9</v>
      </c>
      <c r="AK255">
        <v>1.1456211812627291E-3</v>
      </c>
      <c r="AL255">
        <v>2.7027027027027029E-2</v>
      </c>
      <c r="AM255" t="s">
        <v>21</v>
      </c>
      <c r="AN255">
        <v>3</v>
      </c>
      <c r="AO255">
        <v>1.1265490048817119E-3</v>
      </c>
      <c r="AP255">
        <v>9.0090090090090089E-3</v>
      </c>
      <c r="AQ255" t="s">
        <v>35</v>
      </c>
      <c r="AR255">
        <v>5</v>
      </c>
      <c r="AS255">
        <v>7.2025352924229324E-4</v>
      </c>
      <c r="AT255">
        <v>1.501501501501501E-2</v>
      </c>
      <c r="AU255" t="s">
        <v>29</v>
      </c>
      <c r="AV255">
        <v>7</v>
      </c>
      <c r="AW255">
        <v>7.0965125709651254E-4</v>
      </c>
      <c r="AX255">
        <v>2.1021021021021019E-2</v>
      </c>
      <c r="AY255" t="s">
        <v>38</v>
      </c>
      <c r="AZ255">
        <v>4</v>
      </c>
      <c r="BA255">
        <v>5.3170277814701579E-4</v>
      </c>
      <c r="BB255">
        <v>1.201201201201201E-2</v>
      </c>
      <c r="BC255" t="s">
        <v>40</v>
      </c>
      <c r="BD255">
        <v>6</v>
      </c>
      <c r="BE255">
        <v>4.4806213128220439E-4</v>
      </c>
      <c r="BF255">
        <v>1.8018018018018021E-2</v>
      </c>
      <c r="BG255" t="s">
        <v>31</v>
      </c>
      <c r="BH255">
        <v>7</v>
      </c>
      <c r="BI255">
        <v>4.3100794286066131E-4</v>
      </c>
      <c r="BJ255">
        <v>2.1021021021021019E-2</v>
      </c>
      <c r="BK255" t="s">
        <v>36</v>
      </c>
      <c r="BL255">
        <v>1</v>
      </c>
      <c r="BM255">
        <v>3.6429872495446271E-4</v>
      </c>
      <c r="BN255">
        <v>3.003003003003003E-3</v>
      </c>
      <c r="BO255" t="s">
        <v>43</v>
      </c>
      <c r="BP255">
        <v>3</v>
      </c>
      <c r="BQ255">
        <v>3.4542314335060447E-4</v>
      </c>
      <c r="BR255">
        <v>9.0090090090090089E-3</v>
      </c>
      <c r="BS255" t="s">
        <v>27</v>
      </c>
      <c r="BT255">
        <v>10</v>
      </c>
      <c r="BU255">
        <v>3.0866102845854678E-4</v>
      </c>
      <c r="BV255">
        <v>3.003003003003003E-2</v>
      </c>
      <c r="BW255" t="s">
        <v>37</v>
      </c>
      <c r="BX255">
        <v>7</v>
      </c>
      <c r="BY255">
        <v>2.651716039093871E-4</v>
      </c>
      <c r="BZ255">
        <v>2.1021021021021019E-2</v>
      </c>
      <c r="CA255" t="s">
        <v>30</v>
      </c>
      <c r="CB255">
        <v>1</v>
      </c>
      <c r="CC255">
        <v>2.1602937999567939E-4</v>
      </c>
      <c r="CD255">
        <v>3.003003003003003E-3</v>
      </c>
      <c r="CE255" t="s">
        <v>20</v>
      </c>
      <c r="CF255">
        <v>1</v>
      </c>
      <c r="CG255">
        <v>1.3361838588989841E-4</v>
      </c>
      <c r="CH255">
        <v>3.003003003003003E-3</v>
      </c>
      <c r="CI255" t="s">
        <v>23</v>
      </c>
      <c r="CJ255">
        <v>1</v>
      </c>
      <c r="CK255">
        <v>4.5148765181272289E-5</v>
      </c>
      <c r="CL255">
        <v>3.003003003003003E-3</v>
      </c>
      <c r="CM255" t="s">
        <v>24</v>
      </c>
      <c r="CN255">
        <v>1</v>
      </c>
      <c r="CO255">
        <v>3.8528221922558273E-5</v>
      </c>
      <c r="CP255">
        <v>3.003003003003003E-3</v>
      </c>
    </row>
    <row r="256" spans="1:110" x14ac:dyDescent="0.25">
      <c r="A256" t="s">
        <v>154</v>
      </c>
      <c r="B256" t="s">
        <v>18</v>
      </c>
      <c r="C256">
        <v>0</v>
      </c>
      <c r="D256">
        <v>303</v>
      </c>
      <c r="E256">
        <v>1.004302258519997E-3</v>
      </c>
      <c r="F256">
        <v>948</v>
      </c>
      <c r="G256">
        <v>7.6153936989846948E-4</v>
      </c>
      <c r="H256">
        <v>0.31962025316455689</v>
      </c>
      <c r="I256">
        <v>22</v>
      </c>
      <c r="J256">
        <v>0.88</v>
      </c>
      <c r="K256" s="1">
        <v>1.0586141240259269E-3</v>
      </c>
      <c r="L256" s="1">
        <v>3.6429872495446271E-4</v>
      </c>
      <c r="M256">
        <v>1.4257083715852369E-3</v>
      </c>
      <c r="N256">
        <v>22</v>
      </c>
      <c r="O256" t="s">
        <v>42</v>
      </c>
      <c r="P256">
        <v>95</v>
      </c>
      <c r="Q256">
        <v>6.653592940187701E-3</v>
      </c>
      <c r="R256">
        <v>0.31353135313531361</v>
      </c>
      <c r="S256" t="s">
        <v>25</v>
      </c>
      <c r="T256">
        <v>25</v>
      </c>
      <c r="U256">
        <v>2.646903123345686E-3</v>
      </c>
      <c r="V256">
        <v>8.2508250825082508E-2</v>
      </c>
      <c r="W256" t="s">
        <v>35</v>
      </c>
      <c r="X256">
        <v>16</v>
      </c>
      <c r="Y256">
        <v>2.304811293575338E-3</v>
      </c>
      <c r="Z256">
        <v>5.2805280528052813E-2</v>
      </c>
      <c r="AA256" t="s">
        <v>38</v>
      </c>
      <c r="AB256">
        <v>16</v>
      </c>
      <c r="AC256">
        <v>2.1268111125880632E-3</v>
      </c>
      <c r="AD256">
        <v>5.2805280528052813E-2</v>
      </c>
      <c r="AE256" t="s">
        <v>43</v>
      </c>
      <c r="AF256">
        <v>18</v>
      </c>
      <c r="AG256">
        <v>2.0725388601036268E-3</v>
      </c>
      <c r="AH256">
        <v>5.9405940594059403E-2</v>
      </c>
      <c r="AI256" t="s">
        <v>21</v>
      </c>
      <c r="AJ256">
        <v>5</v>
      </c>
      <c r="AK256">
        <v>1.8775816748028539E-3</v>
      </c>
      <c r="AL256">
        <v>1.65016501650165E-2</v>
      </c>
      <c r="AM256" t="s">
        <v>33</v>
      </c>
      <c r="AN256">
        <v>28</v>
      </c>
      <c r="AO256">
        <v>1.805054151624549E-3</v>
      </c>
      <c r="AP256">
        <v>9.2409240924092403E-2</v>
      </c>
      <c r="AQ256" t="s">
        <v>28</v>
      </c>
      <c r="AR256">
        <v>5</v>
      </c>
      <c r="AS256">
        <v>1.5918497293855461E-3</v>
      </c>
      <c r="AT256">
        <v>1.65016501650165E-2</v>
      </c>
      <c r="AU256" t="s">
        <v>41</v>
      </c>
      <c r="AV256">
        <v>37</v>
      </c>
      <c r="AW256">
        <v>1.441315102645008E-3</v>
      </c>
      <c r="AX256">
        <v>0.12211221122112211</v>
      </c>
      <c r="AY256" t="s">
        <v>39</v>
      </c>
      <c r="AZ256">
        <v>7</v>
      </c>
      <c r="BA256">
        <v>8.9103869653767826E-4</v>
      </c>
      <c r="BB256">
        <v>2.3102310231023101E-2</v>
      </c>
      <c r="BC256" t="s">
        <v>27</v>
      </c>
      <c r="BD256">
        <v>26</v>
      </c>
      <c r="BE256">
        <v>8.0251867399222174E-4</v>
      </c>
      <c r="BF256">
        <v>8.5808580858085806E-2</v>
      </c>
      <c r="BG256" t="s">
        <v>19</v>
      </c>
      <c r="BH256">
        <v>1</v>
      </c>
      <c r="BI256">
        <v>3.6900369003690041E-4</v>
      </c>
      <c r="BJ256">
        <v>3.3003300330032999E-3</v>
      </c>
      <c r="BK256" t="s">
        <v>36</v>
      </c>
      <c r="BL256">
        <v>1</v>
      </c>
      <c r="BM256">
        <v>3.6429872495446271E-4</v>
      </c>
      <c r="BN256">
        <v>3.3003300330032999E-3</v>
      </c>
      <c r="BO256" t="s">
        <v>40</v>
      </c>
      <c r="BP256">
        <v>4</v>
      </c>
      <c r="BQ256">
        <v>2.9870808752146958E-4</v>
      </c>
      <c r="BR256">
        <v>1.32013201320132E-2</v>
      </c>
      <c r="BS256" t="s">
        <v>31</v>
      </c>
      <c r="BT256">
        <v>4</v>
      </c>
      <c r="BU256">
        <v>2.46290253063235E-4</v>
      </c>
      <c r="BV256">
        <v>1.32013201320132E-2</v>
      </c>
      <c r="BW256" t="s">
        <v>37</v>
      </c>
      <c r="BX256">
        <v>6</v>
      </c>
      <c r="BY256">
        <v>2.2728994620804609E-4</v>
      </c>
      <c r="BZ256">
        <v>1.9801980198019799E-2</v>
      </c>
      <c r="CA256" t="s">
        <v>30</v>
      </c>
      <c r="CB256">
        <v>1</v>
      </c>
      <c r="CC256">
        <v>2.1602937999567939E-4</v>
      </c>
      <c r="CD256">
        <v>3.3003300330032999E-3</v>
      </c>
      <c r="CE256" t="s">
        <v>29</v>
      </c>
      <c r="CF256">
        <v>2</v>
      </c>
      <c r="CG256">
        <v>2.02757502027575E-4</v>
      </c>
      <c r="CH256">
        <v>6.6006600660066007E-3</v>
      </c>
      <c r="CI256" t="s">
        <v>20</v>
      </c>
      <c r="CJ256">
        <v>1</v>
      </c>
      <c r="CK256">
        <v>1.3361838588989841E-4</v>
      </c>
      <c r="CL256">
        <v>3.3003300330032999E-3</v>
      </c>
      <c r="CM256" t="s">
        <v>24</v>
      </c>
      <c r="CN256">
        <v>3</v>
      </c>
      <c r="CO256">
        <v>1.1558466576767481E-4</v>
      </c>
      <c r="CP256">
        <v>9.9009900990099011E-3</v>
      </c>
      <c r="CQ256" t="s">
        <v>23</v>
      </c>
      <c r="CR256">
        <v>1</v>
      </c>
      <c r="CS256">
        <v>4.5148765181272289E-5</v>
      </c>
      <c r="CT256">
        <v>3.3003300330032999E-3</v>
      </c>
      <c r="CU256" t="s">
        <v>22</v>
      </c>
      <c r="CV256">
        <v>1</v>
      </c>
      <c r="CW256">
        <v>3.2608341213682462E-5</v>
      </c>
      <c r="CX256">
        <v>3.3003300330032999E-3</v>
      </c>
    </row>
    <row r="257" spans="1:106" x14ac:dyDescent="0.25">
      <c r="A257" t="s">
        <v>188</v>
      </c>
      <c r="B257" t="s">
        <v>18</v>
      </c>
      <c r="C257">
        <v>0</v>
      </c>
      <c r="D257">
        <v>184</v>
      </c>
      <c r="E257">
        <v>6.0987331870521243E-4</v>
      </c>
      <c r="F257">
        <v>556</v>
      </c>
      <c r="G257">
        <v>4.4664123382230913E-4</v>
      </c>
      <c r="H257">
        <v>0.33093525179856109</v>
      </c>
      <c r="I257">
        <v>19</v>
      </c>
      <c r="J257">
        <v>0.76</v>
      </c>
      <c r="K257" s="1">
        <v>7.2654940788546114E-4</v>
      </c>
      <c r="L257" s="1">
        <v>3.6429872495446271E-4</v>
      </c>
      <c r="M257">
        <v>1.266985553359941E-3</v>
      </c>
      <c r="N257">
        <v>22</v>
      </c>
      <c r="O257" t="s">
        <v>38</v>
      </c>
      <c r="P257">
        <v>46</v>
      </c>
      <c r="Q257">
        <v>6.1145819486906816E-3</v>
      </c>
      <c r="R257">
        <v>0.25</v>
      </c>
      <c r="S257" t="s">
        <v>29</v>
      </c>
      <c r="T257">
        <v>25</v>
      </c>
      <c r="U257">
        <v>2.534468775344688E-3</v>
      </c>
      <c r="V257">
        <v>0.1358695652173913</v>
      </c>
      <c r="W257" t="s">
        <v>25</v>
      </c>
      <c r="X257">
        <v>20</v>
      </c>
      <c r="Y257">
        <v>2.117522498676549E-3</v>
      </c>
      <c r="Z257">
        <v>0.108695652173913</v>
      </c>
      <c r="AA257" t="s">
        <v>28</v>
      </c>
      <c r="AB257">
        <v>4</v>
      </c>
      <c r="AC257">
        <v>1.2734797835084371E-3</v>
      </c>
      <c r="AD257">
        <v>2.1739130434782612E-2</v>
      </c>
      <c r="AE257" t="s">
        <v>32</v>
      </c>
      <c r="AF257">
        <v>1</v>
      </c>
      <c r="AG257">
        <v>8.3963056255247689E-4</v>
      </c>
      <c r="AH257">
        <v>5.434782608695652E-3</v>
      </c>
      <c r="AI257" t="s">
        <v>37</v>
      </c>
      <c r="AJ257">
        <v>22</v>
      </c>
      <c r="AK257">
        <v>8.3339646942950224E-4</v>
      </c>
      <c r="AL257">
        <v>0.11956521739130439</v>
      </c>
      <c r="AM257" t="s">
        <v>33</v>
      </c>
      <c r="AN257">
        <v>11</v>
      </c>
      <c r="AO257">
        <v>7.0912841670964417E-4</v>
      </c>
      <c r="AP257">
        <v>5.9782608695652183E-2</v>
      </c>
      <c r="AQ257" t="s">
        <v>27</v>
      </c>
      <c r="AR257">
        <v>21</v>
      </c>
      <c r="AS257">
        <v>6.4818815976294838E-4</v>
      </c>
      <c r="AT257">
        <v>0.1141304347826087</v>
      </c>
      <c r="AU257" t="s">
        <v>20</v>
      </c>
      <c r="AV257">
        <v>4</v>
      </c>
      <c r="AW257">
        <v>5.3447354355959376E-4</v>
      </c>
      <c r="AX257">
        <v>2.1739130434782612E-2</v>
      </c>
      <c r="AY257" t="s">
        <v>24</v>
      </c>
      <c r="AZ257">
        <v>11</v>
      </c>
      <c r="BA257">
        <v>4.2381044114814102E-4</v>
      </c>
      <c r="BB257">
        <v>5.9782608695652183E-2</v>
      </c>
      <c r="BC257" t="s">
        <v>21</v>
      </c>
      <c r="BD257">
        <v>1</v>
      </c>
      <c r="BE257">
        <v>3.7551633496057078E-4</v>
      </c>
      <c r="BF257">
        <v>5.434782608695652E-3</v>
      </c>
      <c r="BG257" t="s">
        <v>31</v>
      </c>
      <c r="BH257">
        <v>6</v>
      </c>
      <c r="BI257">
        <v>3.6943537959485261E-4</v>
      </c>
      <c r="BJ257">
        <v>3.2608695652173912E-2</v>
      </c>
      <c r="BK257" t="s">
        <v>36</v>
      </c>
      <c r="BL257">
        <v>1</v>
      </c>
      <c r="BM257">
        <v>3.6429872495446271E-4</v>
      </c>
      <c r="BN257">
        <v>5.434782608695652E-3</v>
      </c>
      <c r="BO257" t="s">
        <v>26</v>
      </c>
      <c r="BP257">
        <v>1</v>
      </c>
      <c r="BQ257">
        <v>2.7210884353741501E-4</v>
      </c>
      <c r="BR257">
        <v>5.434782608695652E-3</v>
      </c>
      <c r="BS257" t="s">
        <v>39</v>
      </c>
      <c r="BT257">
        <v>2</v>
      </c>
      <c r="BU257">
        <v>2.5458248472505089E-4</v>
      </c>
      <c r="BV257">
        <v>1.0869565217391301E-2</v>
      </c>
      <c r="BW257" t="s">
        <v>41</v>
      </c>
      <c r="BX257">
        <v>5</v>
      </c>
      <c r="BY257">
        <v>1.9477231116824431E-4</v>
      </c>
      <c r="BZ257">
        <v>2.717391304347826E-2</v>
      </c>
      <c r="CA257" t="s">
        <v>35</v>
      </c>
      <c r="CB257">
        <v>1</v>
      </c>
      <c r="CC257">
        <v>1.4405070584845871E-4</v>
      </c>
      <c r="CD257">
        <v>5.434782608695652E-3</v>
      </c>
      <c r="CE257" t="s">
        <v>43</v>
      </c>
      <c r="CF257">
        <v>1</v>
      </c>
      <c r="CG257">
        <v>1.1514104778353481E-4</v>
      </c>
      <c r="CH257">
        <v>5.434782608695652E-3</v>
      </c>
      <c r="CI257" t="s">
        <v>23</v>
      </c>
      <c r="CJ257">
        <v>1</v>
      </c>
      <c r="CK257">
        <v>4.5148765181272289E-5</v>
      </c>
      <c r="CL257">
        <v>5.434782608695652E-3</v>
      </c>
    </row>
    <row r="258" spans="1:106" x14ac:dyDescent="0.25">
      <c r="A258" t="s">
        <v>594</v>
      </c>
      <c r="B258" t="s">
        <v>18</v>
      </c>
      <c r="C258">
        <v>0</v>
      </c>
      <c r="D258">
        <v>155</v>
      </c>
      <c r="E258">
        <v>5.1375198043102132E-4</v>
      </c>
      <c r="F258">
        <v>664</v>
      </c>
      <c r="G258">
        <v>5.3339888355757772E-4</v>
      </c>
      <c r="H258">
        <v>0.233433734939759</v>
      </c>
      <c r="I258">
        <v>20</v>
      </c>
      <c r="J258">
        <v>0.8</v>
      </c>
      <c r="K258" s="1">
        <v>5.3310290031813128E-4</v>
      </c>
      <c r="L258" s="1">
        <v>3.6429872495446271E-4</v>
      </c>
      <c r="M258">
        <v>5.7553886811644354E-4</v>
      </c>
      <c r="N258">
        <v>21</v>
      </c>
      <c r="O258" t="s">
        <v>42</v>
      </c>
      <c r="P258">
        <v>31</v>
      </c>
      <c r="Q258">
        <v>2.171172433113881E-3</v>
      </c>
      <c r="R258">
        <v>0.2</v>
      </c>
      <c r="S258" t="s">
        <v>35</v>
      </c>
      <c r="T258">
        <v>12</v>
      </c>
      <c r="U258">
        <v>1.7286084701815039E-3</v>
      </c>
      <c r="V258">
        <v>7.7419354838709681E-2</v>
      </c>
      <c r="W258" t="s">
        <v>33</v>
      </c>
      <c r="X258">
        <v>25</v>
      </c>
      <c r="Y258">
        <v>1.611655492521918E-3</v>
      </c>
      <c r="Z258">
        <v>0.16129032258064521</v>
      </c>
      <c r="AA258" t="s">
        <v>30</v>
      </c>
      <c r="AB258">
        <v>4</v>
      </c>
      <c r="AC258">
        <v>8.6411751998271766E-4</v>
      </c>
      <c r="AD258">
        <v>2.5806451612903229E-2</v>
      </c>
      <c r="AE258" t="s">
        <v>25</v>
      </c>
      <c r="AF258">
        <v>8</v>
      </c>
      <c r="AG258">
        <v>8.4700899947061934E-4</v>
      </c>
      <c r="AH258">
        <v>5.1612903225806452E-2</v>
      </c>
      <c r="AI258" t="s">
        <v>38</v>
      </c>
      <c r="AJ258">
        <v>6</v>
      </c>
      <c r="AK258">
        <v>7.9755416722052368E-4</v>
      </c>
      <c r="AL258">
        <v>3.870967741935484E-2</v>
      </c>
      <c r="AM258" t="s">
        <v>39</v>
      </c>
      <c r="AN258">
        <v>6</v>
      </c>
      <c r="AO258">
        <v>7.6374745417515273E-4</v>
      </c>
      <c r="AP258">
        <v>3.870967741935484E-2</v>
      </c>
      <c r="AQ258" t="s">
        <v>21</v>
      </c>
      <c r="AR258">
        <v>2</v>
      </c>
      <c r="AS258">
        <v>7.5103266992114157E-4</v>
      </c>
      <c r="AT258">
        <v>1.2903225806451609E-2</v>
      </c>
      <c r="AU258" t="s">
        <v>41</v>
      </c>
      <c r="AV258">
        <v>19</v>
      </c>
      <c r="AW258">
        <v>7.4013478243932843E-4</v>
      </c>
      <c r="AX258">
        <v>0.1225806451612903</v>
      </c>
      <c r="AY258" t="s">
        <v>28</v>
      </c>
      <c r="AZ258">
        <v>2</v>
      </c>
      <c r="BA258">
        <v>6.3673989175421842E-4</v>
      </c>
      <c r="BB258">
        <v>1.2903225806451609E-2</v>
      </c>
      <c r="BC258" t="s">
        <v>43</v>
      </c>
      <c r="BD258">
        <v>5</v>
      </c>
      <c r="BE258">
        <v>5.757052389176742E-4</v>
      </c>
      <c r="BF258">
        <v>3.2258064516129031E-2</v>
      </c>
      <c r="BG258" t="s">
        <v>27</v>
      </c>
      <c r="BH258">
        <v>15</v>
      </c>
      <c r="BI258">
        <v>4.6299154268782019E-4</v>
      </c>
      <c r="BJ258">
        <v>9.6774193548387094E-2</v>
      </c>
      <c r="BK258" t="s">
        <v>36</v>
      </c>
      <c r="BL258">
        <v>1</v>
      </c>
      <c r="BM258">
        <v>3.6429872495446271E-4</v>
      </c>
      <c r="BN258">
        <v>6.4516129032258056E-3</v>
      </c>
      <c r="BO258" t="s">
        <v>29</v>
      </c>
      <c r="BP258">
        <v>3</v>
      </c>
      <c r="BQ258">
        <v>3.0413625304136248E-4</v>
      </c>
      <c r="BR258">
        <v>1.935483870967742E-2</v>
      </c>
      <c r="BS258" t="s">
        <v>37</v>
      </c>
      <c r="BT258">
        <v>7</v>
      </c>
      <c r="BU258">
        <v>2.651716039093871E-4</v>
      </c>
      <c r="BV258">
        <v>4.5161290322580643E-2</v>
      </c>
      <c r="BW258" t="s">
        <v>40</v>
      </c>
      <c r="BX258">
        <v>2</v>
      </c>
      <c r="BY258">
        <v>1.4935404376073479E-4</v>
      </c>
      <c r="BZ258">
        <v>1.2903225806451609E-2</v>
      </c>
      <c r="CA258" t="s">
        <v>23</v>
      </c>
      <c r="CB258">
        <v>2</v>
      </c>
      <c r="CC258">
        <v>9.0297530362544578E-5</v>
      </c>
      <c r="CD258">
        <v>1.2903225806451609E-2</v>
      </c>
      <c r="CE258" t="s">
        <v>24</v>
      </c>
      <c r="CF258">
        <v>2</v>
      </c>
      <c r="CG258">
        <v>7.7056443845116546E-5</v>
      </c>
      <c r="CH258">
        <v>1.2903225806451609E-2</v>
      </c>
      <c r="CI258" t="s">
        <v>22</v>
      </c>
      <c r="CJ258">
        <v>2</v>
      </c>
      <c r="CK258">
        <v>6.5216682427364923E-5</v>
      </c>
      <c r="CL258">
        <v>1.2903225806451609E-2</v>
      </c>
      <c r="CM258" t="s">
        <v>31</v>
      </c>
      <c r="CN258">
        <v>1</v>
      </c>
      <c r="CO258">
        <v>6.157256326580875E-5</v>
      </c>
      <c r="CP258">
        <v>6.4516129032258056E-3</v>
      </c>
    </row>
    <row r="259" spans="1:106" x14ac:dyDescent="0.25">
      <c r="A259" t="s">
        <v>1005</v>
      </c>
      <c r="B259" t="s">
        <v>18</v>
      </c>
      <c r="C259">
        <v>0</v>
      </c>
      <c r="D259">
        <v>161</v>
      </c>
      <c r="E259">
        <v>5.3363915386706083E-4</v>
      </c>
      <c r="F259">
        <v>174</v>
      </c>
      <c r="G259">
        <v>1.3977621346237729E-4</v>
      </c>
      <c r="H259">
        <v>0.92528735632183912</v>
      </c>
      <c r="I259">
        <v>20</v>
      </c>
      <c r="J259">
        <v>0.8</v>
      </c>
      <c r="K259" s="1">
        <v>4.6510614168534522E-4</v>
      </c>
      <c r="L259" s="1">
        <v>3.6429872495446271E-4</v>
      </c>
      <c r="M259">
        <v>4.4706524807630371E-4</v>
      </c>
      <c r="N259">
        <v>21</v>
      </c>
      <c r="O259" t="s">
        <v>37</v>
      </c>
      <c r="P259">
        <v>43</v>
      </c>
      <c r="Q259">
        <v>1.6289112811576629E-3</v>
      </c>
      <c r="R259">
        <v>0.26708074534161491</v>
      </c>
      <c r="S259" t="s">
        <v>38</v>
      </c>
      <c r="T259">
        <v>10</v>
      </c>
      <c r="U259">
        <v>1.329256945367539E-3</v>
      </c>
      <c r="V259">
        <v>6.2111801242236017E-2</v>
      </c>
      <c r="W259" t="s">
        <v>30</v>
      </c>
      <c r="X259">
        <v>6</v>
      </c>
      <c r="Y259">
        <v>1.2961762799740761E-3</v>
      </c>
      <c r="Z259">
        <v>3.7267080745341623E-2</v>
      </c>
      <c r="AA259" t="s">
        <v>20</v>
      </c>
      <c r="AB259">
        <v>9</v>
      </c>
      <c r="AC259">
        <v>1.202565473009086E-3</v>
      </c>
      <c r="AD259">
        <v>5.5900621118012417E-2</v>
      </c>
      <c r="AE259" t="s">
        <v>24</v>
      </c>
      <c r="AF259">
        <v>24</v>
      </c>
      <c r="AG259">
        <v>9.2467732614139855E-4</v>
      </c>
      <c r="AH259">
        <v>0.14906832298136649</v>
      </c>
      <c r="AI259" t="s">
        <v>31</v>
      </c>
      <c r="AJ259">
        <v>9</v>
      </c>
      <c r="AK259">
        <v>5.5415306939227875E-4</v>
      </c>
      <c r="AL259">
        <v>5.5900621118012417E-2</v>
      </c>
      <c r="AM259" t="s">
        <v>26</v>
      </c>
      <c r="AN259">
        <v>2</v>
      </c>
      <c r="AO259">
        <v>5.4421768707482992E-4</v>
      </c>
      <c r="AP259">
        <v>1.2422360248447201E-2</v>
      </c>
      <c r="AQ259" t="s">
        <v>42</v>
      </c>
      <c r="AR259">
        <v>6</v>
      </c>
      <c r="AS259">
        <v>4.2022692253817058E-4</v>
      </c>
      <c r="AT259">
        <v>3.7267080745341623E-2</v>
      </c>
      <c r="AU259" t="s">
        <v>29</v>
      </c>
      <c r="AV259">
        <v>4</v>
      </c>
      <c r="AW259">
        <v>4.0551500405515011E-4</v>
      </c>
      <c r="AX259">
        <v>2.4844720496894412E-2</v>
      </c>
      <c r="AY259" t="s">
        <v>33</v>
      </c>
      <c r="AZ259">
        <v>6</v>
      </c>
      <c r="BA259">
        <v>3.8679731820526051E-4</v>
      </c>
      <c r="BB259">
        <v>3.7267080745341623E-2</v>
      </c>
      <c r="BC259" t="s">
        <v>21</v>
      </c>
      <c r="BD259">
        <v>1</v>
      </c>
      <c r="BE259">
        <v>3.7551633496057078E-4</v>
      </c>
      <c r="BF259">
        <v>6.2111801242236021E-3</v>
      </c>
      <c r="BG259" t="s">
        <v>27</v>
      </c>
      <c r="BH259">
        <v>12</v>
      </c>
      <c r="BI259">
        <v>3.7039323415025621E-4</v>
      </c>
      <c r="BJ259">
        <v>7.4534161490683232E-2</v>
      </c>
      <c r="BK259" t="s">
        <v>36</v>
      </c>
      <c r="BL259">
        <v>1</v>
      </c>
      <c r="BM259">
        <v>3.6429872495446271E-4</v>
      </c>
      <c r="BN259">
        <v>6.2111801242236021E-3</v>
      </c>
      <c r="BO259" t="s">
        <v>43</v>
      </c>
      <c r="BP259">
        <v>3</v>
      </c>
      <c r="BQ259">
        <v>3.4542314335060447E-4</v>
      </c>
      <c r="BR259">
        <v>1.8633540372670811E-2</v>
      </c>
      <c r="BS259" t="s">
        <v>23</v>
      </c>
      <c r="BT259">
        <v>7</v>
      </c>
      <c r="BU259">
        <v>3.1604135626890612E-4</v>
      </c>
      <c r="BV259">
        <v>4.3478260869565223E-2</v>
      </c>
      <c r="BW259" t="s">
        <v>35</v>
      </c>
      <c r="BX259">
        <v>2</v>
      </c>
      <c r="BY259">
        <v>2.8810141169691731E-4</v>
      </c>
      <c r="BZ259">
        <v>1.2422360248447201E-2</v>
      </c>
      <c r="CA259" t="s">
        <v>39</v>
      </c>
      <c r="CB259">
        <v>2</v>
      </c>
      <c r="CC259">
        <v>2.5458248472505089E-4</v>
      </c>
      <c r="CD259">
        <v>1.2422360248447201E-2</v>
      </c>
      <c r="CE259" t="s">
        <v>41</v>
      </c>
      <c r="CF259">
        <v>6</v>
      </c>
      <c r="CG259">
        <v>2.3372677340189319E-4</v>
      </c>
      <c r="CH259">
        <v>3.7267080745341623E-2</v>
      </c>
      <c r="CI259" t="s">
        <v>40</v>
      </c>
      <c r="CJ259">
        <v>3</v>
      </c>
      <c r="CK259">
        <v>2.240310656411022E-4</v>
      </c>
      <c r="CL259">
        <v>1.8633540372670811E-2</v>
      </c>
      <c r="CM259" t="s">
        <v>22</v>
      </c>
      <c r="CN259">
        <v>5</v>
      </c>
      <c r="CO259">
        <v>1.6304170606841229E-4</v>
      </c>
      <c r="CP259">
        <v>3.1055900621118009E-2</v>
      </c>
    </row>
    <row r="260" spans="1:106" x14ac:dyDescent="0.25">
      <c r="A260" t="s">
        <v>81</v>
      </c>
      <c r="B260" t="s">
        <v>18</v>
      </c>
      <c r="C260">
        <v>0</v>
      </c>
      <c r="D260">
        <v>85</v>
      </c>
      <c r="E260">
        <v>2.8173495701056011E-4</v>
      </c>
      <c r="F260">
        <v>1914</v>
      </c>
      <c r="G260">
        <v>1.5375383480861499E-3</v>
      </c>
      <c r="H260">
        <v>4.4409613375130608E-2</v>
      </c>
      <c r="I260">
        <v>19</v>
      </c>
      <c r="J260">
        <v>0.76</v>
      </c>
      <c r="K260" s="1">
        <v>4.4906404803586369E-4</v>
      </c>
      <c r="L260" s="1">
        <v>3.6429872495446271E-4</v>
      </c>
      <c r="M260">
        <v>4.9817087098371986E-4</v>
      </c>
      <c r="N260">
        <v>25</v>
      </c>
      <c r="O260" t="s">
        <v>34</v>
      </c>
      <c r="P260">
        <v>1</v>
      </c>
      <c r="Q260">
        <v>2.0449897750511249E-3</v>
      </c>
      <c r="R260">
        <v>1.1764705882352939E-2</v>
      </c>
      <c r="S260" t="s">
        <v>19</v>
      </c>
      <c r="T260">
        <v>4</v>
      </c>
      <c r="U260">
        <v>1.476014760147601E-3</v>
      </c>
      <c r="V260">
        <v>4.7058823529411757E-2</v>
      </c>
      <c r="W260" t="s">
        <v>40</v>
      </c>
      <c r="X260">
        <v>14</v>
      </c>
      <c r="Y260">
        <v>1.0454783063251439E-3</v>
      </c>
      <c r="Z260">
        <v>0.1647058823529412</v>
      </c>
      <c r="AA260" t="s">
        <v>29</v>
      </c>
      <c r="AB260">
        <v>9</v>
      </c>
      <c r="AC260">
        <v>9.1240875912408756E-4</v>
      </c>
      <c r="AD260">
        <v>0.1058823529411765</v>
      </c>
      <c r="AE260" t="s">
        <v>32</v>
      </c>
      <c r="AF260">
        <v>1</v>
      </c>
      <c r="AG260">
        <v>8.3963056255247689E-4</v>
      </c>
      <c r="AH260">
        <v>1.1764705882352939E-2</v>
      </c>
      <c r="AI260" t="s">
        <v>20</v>
      </c>
      <c r="AJ260">
        <v>5</v>
      </c>
      <c r="AK260">
        <v>6.680919294494923E-4</v>
      </c>
      <c r="AL260">
        <v>5.8823529411764712E-2</v>
      </c>
      <c r="AM260" t="s">
        <v>25</v>
      </c>
      <c r="AN260">
        <v>6</v>
      </c>
      <c r="AO260">
        <v>6.352567496029645E-4</v>
      </c>
      <c r="AP260">
        <v>7.0588235294117646E-2</v>
      </c>
      <c r="AQ260" t="s">
        <v>26</v>
      </c>
      <c r="AR260">
        <v>2</v>
      </c>
      <c r="AS260">
        <v>5.4421768707482992E-4</v>
      </c>
      <c r="AT260">
        <v>2.3529411764705879E-2</v>
      </c>
      <c r="AU260" t="s">
        <v>39</v>
      </c>
      <c r="AV260">
        <v>4</v>
      </c>
      <c r="AW260">
        <v>5.0916496945010179E-4</v>
      </c>
      <c r="AX260">
        <v>4.7058823529411757E-2</v>
      </c>
      <c r="AY260" t="s">
        <v>27</v>
      </c>
      <c r="AZ260">
        <v>14</v>
      </c>
      <c r="BA260">
        <v>4.3212543984196548E-4</v>
      </c>
      <c r="BB260">
        <v>0.1647058823529412</v>
      </c>
      <c r="BC260" t="s">
        <v>30</v>
      </c>
      <c r="BD260">
        <v>2</v>
      </c>
      <c r="BE260">
        <v>4.3205875999135877E-4</v>
      </c>
      <c r="BF260">
        <v>2.3529411764705879E-2</v>
      </c>
      <c r="BG260" t="s">
        <v>21</v>
      </c>
      <c r="BH260">
        <v>1</v>
      </c>
      <c r="BI260">
        <v>3.7551633496057078E-4</v>
      </c>
      <c r="BJ260">
        <v>1.1764705882352939E-2</v>
      </c>
      <c r="BK260" t="s">
        <v>36</v>
      </c>
      <c r="BL260">
        <v>1</v>
      </c>
      <c r="BM260">
        <v>3.6429872495446271E-4</v>
      </c>
      <c r="BN260">
        <v>1.1764705882352939E-2</v>
      </c>
      <c r="BO260" t="s">
        <v>41</v>
      </c>
      <c r="BP260">
        <v>9</v>
      </c>
      <c r="BQ260">
        <v>3.505901601028398E-4</v>
      </c>
      <c r="BR260">
        <v>0.1058823529411765</v>
      </c>
      <c r="BS260" t="s">
        <v>22</v>
      </c>
      <c r="BT260">
        <v>5</v>
      </c>
      <c r="BU260">
        <v>1.6304170606841229E-4</v>
      </c>
      <c r="BV260">
        <v>5.8823529411764712E-2</v>
      </c>
      <c r="BW260" t="s">
        <v>35</v>
      </c>
      <c r="BX260">
        <v>1</v>
      </c>
      <c r="BY260">
        <v>1.4405070584845871E-4</v>
      </c>
      <c r="BZ260">
        <v>1.1764705882352939E-2</v>
      </c>
      <c r="CA260" t="s">
        <v>33</v>
      </c>
      <c r="CB260">
        <v>2</v>
      </c>
      <c r="CC260">
        <v>1.2893243940175351E-4</v>
      </c>
      <c r="CD260">
        <v>2.3529411764705879E-2</v>
      </c>
      <c r="CE260" t="s">
        <v>24</v>
      </c>
      <c r="CF260">
        <v>3</v>
      </c>
      <c r="CG260">
        <v>1.1558466576767481E-4</v>
      </c>
      <c r="CH260">
        <v>3.5294117647058823E-2</v>
      </c>
      <c r="CI260" t="s">
        <v>23</v>
      </c>
      <c r="CJ260">
        <v>1</v>
      </c>
      <c r="CK260">
        <v>4.5148765181272289E-5</v>
      </c>
      <c r="CL260">
        <v>1.1764705882352939E-2</v>
      </c>
    </row>
    <row r="261" spans="1:106" x14ac:dyDescent="0.25">
      <c r="A261" t="s">
        <v>614</v>
      </c>
      <c r="B261" t="s">
        <v>18</v>
      </c>
      <c r="C261">
        <v>1</v>
      </c>
      <c r="D261">
        <v>110</v>
      </c>
      <c r="E261">
        <v>3.6459817966072482E-4</v>
      </c>
      <c r="F261">
        <v>1338</v>
      </c>
      <c r="G261">
        <v>1.0748308828313841E-3</v>
      </c>
      <c r="H261">
        <v>8.2212257100149483E-2</v>
      </c>
      <c r="I261">
        <v>21</v>
      </c>
      <c r="J261">
        <v>0.84</v>
      </c>
      <c r="K261" s="1">
        <v>4.1928969793896139E-4</v>
      </c>
      <c r="L261" s="1">
        <v>3.6429872495446271E-4</v>
      </c>
      <c r="M261">
        <v>3.9157177861527822E-4</v>
      </c>
      <c r="N261">
        <v>24</v>
      </c>
      <c r="O261" t="s">
        <v>32</v>
      </c>
      <c r="P261">
        <v>2</v>
      </c>
      <c r="Q261">
        <v>1.679261125104954E-3</v>
      </c>
      <c r="R261">
        <v>1.8181818181818181E-2</v>
      </c>
      <c r="S261" t="s">
        <v>43</v>
      </c>
      <c r="T261">
        <v>9</v>
      </c>
      <c r="U261">
        <v>1.036269430051813E-3</v>
      </c>
      <c r="V261">
        <v>8.1818181818181818E-2</v>
      </c>
      <c r="W261" t="s">
        <v>20</v>
      </c>
      <c r="X261">
        <v>7</v>
      </c>
      <c r="Y261">
        <v>9.3532870122928918E-4</v>
      </c>
      <c r="Z261">
        <v>6.363636363636363E-2</v>
      </c>
      <c r="AA261" t="s">
        <v>42</v>
      </c>
      <c r="AB261">
        <v>12</v>
      </c>
      <c r="AC261">
        <v>8.4045384507634127E-4</v>
      </c>
      <c r="AD261">
        <v>0.1090909090909091</v>
      </c>
      <c r="AE261" t="s">
        <v>41</v>
      </c>
      <c r="AF261">
        <v>20</v>
      </c>
      <c r="AG261">
        <v>7.7908924467297725E-4</v>
      </c>
      <c r="AH261">
        <v>0.1818181818181818</v>
      </c>
      <c r="AI261" t="s">
        <v>29</v>
      </c>
      <c r="AJ261">
        <v>6</v>
      </c>
      <c r="AK261">
        <v>6.0827250608272508E-4</v>
      </c>
      <c r="AL261">
        <v>5.4545454545454543E-2</v>
      </c>
      <c r="AM261" t="s">
        <v>26</v>
      </c>
      <c r="AN261">
        <v>2</v>
      </c>
      <c r="AO261">
        <v>5.4421768707482992E-4</v>
      </c>
      <c r="AP261">
        <v>1.8181818181818181E-2</v>
      </c>
      <c r="AQ261" t="s">
        <v>40</v>
      </c>
      <c r="AR261">
        <v>7</v>
      </c>
      <c r="AS261">
        <v>5.2273915316257186E-4</v>
      </c>
      <c r="AT261">
        <v>6.363636363636363E-2</v>
      </c>
      <c r="AU261" t="s">
        <v>39</v>
      </c>
      <c r="AV261">
        <v>4</v>
      </c>
      <c r="AW261">
        <v>5.0916496945010179E-4</v>
      </c>
      <c r="AX261">
        <v>3.6363636363636362E-2</v>
      </c>
      <c r="AY261" t="s">
        <v>35</v>
      </c>
      <c r="AZ261">
        <v>3</v>
      </c>
      <c r="BA261">
        <v>4.3215211754537599E-4</v>
      </c>
      <c r="BB261">
        <v>2.7272727272727271E-2</v>
      </c>
      <c r="BC261" t="s">
        <v>38</v>
      </c>
      <c r="BD261">
        <v>3</v>
      </c>
      <c r="BE261">
        <v>3.9877708361026179E-4</v>
      </c>
      <c r="BF261">
        <v>2.7272727272727271E-2</v>
      </c>
      <c r="BG261" t="s">
        <v>21</v>
      </c>
      <c r="BH261">
        <v>1</v>
      </c>
      <c r="BI261">
        <v>3.7551633496057078E-4</v>
      </c>
      <c r="BJ261">
        <v>9.0909090909090905E-3</v>
      </c>
      <c r="BK261" t="s">
        <v>36</v>
      </c>
      <c r="BL261">
        <v>1</v>
      </c>
      <c r="BM261">
        <v>3.6429872495446271E-4</v>
      </c>
      <c r="BN261">
        <v>9.0909090909090905E-3</v>
      </c>
      <c r="BO261" t="s">
        <v>27</v>
      </c>
      <c r="BP261">
        <v>10</v>
      </c>
      <c r="BQ261">
        <v>3.0866102845854678E-4</v>
      </c>
      <c r="BR261">
        <v>9.0909090909090912E-2</v>
      </c>
      <c r="BS261" t="s">
        <v>37</v>
      </c>
      <c r="BT261">
        <v>8</v>
      </c>
      <c r="BU261">
        <v>3.030532616107281E-4</v>
      </c>
      <c r="BV261">
        <v>7.2727272727272724E-2</v>
      </c>
      <c r="BW261" t="s">
        <v>30</v>
      </c>
      <c r="BX261">
        <v>1</v>
      </c>
      <c r="BY261">
        <v>2.1602937999567939E-4</v>
      </c>
      <c r="BZ261">
        <v>9.0909090909090905E-3</v>
      </c>
      <c r="CA261" t="s">
        <v>24</v>
      </c>
      <c r="CB261">
        <v>5</v>
      </c>
      <c r="CC261">
        <v>1.9264110961279141E-4</v>
      </c>
      <c r="CD261">
        <v>4.5454545454545463E-2</v>
      </c>
      <c r="CE261" t="s">
        <v>23</v>
      </c>
      <c r="CF261">
        <v>4</v>
      </c>
      <c r="CG261">
        <v>1.8059506072508921E-4</v>
      </c>
      <c r="CH261">
        <v>3.6363636363636362E-2</v>
      </c>
      <c r="CI261" t="s">
        <v>33</v>
      </c>
      <c r="CJ261">
        <v>2</v>
      </c>
      <c r="CK261">
        <v>1.2893243940175351E-4</v>
      </c>
      <c r="CL261">
        <v>1.8181818181818181E-2</v>
      </c>
      <c r="CM261" t="s">
        <v>22</v>
      </c>
      <c r="CN261">
        <v>2</v>
      </c>
      <c r="CO261">
        <v>6.5216682427364923E-5</v>
      </c>
      <c r="CP261">
        <v>1.8181818181818181E-2</v>
      </c>
      <c r="CQ261" t="s">
        <v>31</v>
      </c>
      <c r="CR261">
        <v>1</v>
      </c>
      <c r="CS261">
        <v>6.157256326580875E-5</v>
      </c>
      <c r="CT261">
        <v>9.0909090909090905E-3</v>
      </c>
    </row>
    <row r="262" spans="1:106" x14ac:dyDescent="0.25">
      <c r="A262" t="s">
        <v>853</v>
      </c>
      <c r="B262" t="s">
        <v>18</v>
      </c>
      <c r="C262">
        <v>0</v>
      </c>
      <c r="D262">
        <v>110</v>
      </c>
      <c r="E262">
        <v>3.6459817966072482E-4</v>
      </c>
      <c r="F262">
        <v>271</v>
      </c>
      <c r="G262">
        <v>2.1769743590979449E-4</v>
      </c>
      <c r="H262">
        <v>0.4059040590405904</v>
      </c>
      <c r="I262">
        <v>22</v>
      </c>
      <c r="J262">
        <v>0.88</v>
      </c>
      <c r="K262" s="1">
        <v>3.770917458163584E-4</v>
      </c>
      <c r="L262" s="1">
        <v>3.6429872495446271E-4</v>
      </c>
      <c r="M262">
        <v>3.5250235716056797E-4</v>
      </c>
      <c r="N262">
        <v>23</v>
      </c>
      <c r="O262" t="s">
        <v>32</v>
      </c>
      <c r="P262">
        <v>2</v>
      </c>
      <c r="Q262">
        <v>1.679261125104954E-3</v>
      </c>
      <c r="R262">
        <v>1.8181818181818181E-2</v>
      </c>
      <c r="S262" t="s">
        <v>33</v>
      </c>
      <c r="T262">
        <v>12</v>
      </c>
      <c r="U262">
        <v>7.7359463641052091E-4</v>
      </c>
      <c r="V262">
        <v>0.1090909090909091</v>
      </c>
      <c r="W262" t="s">
        <v>27</v>
      </c>
      <c r="X262">
        <v>21</v>
      </c>
      <c r="Y262">
        <v>6.4818815976294838E-4</v>
      </c>
      <c r="Z262">
        <v>0.19090909090909089</v>
      </c>
      <c r="AA262" t="s">
        <v>30</v>
      </c>
      <c r="AB262">
        <v>3</v>
      </c>
      <c r="AC262">
        <v>6.4808813998703824E-4</v>
      </c>
      <c r="AD262">
        <v>2.7272727272727271E-2</v>
      </c>
      <c r="AE262" t="s">
        <v>25</v>
      </c>
      <c r="AF262">
        <v>6</v>
      </c>
      <c r="AG262">
        <v>6.352567496029645E-4</v>
      </c>
      <c r="AH262">
        <v>5.4545454545454543E-2</v>
      </c>
      <c r="AI262" t="s">
        <v>29</v>
      </c>
      <c r="AJ262">
        <v>6</v>
      </c>
      <c r="AK262">
        <v>6.0827250608272508E-4</v>
      </c>
      <c r="AL262">
        <v>5.4545454545454543E-2</v>
      </c>
      <c r="AM262" t="s">
        <v>40</v>
      </c>
      <c r="AN262">
        <v>8</v>
      </c>
      <c r="AO262">
        <v>5.9741617504293926E-4</v>
      </c>
      <c r="AP262">
        <v>7.2727272727272724E-2</v>
      </c>
      <c r="AQ262" t="s">
        <v>43</v>
      </c>
      <c r="AR262">
        <v>4</v>
      </c>
      <c r="AS262">
        <v>4.6056419113413928E-4</v>
      </c>
      <c r="AT262">
        <v>3.6363636363636362E-2</v>
      </c>
      <c r="AU262" t="s">
        <v>41</v>
      </c>
      <c r="AV262">
        <v>11</v>
      </c>
      <c r="AW262">
        <v>4.2849908457013751E-4</v>
      </c>
      <c r="AX262">
        <v>0.1</v>
      </c>
      <c r="AY262" t="s">
        <v>37</v>
      </c>
      <c r="AZ262">
        <v>11</v>
      </c>
      <c r="BA262">
        <v>4.1669823471475112E-4</v>
      </c>
      <c r="BB262">
        <v>0.1</v>
      </c>
      <c r="BC262" t="s">
        <v>24</v>
      </c>
      <c r="BD262">
        <v>10</v>
      </c>
      <c r="BE262">
        <v>3.8528221922558281E-4</v>
      </c>
      <c r="BF262">
        <v>9.0909090909090912E-2</v>
      </c>
      <c r="BG262" t="s">
        <v>21</v>
      </c>
      <c r="BH262">
        <v>1</v>
      </c>
      <c r="BI262">
        <v>3.7551633496057078E-4</v>
      </c>
      <c r="BJ262">
        <v>9.0909090909090905E-3</v>
      </c>
      <c r="BK262" t="s">
        <v>36</v>
      </c>
      <c r="BL262">
        <v>1</v>
      </c>
      <c r="BM262">
        <v>3.6429872495446271E-4</v>
      </c>
      <c r="BN262">
        <v>9.0909090909090905E-3</v>
      </c>
      <c r="BO262" t="s">
        <v>28</v>
      </c>
      <c r="BP262">
        <v>1</v>
      </c>
      <c r="BQ262">
        <v>3.1836994587710921E-4</v>
      </c>
      <c r="BR262">
        <v>9.0909090909090905E-3</v>
      </c>
      <c r="BS262" t="s">
        <v>39</v>
      </c>
      <c r="BT262">
        <v>2</v>
      </c>
      <c r="BU262">
        <v>2.5458248472505089E-4</v>
      </c>
      <c r="BV262">
        <v>1.8181818181818181E-2</v>
      </c>
      <c r="BW262" t="s">
        <v>31</v>
      </c>
      <c r="BX262">
        <v>3</v>
      </c>
      <c r="BY262">
        <v>1.8471768979742631E-4</v>
      </c>
      <c r="BZ262">
        <v>2.7272727272727271E-2</v>
      </c>
      <c r="CA262" t="s">
        <v>35</v>
      </c>
      <c r="CB262">
        <v>1</v>
      </c>
      <c r="CC262">
        <v>1.4405070584845871E-4</v>
      </c>
      <c r="CD262">
        <v>9.0909090909090905E-3</v>
      </c>
      <c r="CE262" t="s">
        <v>23</v>
      </c>
      <c r="CF262">
        <v>3</v>
      </c>
      <c r="CG262">
        <v>1.3544629554381691E-4</v>
      </c>
      <c r="CH262">
        <v>2.7272727272727271E-2</v>
      </c>
      <c r="CI262" t="s">
        <v>20</v>
      </c>
      <c r="CJ262">
        <v>1</v>
      </c>
      <c r="CK262">
        <v>1.3361838588989841E-4</v>
      </c>
      <c r="CL262">
        <v>9.0909090909090905E-3</v>
      </c>
      <c r="CM262" t="s">
        <v>38</v>
      </c>
      <c r="CN262">
        <v>1</v>
      </c>
      <c r="CO262">
        <v>1.3292569453675389E-4</v>
      </c>
      <c r="CP262">
        <v>9.0909090909090905E-3</v>
      </c>
      <c r="CQ262" t="s">
        <v>42</v>
      </c>
      <c r="CR262">
        <v>1</v>
      </c>
      <c r="CS262">
        <v>7.003782042302843E-5</v>
      </c>
      <c r="CT262">
        <v>9.0909090909090905E-3</v>
      </c>
      <c r="CU262" t="s">
        <v>22</v>
      </c>
      <c r="CV262">
        <v>1</v>
      </c>
      <c r="CW262">
        <v>3.2608341213682462E-5</v>
      </c>
      <c r="CX262">
        <v>9.0909090909090905E-3</v>
      </c>
    </row>
    <row r="263" spans="1:106" x14ac:dyDescent="0.25">
      <c r="A263" t="s">
        <v>368</v>
      </c>
      <c r="B263" t="s">
        <v>18</v>
      </c>
      <c r="C263">
        <v>0</v>
      </c>
      <c r="D263">
        <v>401</v>
      </c>
      <c r="E263">
        <v>1.329126091308642E-3</v>
      </c>
      <c r="F263">
        <v>1456</v>
      </c>
      <c r="G263">
        <v>1.169621648282881E-3</v>
      </c>
      <c r="H263">
        <v>0.27541208791208788</v>
      </c>
      <c r="I263">
        <v>19</v>
      </c>
      <c r="J263">
        <v>0.76</v>
      </c>
      <c r="K263" s="1">
        <v>8.9776235824000317E-4</v>
      </c>
      <c r="L263" s="1">
        <v>3.6119012145017831E-4</v>
      </c>
      <c r="M263">
        <v>1.633630028106147E-3</v>
      </c>
      <c r="N263">
        <v>23</v>
      </c>
      <c r="O263" t="s">
        <v>37</v>
      </c>
      <c r="P263">
        <v>218</v>
      </c>
      <c r="Q263">
        <v>8.2582013788923408E-3</v>
      </c>
      <c r="R263">
        <v>0.54364089775561097</v>
      </c>
      <c r="S263" t="s">
        <v>36</v>
      </c>
      <c r="T263">
        <v>6</v>
      </c>
      <c r="U263">
        <v>2.185792349726776E-3</v>
      </c>
      <c r="V263">
        <v>1.4962593516209479E-2</v>
      </c>
      <c r="W263" t="s">
        <v>34</v>
      </c>
      <c r="X263">
        <v>1</v>
      </c>
      <c r="Y263">
        <v>2.0449897750511249E-3</v>
      </c>
      <c r="Z263">
        <v>2.4937655860349131E-3</v>
      </c>
      <c r="AA263" t="s">
        <v>22</v>
      </c>
      <c r="AB263">
        <v>58</v>
      </c>
      <c r="AC263">
        <v>1.8912837903935829E-3</v>
      </c>
      <c r="AD263">
        <v>0.14463840399002489</v>
      </c>
      <c r="AE263" t="s">
        <v>29</v>
      </c>
      <c r="AF263">
        <v>14</v>
      </c>
      <c r="AG263">
        <v>1.4193025141930251E-3</v>
      </c>
      <c r="AH263">
        <v>3.4912718204488782E-2</v>
      </c>
      <c r="AI263" t="s">
        <v>39</v>
      </c>
      <c r="AJ263">
        <v>9</v>
      </c>
      <c r="AK263">
        <v>1.1456211812627291E-3</v>
      </c>
      <c r="AL263">
        <v>2.2443890274314211E-2</v>
      </c>
      <c r="AM263" t="s">
        <v>24</v>
      </c>
      <c r="AN263">
        <v>24</v>
      </c>
      <c r="AO263">
        <v>9.2467732614139855E-4</v>
      </c>
      <c r="AP263">
        <v>5.9850374064837897E-2</v>
      </c>
      <c r="AQ263" t="s">
        <v>27</v>
      </c>
      <c r="AR263">
        <v>20</v>
      </c>
      <c r="AS263">
        <v>6.1732205691709366E-4</v>
      </c>
      <c r="AT263">
        <v>4.9875311720698257E-2</v>
      </c>
      <c r="AU263" t="s">
        <v>41</v>
      </c>
      <c r="AV263">
        <v>15</v>
      </c>
      <c r="AW263">
        <v>5.8431693350473302E-4</v>
      </c>
      <c r="AX263">
        <v>3.7406483790523692E-2</v>
      </c>
      <c r="AY263" t="s">
        <v>26</v>
      </c>
      <c r="AZ263">
        <v>2</v>
      </c>
      <c r="BA263">
        <v>5.4421768707482992E-4</v>
      </c>
      <c r="BB263">
        <v>4.9875311720698253E-3</v>
      </c>
      <c r="BC263" t="s">
        <v>30</v>
      </c>
      <c r="BD263">
        <v>2</v>
      </c>
      <c r="BE263">
        <v>4.3205875999135877E-4</v>
      </c>
      <c r="BF263">
        <v>4.9875311720698253E-3</v>
      </c>
      <c r="BG263" t="s">
        <v>20</v>
      </c>
      <c r="BH263">
        <v>3</v>
      </c>
      <c r="BI263">
        <v>4.0085515766969543E-4</v>
      </c>
      <c r="BJ263">
        <v>7.481296758104738E-3</v>
      </c>
      <c r="BK263" t="s">
        <v>23</v>
      </c>
      <c r="BL263">
        <v>8</v>
      </c>
      <c r="BM263">
        <v>3.6119012145017831E-4</v>
      </c>
      <c r="BN263">
        <v>1.9950124688279301E-2</v>
      </c>
      <c r="BO263" t="s">
        <v>33</v>
      </c>
      <c r="BP263">
        <v>5</v>
      </c>
      <c r="BQ263">
        <v>3.2233109850438371E-4</v>
      </c>
      <c r="BR263">
        <v>1.2468827930174561E-2</v>
      </c>
      <c r="BS263" t="s">
        <v>31</v>
      </c>
      <c r="BT263">
        <v>5</v>
      </c>
      <c r="BU263">
        <v>3.0786281632904381E-4</v>
      </c>
      <c r="BV263">
        <v>1.2468827930174561E-2</v>
      </c>
      <c r="BW263" t="s">
        <v>35</v>
      </c>
      <c r="BX263">
        <v>2</v>
      </c>
      <c r="BY263">
        <v>2.8810141169691731E-4</v>
      </c>
      <c r="BZ263">
        <v>4.9875311720698253E-3</v>
      </c>
      <c r="CA263" t="s">
        <v>42</v>
      </c>
      <c r="CB263">
        <v>4</v>
      </c>
      <c r="CC263">
        <v>2.8015128169211372E-4</v>
      </c>
      <c r="CD263">
        <v>9.9750623441396506E-3</v>
      </c>
      <c r="CE263" t="s">
        <v>40</v>
      </c>
      <c r="CF263">
        <v>3</v>
      </c>
      <c r="CG263">
        <v>2.240310656411022E-4</v>
      </c>
      <c r="CH263">
        <v>7.481296758104738E-3</v>
      </c>
      <c r="CI263" t="s">
        <v>25</v>
      </c>
      <c r="CJ263">
        <v>2</v>
      </c>
      <c r="CK263">
        <v>2.1175224986765481E-4</v>
      </c>
      <c r="CL263">
        <v>4.9875311720698253E-3</v>
      </c>
    </row>
    <row r="264" spans="1:106" x14ac:dyDescent="0.25">
      <c r="A264" t="s">
        <v>52</v>
      </c>
      <c r="B264" t="s">
        <v>18</v>
      </c>
      <c r="C264">
        <v>1</v>
      </c>
      <c r="D264">
        <v>238</v>
      </c>
      <c r="E264">
        <v>7.888578796295682E-4</v>
      </c>
      <c r="F264">
        <v>1068</v>
      </c>
      <c r="G264">
        <v>8.5793675849321247E-4</v>
      </c>
      <c r="H264">
        <v>0.2228464419475655</v>
      </c>
      <c r="I264">
        <v>19</v>
      </c>
      <c r="J264">
        <v>0.76</v>
      </c>
      <c r="K264" s="1">
        <v>6.8974938190214264E-4</v>
      </c>
      <c r="L264" s="1">
        <v>3.6119012145017831E-4</v>
      </c>
      <c r="M264">
        <v>1.0924903976630969E-3</v>
      </c>
      <c r="N264">
        <v>24</v>
      </c>
      <c r="O264" t="s">
        <v>34</v>
      </c>
      <c r="P264">
        <v>2</v>
      </c>
      <c r="Q264">
        <v>4.0899795501022499E-3</v>
      </c>
      <c r="R264">
        <v>8.4033613445378148E-3</v>
      </c>
      <c r="S264" t="s">
        <v>37</v>
      </c>
      <c r="T264">
        <v>107</v>
      </c>
      <c r="U264">
        <v>4.0533373740434878E-3</v>
      </c>
      <c r="V264">
        <v>0.44957983193277312</v>
      </c>
      <c r="W264" t="s">
        <v>29</v>
      </c>
      <c r="X264">
        <v>20</v>
      </c>
      <c r="Y264">
        <v>2.02757502027575E-3</v>
      </c>
      <c r="Z264">
        <v>8.4033613445378158E-2</v>
      </c>
      <c r="AA264" t="s">
        <v>38</v>
      </c>
      <c r="AB264">
        <v>8</v>
      </c>
      <c r="AC264">
        <v>1.063405556294032E-3</v>
      </c>
      <c r="AD264">
        <v>3.3613445378151259E-2</v>
      </c>
      <c r="AE264" t="s">
        <v>32</v>
      </c>
      <c r="AF264">
        <v>1</v>
      </c>
      <c r="AG264">
        <v>8.3963056255247689E-4</v>
      </c>
      <c r="AH264">
        <v>4.2016806722689074E-3</v>
      </c>
      <c r="AI264" t="s">
        <v>24</v>
      </c>
      <c r="AJ264">
        <v>19</v>
      </c>
      <c r="AK264">
        <v>7.3203621652860726E-4</v>
      </c>
      <c r="AL264">
        <v>7.9831932773109238E-2</v>
      </c>
      <c r="AM264" t="s">
        <v>27</v>
      </c>
      <c r="AN264">
        <v>22</v>
      </c>
      <c r="AO264">
        <v>6.7905426260880298E-4</v>
      </c>
      <c r="AP264">
        <v>9.2436974789915971E-2</v>
      </c>
      <c r="AQ264" t="s">
        <v>22</v>
      </c>
      <c r="AR264">
        <v>18</v>
      </c>
      <c r="AS264">
        <v>5.8695014184628432E-4</v>
      </c>
      <c r="AT264">
        <v>7.5630252100840331E-2</v>
      </c>
      <c r="AU264" t="s">
        <v>41</v>
      </c>
      <c r="AV264">
        <v>14</v>
      </c>
      <c r="AW264">
        <v>5.4536247127108409E-4</v>
      </c>
      <c r="AX264">
        <v>5.8823529411764712E-2</v>
      </c>
      <c r="AY264" t="s">
        <v>25</v>
      </c>
      <c r="AZ264">
        <v>5</v>
      </c>
      <c r="BA264">
        <v>5.2938062466913714E-4</v>
      </c>
      <c r="BB264">
        <v>2.100840336134454E-2</v>
      </c>
      <c r="BC264" t="s">
        <v>39</v>
      </c>
      <c r="BD264">
        <v>4</v>
      </c>
      <c r="BE264">
        <v>5.0916496945010179E-4</v>
      </c>
      <c r="BF264">
        <v>1.680672268907563E-2</v>
      </c>
      <c r="BG264" t="s">
        <v>35</v>
      </c>
      <c r="BH264">
        <v>3</v>
      </c>
      <c r="BI264">
        <v>4.3215211754537599E-4</v>
      </c>
      <c r="BJ264">
        <v>1.260504201680672E-2</v>
      </c>
      <c r="BK264" t="s">
        <v>23</v>
      </c>
      <c r="BL264">
        <v>8</v>
      </c>
      <c r="BM264">
        <v>3.6119012145017831E-4</v>
      </c>
      <c r="BN264">
        <v>3.3613445378151259E-2</v>
      </c>
      <c r="BO264" t="s">
        <v>26</v>
      </c>
      <c r="BP264">
        <v>1</v>
      </c>
      <c r="BQ264">
        <v>2.7210884353741501E-4</v>
      </c>
      <c r="BR264">
        <v>4.2016806722689074E-3</v>
      </c>
      <c r="BS264" t="s">
        <v>20</v>
      </c>
      <c r="BT264">
        <v>1</v>
      </c>
      <c r="BU264">
        <v>1.3361838588989841E-4</v>
      </c>
      <c r="BV264">
        <v>4.2016806722689074E-3</v>
      </c>
      <c r="BW264" t="s">
        <v>33</v>
      </c>
      <c r="BX264">
        <v>2</v>
      </c>
      <c r="BY264">
        <v>1.2893243940175351E-4</v>
      </c>
      <c r="BZ264">
        <v>8.4033613445378148E-3</v>
      </c>
      <c r="CA264" t="s">
        <v>43</v>
      </c>
      <c r="CB264">
        <v>1</v>
      </c>
      <c r="CC264">
        <v>1.1514104778353481E-4</v>
      </c>
      <c r="CD264">
        <v>4.2016806722689074E-3</v>
      </c>
      <c r="CE264" t="s">
        <v>40</v>
      </c>
      <c r="CF264">
        <v>1</v>
      </c>
      <c r="CG264">
        <v>7.4677021880367408E-5</v>
      </c>
      <c r="CH264">
        <v>4.2016806722689074E-3</v>
      </c>
      <c r="CI264" t="s">
        <v>42</v>
      </c>
      <c r="CJ264">
        <v>1</v>
      </c>
      <c r="CK264">
        <v>7.003782042302843E-5</v>
      </c>
      <c r="CL264">
        <v>4.2016806722689074E-3</v>
      </c>
    </row>
    <row r="265" spans="1:106" x14ac:dyDescent="0.25">
      <c r="A265" t="s">
        <v>272</v>
      </c>
      <c r="B265" t="s">
        <v>18</v>
      </c>
      <c r="C265">
        <v>0</v>
      </c>
      <c r="D265">
        <v>185</v>
      </c>
      <c r="E265">
        <v>6.1318784761121901E-4</v>
      </c>
      <c r="F265">
        <v>406</v>
      </c>
      <c r="G265">
        <v>3.2614449807888039E-4</v>
      </c>
      <c r="H265">
        <v>0.45566502463054193</v>
      </c>
      <c r="I265">
        <v>18</v>
      </c>
      <c r="J265">
        <v>0.72</v>
      </c>
      <c r="K265" s="1">
        <v>8.0612817200942117E-4</v>
      </c>
      <c r="L265" s="1">
        <v>3.5869175335050699E-4</v>
      </c>
      <c r="M265">
        <v>1.5338341179993479E-3</v>
      </c>
      <c r="N265">
        <v>20</v>
      </c>
      <c r="O265" t="s">
        <v>26</v>
      </c>
      <c r="P265">
        <v>28</v>
      </c>
      <c r="Q265">
        <v>7.619047619047619E-3</v>
      </c>
      <c r="R265">
        <v>0.15135135135135139</v>
      </c>
      <c r="S265" t="s">
        <v>23</v>
      </c>
      <c r="T265">
        <v>61</v>
      </c>
      <c r="U265">
        <v>2.7540746760576101E-3</v>
      </c>
      <c r="V265">
        <v>0.32972972972972969</v>
      </c>
      <c r="W265" t="s">
        <v>20</v>
      </c>
      <c r="X265">
        <v>12</v>
      </c>
      <c r="Y265">
        <v>1.603420630678781E-3</v>
      </c>
      <c r="Z265">
        <v>6.4864864864864868E-2</v>
      </c>
      <c r="AA265" t="s">
        <v>21</v>
      </c>
      <c r="AB265">
        <v>3</v>
      </c>
      <c r="AC265">
        <v>1.1265490048817119E-3</v>
      </c>
      <c r="AD265">
        <v>1.6216216216216221E-2</v>
      </c>
      <c r="AE265" t="s">
        <v>36</v>
      </c>
      <c r="AF265">
        <v>3</v>
      </c>
      <c r="AG265">
        <v>1.092896174863388E-3</v>
      </c>
      <c r="AH265">
        <v>1.6216216216216221E-2</v>
      </c>
      <c r="AI265" t="s">
        <v>27</v>
      </c>
      <c r="AJ265">
        <v>34</v>
      </c>
      <c r="AK265">
        <v>1.049447496759059E-3</v>
      </c>
      <c r="AL265">
        <v>0.18378378378378379</v>
      </c>
      <c r="AM265" t="s">
        <v>28</v>
      </c>
      <c r="AN265">
        <v>3</v>
      </c>
      <c r="AO265">
        <v>9.5510983763132757E-4</v>
      </c>
      <c r="AP265">
        <v>1.6216216216216221E-2</v>
      </c>
      <c r="AQ265" t="s">
        <v>35</v>
      </c>
      <c r="AR265">
        <v>6</v>
      </c>
      <c r="AS265">
        <v>8.6430423509075197E-4</v>
      </c>
      <c r="AT265">
        <v>3.2432432432432427E-2</v>
      </c>
      <c r="AU265" t="s">
        <v>32</v>
      </c>
      <c r="AV265">
        <v>1</v>
      </c>
      <c r="AW265">
        <v>8.3963056255247689E-4</v>
      </c>
      <c r="AX265">
        <v>5.4054054054054057E-3</v>
      </c>
      <c r="AY265" t="s">
        <v>40</v>
      </c>
      <c r="AZ265">
        <v>8</v>
      </c>
      <c r="BA265">
        <v>5.9741617504293926E-4</v>
      </c>
      <c r="BB265">
        <v>4.3243243243243253E-2</v>
      </c>
      <c r="BC265" t="s">
        <v>33</v>
      </c>
      <c r="BD265">
        <v>8</v>
      </c>
      <c r="BE265">
        <v>5.1572975760701394E-4</v>
      </c>
      <c r="BF265">
        <v>4.3243243243243253E-2</v>
      </c>
      <c r="BG265" t="s">
        <v>19</v>
      </c>
      <c r="BH265">
        <v>1</v>
      </c>
      <c r="BI265">
        <v>3.6900369003690041E-4</v>
      </c>
      <c r="BJ265">
        <v>5.4054054054054057E-3</v>
      </c>
      <c r="BK265" t="s">
        <v>22</v>
      </c>
      <c r="BL265">
        <v>11</v>
      </c>
      <c r="BM265">
        <v>3.5869175335050699E-4</v>
      </c>
      <c r="BN265">
        <v>5.9459459459459463E-2</v>
      </c>
      <c r="BO265" t="s">
        <v>31</v>
      </c>
      <c r="BP265">
        <v>2</v>
      </c>
      <c r="BQ265">
        <v>1.231451265316175E-4</v>
      </c>
      <c r="BR265">
        <v>1.081081081081081E-2</v>
      </c>
      <c r="BS265" t="s">
        <v>25</v>
      </c>
      <c r="BT265">
        <v>1</v>
      </c>
      <c r="BU265">
        <v>1.058761249338274E-4</v>
      </c>
      <c r="BV265">
        <v>5.4054054054054057E-3</v>
      </c>
      <c r="BW265" t="s">
        <v>29</v>
      </c>
      <c r="BX265">
        <v>1</v>
      </c>
      <c r="BY265">
        <v>1.013787510137875E-4</v>
      </c>
      <c r="BZ265">
        <v>5.4054054054054057E-3</v>
      </c>
      <c r="CA265" t="s">
        <v>41</v>
      </c>
      <c r="CB265">
        <v>1</v>
      </c>
      <c r="CC265">
        <v>3.8954462233648872E-5</v>
      </c>
      <c r="CD265">
        <v>5.4054054054054057E-3</v>
      </c>
      <c r="CE265" t="s">
        <v>24</v>
      </c>
      <c r="CF265">
        <v>1</v>
      </c>
      <c r="CG265">
        <v>3.8528221922558273E-5</v>
      </c>
      <c r="CH265">
        <v>5.4054054054054057E-3</v>
      </c>
    </row>
    <row r="266" spans="1:106" x14ac:dyDescent="0.25">
      <c r="A266" t="s">
        <v>463</v>
      </c>
      <c r="B266" t="s">
        <v>18</v>
      </c>
      <c r="C266">
        <v>0</v>
      </c>
      <c r="D266">
        <v>209</v>
      </c>
      <c r="E266">
        <v>6.927365413553772E-4</v>
      </c>
      <c r="F266">
        <v>430</v>
      </c>
      <c r="G266">
        <v>3.4542397579782902E-4</v>
      </c>
      <c r="H266">
        <v>0.48604651162790702</v>
      </c>
      <c r="I266">
        <v>20</v>
      </c>
      <c r="J266">
        <v>0.8</v>
      </c>
      <c r="K266" s="1">
        <v>7.7496299239573126E-4</v>
      </c>
      <c r="L266" s="1">
        <v>3.505901601028398E-4</v>
      </c>
      <c r="M266">
        <v>9.800177188904061E-4</v>
      </c>
      <c r="N266">
        <v>24</v>
      </c>
      <c r="O266" t="s">
        <v>26</v>
      </c>
      <c r="P266">
        <v>14</v>
      </c>
      <c r="Q266">
        <v>3.80952380952381E-3</v>
      </c>
      <c r="R266">
        <v>6.6985645933014357E-2</v>
      </c>
      <c r="S266" t="s">
        <v>20</v>
      </c>
      <c r="T266">
        <v>20</v>
      </c>
      <c r="U266">
        <v>2.6723677177979692E-3</v>
      </c>
      <c r="V266">
        <v>9.569377990430622E-2</v>
      </c>
      <c r="W266" t="s">
        <v>32</v>
      </c>
      <c r="X266">
        <v>3</v>
      </c>
      <c r="Y266">
        <v>2.5188916876574311E-3</v>
      </c>
      <c r="Z266">
        <v>1.435406698564593E-2</v>
      </c>
      <c r="AA266" t="s">
        <v>27</v>
      </c>
      <c r="AB266">
        <v>63</v>
      </c>
      <c r="AC266">
        <v>1.9445644792888449E-3</v>
      </c>
      <c r="AD266">
        <v>0.30143540669856461</v>
      </c>
      <c r="AE266" t="s">
        <v>38</v>
      </c>
      <c r="AF266">
        <v>13</v>
      </c>
      <c r="AG266">
        <v>1.7280340289778011E-3</v>
      </c>
      <c r="AH266">
        <v>6.2200956937799042E-2</v>
      </c>
      <c r="AI266" t="s">
        <v>23</v>
      </c>
      <c r="AJ266">
        <v>30</v>
      </c>
      <c r="AK266">
        <v>1.354462955438169E-3</v>
      </c>
      <c r="AL266">
        <v>0.1435406698564593</v>
      </c>
      <c r="AM266" t="s">
        <v>31</v>
      </c>
      <c r="AN266">
        <v>14</v>
      </c>
      <c r="AO266">
        <v>8.6201588572132261E-4</v>
      </c>
      <c r="AP266">
        <v>6.6985645933014357E-2</v>
      </c>
      <c r="AQ266" t="s">
        <v>28</v>
      </c>
      <c r="AR266">
        <v>2</v>
      </c>
      <c r="AS266">
        <v>6.3673989175421842E-4</v>
      </c>
      <c r="AT266">
        <v>9.5693779904306216E-3</v>
      </c>
      <c r="AU266" t="s">
        <v>30</v>
      </c>
      <c r="AV266">
        <v>2</v>
      </c>
      <c r="AW266">
        <v>4.3205875999135877E-4</v>
      </c>
      <c r="AX266">
        <v>9.5693779904306216E-3</v>
      </c>
      <c r="AY266" t="s">
        <v>24</v>
      </c>
      <c r="AZ266">
        <v>10</v>
      </c>
      <c r="BA266">
        <v>3.8528221922558281E-4</v>
      </c>
      <c r="BB266">
        <v>4.784688995215311E-2</v>
      </c>
      <c r="BC266" t="s">
        <v>21</v>
      </c>
      <c r="BD266">
        <v>1</v>
      </c>
      <c r="BE266">
        <v>3.7551633496057078E-4</v>
      </c>
      <c r="BF266">
        <v>4.7846889952153108E-3</v>
      </c>
      <c r="BG266" t="s">
        <v>19</v>
      </c>
      <c r="BH266">
        <v>1</v>
      </c>
      <c r="BI266">
        <v>3.6900369003690041E-4</v>
      </c>
      <c r="BJ266">
        <v>4.7846889952153108E-3</v>
      </c>
      <c r="BK266" t="s">
        <v>41</v>
      </c>
      <c r="BL266">
        <v>9</v>
      </c>
      <c r="BM266">
        <v>3.505901601028398E-4</v>
      </c>
      <c r="BN266">
        <v>4.3062200956937802E-2</v>
      </c>
      <c r="BO266" t="s">
        <v>33</v>
      </c>
      <c r="BP266">
        <v>5</v>
      </c>
      <c r="BQ266">
        <v>3.2233109850438371E-4</v>
      </c>
      <c r="BR266">
        <v>2.3923444976076551E-2</v>
      </c>
      <c r="BS266" t="s">
        <v>40</v>
      </c>
      <c r="BT266">
        <v>4</v>
      </c>
      <c r="BU266">
        <v>2.9870808752146958E-4</v>
      </c>
      <c r="BV266">
        <v>1.913875598086124E-2</v>
      </c>
      <c r="BW266" t="s">
        <v>35</v>
      </c>
      <c r="BX266">
        <v>2</v>
      </c>
      <c r="BY266">
        <v>2.8810141169691731E-4</v>
      </c>
      <c r="BZ266">
        <v>9.5693779904306216E-3</v>
      </c>
      <c r="CA266" t="s">
        <v>42</v>
      </c>
      <c r="CB266">
        <v>4</v>
      </c>
      <c r="CC266">
        <v>2.8015128169211372E-4</v>
      </c>
      <c r="CD266">
        <v>1.913875598086124E-2</v>
      </c>
      <c r="CE266" t="s">
        <v>22</v>
      </c>
      <c r="CF266">
        <v>8</v>
      </c>
      <c r="CG266">
        <v>2.6086672970945969E-4</v>
      </c>
      <c r="CH266">
        <v>3.8277511961722487E-2</v>
      </c>
      <c r="CI266" t="s">
        <v>39</v>
      </c>
      <c r="CJ266">
        <v>2</v>
      </c>
      <c r="CK266">
        <v>2.5458248472505089E-4</v>
      </c>
      <c r="CL266">
        <v>9.5693779904306216E-3</v>
      </c>
      <c r="CM266" t="s">
        <v>43</v>
      </c>
      <c r="CN266">
        <v>2</v>
      </c>
      <c r="CO266">
        <v>2.3028209556706969E-4</v>
      </c>
      <c r="CP266">
        <v>9.5693779904306216E-3</v>
      </c>
    </row>
    <row r="267" spans="1:106" x14ac:dyDescent="0.25">
      <c r="A267" t="s">
        <v>441</v>
      </c>
      <c r="B267" t="s">
        <v>18</v>
      </c>
      <c r="C267">
        <v>0</v>
      </c>
      <c r="D267">
        <v>165</v>
      </c>
      <c r="E267">
        <v>5.4689726949108718E-4</v>
      </c>
      <c r="F267">
        <v>319</v>
      </c>
      <c r="G267">
        <v>2.5625639134769167E-4</v>
      </c>
      <c r="H267">
        <v>0.51724137931034486</v>
      </c>
      <c r="I267">
        <v>23</v>
      </c>
      <c r="J267">
        <v>0.92</v>
      </c>
      <c r="K267" s="1">
        <v>6.683059190181784E-4</v>
      </c>
      <c r="L267" s="1">
        <v>3.505901601028398E-4</v>
      </c>
      <c r="M267">
        <v>8.612504793362039E-4</v>
      </c>
      <c r="N267">
        <v>24</v>
      </c>
      <c r="O267" t="s">
        <v>34</v>
      </c>
      <c r="P267">
        <v>2</v>
      </c>
      <c r="Q267">
        <v>4.0899795501022499E-3</v>
      </c>
      <c r="R267">
        <v>1.2121212121212119E-2</v>
      </c>
      <c r="S267" t="s">
        <v>28</v>
      </c>
      <c r="T267">
        <v>6</v>
      </c>
      <c r="U267">
        <v>1.9102196752626549E-3</v>
      </c>
      <c r="V267">
        <v>3.6363636363636362E-2</v>
      </c>
      <c r="W267" t="s">
        <v>24</v>
      </c>
      <c r="X267">
        <v>41</v>
      </c>
      <c r="Y267">
        <v>1.579657098824889E-3</v>
      </c>
      <c r="Z267">
        <v>0.2484848484848485</v>
      </c>
      <c r="AA267" t="s">
        <v>37</v>
      </c>
      <c r="AB267">
        <v>34</v>
      </c>
      <c r="AC267">
        <v>1.287976361845594E-3</v>
      </c>
      <c r="AD267">
        <v>0.20606060606060611</v>
      </c>
      <c r="AE267" t="s">
        <v>39</v>
      </c>
      <c r="AF267">
        <v>10</v>
      </c>
      <c r="AG267">
        <v>1.2729124236252551E-3</v>
      </c>
      <c r="AH267">
        <v>6.0606060606060608E-2</v>
      </c>
      <c r="AI267" t="s">
        <v>21</v>
      </c>
      <c r="AJ267">
        <v>3</v>
      </c>
      <c r="AK267">
        <v>1.1265490048817119E-3</v>
      </c>
      <c r="AL267">
        <v>1.8181818181818181E-2</v>
      </c>
      <c r="AM267" t="s">
        <v>36</v>
      </c>
      <c r="AN267">
        <v>2</v>
      </c>
      <c r="AO267">
        <v>7.2859744990892532E-4</v>
      </c>
      <c r="AP267">
        <v>1.2121212121212119E-2</v>
      </c>
      <c r="AQ267" t="s">
        <v>20</v>
      </c>
      <c r="AR267">
        <v>5</v>
      </c>
      <c r="AS267">
        <v>6.680919294494923E-4</v>
      </c>
      <c r="AT267">
        <v>3.03030303030303E-2</v>
      </c>
      <c r="AU267" t="s">
        <v>27</v>
      </c>
      <c r="AV267">
        <v>15</v>
      </c>
      <c r="AW267">
        <v>4.6299154268782019E-4</v>
      </c>
      <c r="AX267">
        <v>9.0909090909090912E-2</v>
      </c>
      <c r="AY267" t="s">
        <v>33</v>
      </c>
      <c r="AZ267">
        <v>7</v>
      </c>
      <c r="BA267">
        <v>4.512635379061372E-4</v>
      </c>
      <c r="BB267">
        <v>4.2424242424242427E-2</v>
      </c>
      <c r="BC267" t="s">
        <v>42</v>
      </c>
      <c r="BD267">
        <v>6</v>
      </c>
      <c r="BE267">
        <v>4.2022692253817058E-4</v>
      </c>
      <c r="BF267">
        <v>3.6363636363636362E-2</v>
      </c>
      <c r="BG267" t="s">
        <v>19</v>
      </c>
      <c r="BH267">
        <v>1</v>
      </c>
      <c r="BI267">
        <v>3.6900369003690041E-4</v>
      </c>
      <c r="BJ267">
        <v>6.0606060606060606E-3</v>
      </c>
      <c r="BK267" t="s">
        <v>41</v>
      </c>
      <c r="BL267">
        <v>9</v>
      </c>
      <c r="BM267">
        <v>3.505901601028398E-4</v>
      </c>
      <c r="BN267">
        <v>5.4545454545454543E-2</v>
      </c>
      <c r="BO267" t="s">
        <v>25</v>
      </c>
      <c r="BP267">
        <v>3</v>
      </c>
      <c r="BQ267">
        <v>3.1762837480148231E-4</v>
      </c>
      <c r="BR267">
        <v>1.8181818181818181E-2</v>
      </c>
      <c r="BS267" t="s">
        <v>29</v>
      </c>
      <c r="BT267">
        <v>3</v>
      </c>
      <c r="BU267">
        <v>3.0413625304136248E-4</v>
      </c>
      <c r="BV267">
        <v>1.8181818181818181E-2</v>
      </c>
      <c r="BW267" t="s">
        <v>31</v>
      </c>
      <c r="BX267">
        <v>4</v>
      </c>
      <c r="BY267">
        <v>2.46290253063235E-4</v>
      </c>
      <c r="BZ267">
        <v>2.4242424242424239E-2</v>
      </c>
      <c r="CA267" t="s">
        <v>43</v>
      </c>
      <c r="CB267">
        <v>2</v>
      </c>
      <c r="CC267">
        <v>2.3028209556706969E-4</v>
      </c>
      <c r="CD267">
        <v>1.2121212121212119E-2</v>
      </c>
      <c r="CE267" t="s">
        <v>23</v>
      </c>
      <c r="CF267">
        <v>5</v>
      </c>
      <c r="CG267">
        <v>2.2574382590636149E-4</v>
      </c>
      <c r="CH267">
        <v>3.03030303030303E-2</v>
      </c>
      <c r="CI267" t="s">
        <v>30</v>
      </c>
      <c r="CJ267">
        <v>1</v>
      </c>
      <c r="CK267">
        <v>2.1602937999567939E-4</v>
      </c>
      <c r="CL267">
        <v>6.0606060606060606E-3</v>
      </c>
      <c r="CM267" t="s">
        <v>35</v>
      </c>
      <c r="CN267">
        <v>1</v>
      </c>
      <c r="CO267">
        <v>1.4405070584845871E-4</v>
      </c>
      <c r="CP267">
        <v>6.0606060606060606E-3</v>
      </c>
      <c r="CQ267" t="s">
        <v>38</v>
      </c>
      <c r="CR267">
        <v>1</v>
      </c>
      <c r="CS267">
        <v>1.3292569453675389E-4</v>
      </c>
      <c r="CT267">
        <v>6.0606060606060606E-3</v>
      </c>
      <c r="CU267" t="s">
        <v>22</v>
      </c>
      <c r="CV267">
        <v>3</v>
      </c>
      <c r="CW267">
        <v>9.7825023641047378E-5</v>
      </c>
      <c r="CX267">
        <v>1.8181818181818181E-2</v>
      </c>
      <c r="CY267" t="s">
        <v>40</v>
      </c>
      <c r="CZ267">
        <v>1</v>
      </c>
      <c r="DA267">
        <v>7.4677021880367408E-5</v>
      </c>
      <c r="DB267">
        <v>6.0606060606060606E-3</v>
      </c>
    </row>
    <row r="268" spans="1:106" x14ac:dyDescent="0.25">
      <c r="A268" t="s">
        <v>636</v>
      </c>
      <c r="B268" t="s">
        <v>18</v>
      </c>
      <c r="C268">
        <v>0</v>
      </c>
      <c r="D268">
        <v>185</v>
      </c>
      <c r="E268">
        <v>6.1318784761121901E-4</v>
      </c>
      <c r="F268">
        <v>961</v>
      </c>
      <c r="G268">
        <v>7.7198242032956656E-4</v>
      </c>
      <c r="H268">
        <v>0.19250780437044751</v>
      </c>
      <c r="I268">
        <v>18</v>
      </c>
      <c r="J268">
        <v>0.72</v>
      </c>
      <c r="K268" s="1">
        <v>6.9089684570780856E-4</v>
      </c>
      <c r="L268" s="1">
        <v>3.5018910211514218E-4</v>
      </c>
      <c r="M268">
        <v>8.0870906855955366E-4</v>
      </c>
      <c r="N268">
        <v>23</v>
      </c>
      <c r="O268" t="s">
        <v>25</v>
      </c>
      <c r="P268">
        <v>29</v>
      </c>
      <c r="Q268">
        <v>3.070407623080995E-3</v>
      </c>
      <c r="R268">
        <v>0.15675675675675679</v>
      </c>
      <c r="S268" t="s">
        <v>35</v>
      </c>
      <c r="T268">
        <v>17</v>
      </c>
      <c r="U268">
        <v>2.4488619994237969E-3</v>
      </c>
      <c r="V268">
        <v>9.1891891891891897E-2</v>
      </c>
      <c r="W268" t="s">
        <v>38</v>
      </c>
      <c r="X268">
        <v>13</v>
      </c>
      <c r="Y268">
        <v>1.7280340289778011E-3</v>
      </c>
      <c r="Z268">
        <v>7.0270270270270274E-2</v>
      </c>
      <c r="AA268" t="s">
        <v>21</v>
      </c>
      <c r="AB268">
        <v>4</v>
      </c>
      <c r="AC268">
        <v>1.5020653398422829E-3</v>
      </c>
      <c r="AD268">
        <v>2.1621621621621619E-2</v>
      </c>
      <c r="AE268" t="s">
        <v>30</v>
      </c>
      <c r="AF268">
        <v>6</v>
      </c>
      <c r="AG268">
        <v>1.2961762799740761E-3</v>
      </c>
      <c r="AH268">
        <v>3.2432432432432427E-2</v>
      </c>
      <c r="AI268" t="s">
        <v>39</v>
      </c>
      <c r="AJ268">
        <v>10</v>
      </c>
      <c r="AK268">
        <v>1.2729124236252551E-3</v>
      </c>
      <c r="AL268">
        <v>5.4054054054054057E-2</v>
      </c>
      <c r="AM268" t="s">
        <v>29</v>
      </c>
      <c r="AN268">
        <v>11</v>
      </c>
      <c r="AO268">
        <v>1.1151662611516629E-3</v>
      </c>
      <c r="AP268">
        <v>5.9459459459459463E-2</v>
      </c>
      <c r="AQ268" t="s">
        <v>27</v>
      </c>
      <c r="AR268">
        <v>35</v>
      </c>
      <c r="AS268">
        <v>1.080313599604914E-3</v>
      </c>
      <c r="AT268">
        <v>0.1891891891891892</v>
      </c>
      <c r="AU268" t="s">
        <v>41</v>
      </c>
      <c r="AV268">
        <v>21</v>
      </c>
      <c r="AW268">
        <v>8.1804370690662619E-4</v>
      </c>
      <c r="AX268">
        <v>0.11351351351351351</v>
      </c>
      <c r="AY268" t="s">
        <v>33</v>
      </c>
      <c r="AZ268">
        <v>10</v>
      </c>
      <c r="BA268">
        <v>6.4466219700876743E-4</v>
      </c>
      <c r="BB268">
        <v>5.4054054054054057E-2</v>
      </c>
      <c r="BC268" t="s">
        <v>20</v>
      </c>
      <c r="BD268">
        <v>4</v>
      </c>
      <c r="BE268">
        <v>5.3447354355959376E-4</v>
      </c>
      <c r="BF268">
        <v>2.1621621621621619E-2</v>
      </c>
      <c r="BG268" t="s">
        <v>36</v>
      </c>
      <c r="BH268">
        <v>1</v>
      </c>
      <c r="BI268">
        <v>3.6429872495446271E-4</v>
      </c>
      <c r="BJ268">
        <v>5.4054054054054057E-3</v>
      </c>
      <c r="BK268" t="s">
        <v>42</v>
      </c>
      <c r="BL268">
        <v>5</v>
      </c>
      <c r="BM268">
        <v>3.5018910211514218E-4</v>
      </c>
      <c r="BN268">
        <v>2.7027027027027029E-2</v>
      </c>
      <c r="BO268" t="s">
        <v>23</v>
      </c>
      <c r="BP268">
        <v>7</v>
      </c>
      <c r="BQ268">
        <v>3.1604135626890612E-4</v>
      </c>
      <c r="BR268">
        <v>3.783783783783784E-2</v>
      </c>
      <c r="BS268" t="s">
        <v>24</v>
      </c>
      <c r="BT268">
        <v>8</v>
      </c>
      <c r="BU268">
        <v>3.0822577538046618E-4</v>
      </c>
      <c r="BV268">
        <v>4.3243243243243253E-2</v>
      </c>
      <c r="BW268" t="s">
        <v>26</v>
      </c>
      <c r="BX268">
        <v>1</v>
      </c>
      <c r="BY268">
        <v>2.7210884353741501E-4</v>
      </c>
      <c r="BZ268">
        <v>5.4054054054054057E-3</v>
      </c>
      <c r="CA268" t="s">
        <v>37</v>
      </c>
      <c r="CB268">
        <v>2</v>
      </c>
      <c r="CC268">
        <v>7.5763315402682026E-5</v>
      </c>
      <c r="CD268">
        <v>1.081081081081081E-2</v>
      </c>
      <c r="CE268" t="s">
        <v>40</v>
      </c>
      <c r="CF268">
        <v>1</v>
      </c>
      <c r="CG268">
        <v>7.4677021880367408E-5</v>
      </c>
      <c r="CH268">
        <v>5.4054054054054057E-3</v>
      </c>
    </row>
    <row r="269" spans="1:106" x14ac:dyDescent="0.25">
      <c r="A269" t="s">
        <v>202</v>
      </c>
      <c r="B269" t="s">
        <v>18</v>
      </c>
      <c r="C269">
        <v>0</v>
      </c>
      <c r="D269">
        <v>584</v>
      </c>
      <c r="E269">
        <v>1.9356848811078479E-3</v>
      </c>
      <c r="F269">
        <v>1373</v>
      </c>
      <c r="G269">
        <v>1.1029467878381841E-3</v>
      </c>
      <c r="H269">
        <v>0.42534595775673711</v>
      </c>
      <c r="I269">
        <v>20</v>
      </c>
      <c r="J269">
        <v>0.8</v>
      </c>
      <c r="K269" s="1">
        <v>1.595966707023722E-3</v>
      </c>
      <c r="L269" s="1">
        <v>3.4675399730302439E-4</v>
      </c>
      <c r="M269">
        <v>2.6203523975882321E-3</v>
      </c>
      <c r="N269">
        <v>21</v>
      </c>
      <c r="O269" t="s">
        <v>22</v>
      </c>
      <c r="P269">
        <v>362</v>
      </c>
      <c r="Q269">
        <v>1.180421951935305E-2</v>
      </c>
      <c r="R269">
        <v>0.61986301369863017</v>
      </c>
      <c r="S269" t="s">
        <v>31</v>
      </c>
      <c r="T269">
        <v>86</v>
      </c>
      <c r="U269">
        <v>5.2952404408595534E-3</v>
      </c>
      <c r="V269">
        <v>0.14726027397260269</v>
      </c>
      <c r="W269" t="s">
        <v>26</v>
      </c>
      <c r="X269">
        <v>18</v>
      </c>
      <c r="Y269">
        <v>4.8979591836734691E-3</v>
      </c>
      <c r="Z269">
        <v>3.082191780821918E-2</v>
      </c>
      <c r="AA269" t="s">
        <v>34</v>
      </c>
      <c r="AB269">
        <v>2</v>
      </c>
      <c r="AC269">
        <v>4.0899795501022499E-3</v>
      </c>
      <c r="AD269">
        <v>3.4246575342465752E-3</v>
      </c>
      <c r="AE269" t="s">
        <v>36</v>
      </c>
      <c r="AF269">
        <v>9</v>
      </c>
      <c r="AG269">
        <v>3.2786885245901639E-3</v>
      </c>
      <c r="AH269">
        <v>1.541095890410959E-2</v>
      </c>
      <c r="AI269" t="s">
        <v>19</v>
      </c>
      <c r="AJ269">
        <v>8</v>
      </c>
      <c r="AK269">
        <v>2.9520295202952029E-3</v>
      </c>
      <c r="AL269">
        <v>1.3698630136986301E-2</v>
      </c>
      <c r="AM269" t="s">
        <v>20</v>
      </c>
      <c r="AN269">
        <v>14</v>
      </c>
      <c r="AO269">
        <v>1.8706574024585779E-3</v>
      </c>
      <c r="AP269">
        <v>2.397260273972603E-2</v>
      </c>
      <c r="AQ269" t="s">
        <v>25</v>
      </c>
      <c r="AR269">
        <v>12</v>
      </c>
      <c r="AS269">
        <v>1.270513499205929E-3</v>
      </c>
      <c r="AT269">
        <v>2.0547945205479451E-2</v>
      </c>
      <c r="AU269" t="s">
        <v>27</v>
      </c>
      <c r="AV269">
        <v>32</v>
      </c>
      <c r="AW269">
        <v>9.8771529106734981E-4</v>
      </c>
      <c r="AX269">
        <v>5.4794520547945202E-2</v>
      </c>
      <c r="AY269" t="s">
        <v>23</v>
      </c>
      <c r="AZ269">
        <v>17</v>
      </c>
      <c r="BA269">
        <v>7.6752900808162898E-4</v>
      </c>
      <c r="BB269">
        <v>2.9109589041095889E-2</v>
      </c>
      <c r="BC269" t="s">
        <v>21</v>
      </c>
      <c r="BD269">
        <v>2</v>
      </c>
      <c r="BE269">
        <v>7.5103266992114157E-4</v>
      </c>
      <c r="BF269">
        <v>3.4246575342465752E-3</v>
      </c>
      <c r="BG269" t="s">
        <v>39</v>
      </c>
      <c r="BH269">
        <v>3</v>
      </c>
      <c r="BI269">
        <v>3.8187372708757642E-4</v>
      </c>
      <c r="BJ269">
        <v>5.1369863013698627E-3</v>
      </c>
      <c r="BK269" t="s">
        <v>24</v>
      </c>
      <c r="BL269">
        <v>9</v>
      </c>
      <c r="BM269">
        <v>3.4675399730302439E-4</v>
      </c>
      <c r="BN269">
        <v>1.541095890410959E-2</v>
      </c>
      <c r="BO269" t="s">
        <v>28</v>
      </c>
      <c r="BP269">
        <v>1</v>
      </c>
      <c r="BQ269">
        <v>3.1836994587710921E-4</v>
      </c>
      <c r="BR269">
        <v>1.712328767123288E-3</v>
      </c>
      <c r="BS269" t="s">
        <v>38</v>
      </c>
      <c r="BT269">
        <v>2</v>
      </c>
      <c r="BU269">
        <v>2.6585138907350789E-4</v>
      </c>
      <c r="BV269">
        <v>3.4246575342465752E-3</v>
      </c>
      <c r="BW269" t="s">
        <v>30</v>
      </c>
      <c r="BX269">
        <v>1</v>
      </c>
      <c r="BY269">
        <v>2.1602937999567939E-4</v>
      </c>
      <c r="BZ269">
        <v>1.712328767123288E-3</v>
      </c>
      <c r="CA269" t="s">
        <v>40</v>
      </c>
      <c r="CB269">
        <v>2</v>
      </c>
      <c r="CC269">
        <v>1.4935404376073479E-4</v>
      </c>
      <c r="CD269">
        <v>3.4246575342465752E-3</v>
      </c>
      <c r="CE269" t="s">
        <v>43</v>
      </c>
      <c r="CF269">
        <v>1</v>
      </c>
      <c r="CG269">
        <v>1.1514104778353481E-4</v>
      </c>
      <c r="CH269">
        <v>1.712328767123288E-3</v>
      </c>
      <c r="CI269" t="s">
        <v>37</v>
      </c>
      <c r="CJ269">
        <v>2</v>
      </c>
      <c r="CK269">
        <v>7.5763315402682026E-5</v>
      </c>
      <c r="CL269">
        <v>3.4246575342465752E-3</v>
      </c>
      <c r="CM269" t="s">
        <v>33</v>
      </c>
      <c r="CN269">
        <v>1</v>
      </c>
      <c r="CO269">
        <v>6.4466219700876743E-5</v>
      </c>
      <c r="CP269">
        <v>1.712328767123288E-3</v>
      </c>
    </row>
    <row r="270" spans="1:106" x14ac:dyDescent="0.25">
      <c r="A270" t="s">
        <v>77</v>
      </c>
      <c r="B270" t="s">
        <v>18</v>
      </c>
      <c r="C270">
        <v>1</v>
      </c>
      <c r="D270">
        <v>153</v>
      </c>
      <c r="E270">
        <v>5.0712292261900814E-4</v>
      </c>
      <c r="F270">
        <v>1605</v>
      </c>
      <c r="G270">
        <v>1.2893150724546871E-3</v>
      </c>
      <c r="H270">
        <v>9.5327102803738323E-2</v>
      </c>
      <c r="I270">
        <v>17</v>
      </c>
      <c r="J270">
        <v>0.68</v>
      </c>
      <c r="K270" s="1">
        <v>6.7550796125274493E-4</v>
      </c>
      <c r="L270" s="1">
        <v>3.4675399730302439E-4</v>
      </c>
      <c r="M270">
        <v>1.1323075367028531E-3</v>
      </c>
      <c r="N270">
        <v>22</v>
      </c>
      <c r="O270" t="s">
        <v>21</v>
      </c>
      <c r="P270">
        <v>15</v>
      </c>
      <c r="Q270">
        <v>5.6327450244085617E-3</v>
      </c>
      <c r="R270">
        <v>9.8039215686274508E-2</v>
      </c>
      <c r="S270" t="s">
        <v>25</v>
      </c>
      <c r="T270">
        <v>16</v>
      </c>
      <c r="U270">
        <v>1.6940179989412391E-3</v>
      </c>
      <c r="V270">
        <v>0.1045751633986928</v>
      </c>
      <c r="W270" t="s">
        <v>28</v>
      </c>
      <c r="X270">
        <v>5</v>
      </c>
      <c r="Y270">
        <v>1.5918497293855461E-3</v>
      </c>
      <c r="Z270">
        <v>3.2679738562091512E-2</v>
      </c>
      <c r="AA270" t="s">
        <v>35</v>
      </c>
      <c r="AB270">
        <v>10</v>
      </c>
      <c r="AC270">
        <v>1.440507058484586E-3</v>
      </c>
      <c r="AD270">
        <v>6.535947712418301E-2</v>
      </c>
      <c r="AE270" t="s">
        <v>32</v>
      </c>
      <c r="AF270">
        <v>1</v>
      </c>
      <c r="AG270">
        <v>8.3963056255247689E-4</v>
      </c>
      <c r="AH270">
        <v>6.5359477124183009E-3</v>
      </c>
      <c r="AI270" t="s">
        <v>43</v>
      </c>
      <c r="AJ270">
        <v>7</v>
      </c>
      <c r="AK270">
        <v>8.0598733448474381E-4</v>
      </c>
      <c r="AL270">
        <v>4.5751633986928102E-2</v>
      </c>
      <c r="AM270" t="s">
        <v>33</v>
      </c>
      <c r="AN270">
        <v>12</v>
      </c>
      <c r="AO270">
        <v>7.7359463641052091E-4</v>
      </c>
      <c r="AP270">
        <v>7.8431372549019607E-2</v>
      </c>
      <c r="AQ270" t="s">
        <v>27</v>
      </c>
      <c r="AR270">
        <v>24</v>
      </c>
      <c r="AS270">
        <v>7.4078646830051241E-4</v>
      </c>
      <c r="AT270">
        <v>0.15686274509803921</v>
      </c>
      <c r="AU270" t="s">
        <v>37</v>
      </c>
      <c r="AV270">
        <v>19</v>
      </c>
      <c r="AW270">
        <v>7.1975149632547922E-4</v>
      </c>
      <c r="AX270">
        <v>0.1241830065359477</v>
      </c>
      <c r="AY270" t="s">
        <v>42</v>
      </c>
      <c r="AZ270">
        <v>10</v>
      </c>
      <c r="BA270">
        <v>7.0037820423028436E-4</v>
      </c>
      <c r="BB270">
        <v>6.535947712418301E-2</v>
      </c>
      <c r="BC270" t="s">
        <v>41</v>
      </c>
      <c r="BD270">
        <v>15</v>
      </c>
      <c r="BE270">
        <v>5.8431693350473302E-4</v>
      </c>
      <c r="BF270">
        <v>9.8039215686274508E-2</v>
      </c>
      <c r="BG270" t="s">
        <v>30</v>
      </c>
      <c r="BH270">
        <v>2</v>
      </c>
      <c r="BI270">
        <v>4.3205875999135877E-4</v>
      </c>
      <c r="BJ270">
        <v>1.30718954248366E-2</v>
      </c>
      <c r="BK270" t="s">
        <v>24</v>
      </c>
      <c r="BL270">
        <v>9</v>
      </c>
      <c r="BM270">
        <v>3.4675399730302439E-4</v>
      </c>
      <c r="BN270">
        <v>5.8823529411764712E-2</v>
      </c>
      <c r="BO270" t="s">
        <v>29</v>
      </c>
      <c r="BP270">
        <v>2</v>
      </c>
      <c r="BQ270">
        <v>2.02757502027575E-4</v>
      </c>
      <c r="BR270">
        <v>1.30718954248366E-2</v>
      </c>
      <c r="BS270" t="s">
        <v>23</v>
      </c>
      <c r="BT270">
        <v>4</v>
      </c>
      <c r="BU270">
        <v>1.8059506072508921E-4</v>
      </c>
      <c r="BV270">
        <v>2.61437908496732E-2</v>
      </c>
      <c r="BW270" t="s">
        <v>39</v>
      </c>
      <c r="BX270">
        <v>1</v>
      </c>
      <c r="BY270">
        <v>1.2729124236252539E-4</v>
      </c>
      <c r="BZ270">
        <v>6.5359477124183009E-3</v>
      </c>
      <c r="CA270" t="s">
        <v>40</v>
      </c>
      <c r="CB270">
        <v>1</v>
      </c>
      <c r="CC270">
        <v>7.4677021880367408E-5</v>
      </c>
      <c r="CD270">
        <v>6.5359477124183009E-3</v>
      </c>
    </row>
    <row r="271" spans="1:106" x14ac:dyDescent="0.25">
      <c r="A271" t="s">
        <v>203</v>
      </c>
      <c r="B271" t="s">
        <v>18</v>
      </c>
      <c r="C271">
        <v>1</v>
      </c>
      <c r="D271">
        <v>155</v>
      </c>
      <c r="E271">
        <v>5.1375198043102132E-4</v>
      </c>
      <c r="F271">
        <v>991</v>
      </c>
      <c r="G271">
        <v>7.9608176747825231E-4</v>
      </c>
      <c r="H271">
        <v>0.15640766902119069</v>
      </c>
      <c r="I271">
        <v>22</v>
      </c>
      <c r="J271">
        <v>0.88</v>
      </c>
      <c r="K271" s="1">
        <v>6.3852065332278688E-4</v>
      </c>
      <c r="L271" s="1">
        <v>3.4542314335060447E-4</v>
      </c>
      <c r="M271">
        <v>8.5875664870032828E-4</v>
      </c>
      <c r="N271">
        <v>25</v>
      </c>
      <c r="O271" t="s">
        <v>36</v>
      </c>
      <c r="P271">
        <v>10</v>
      </c>
      <c r="Q271">
        <v>3.642987249544627E-3</v>
      </c>
      <c r="R271">
        <v>6.4516129032258063E-2</v>
      </c>
      <c r="S271" t="s">
        <v>21</v>
      </c>
      <c r="T271">
        <v>7</v>
      </c>
      <c r="U271">
        <v>2.628614344723995E-3</v>
      </c>
      <c r="V271">
        <v>4.5161290322580643E-2</v>
      </c>
      <c r="W271" t="s">
        <v>29</v>
      </c>
      <c r="X271">
        <v>22</v>
      </c>
      <c r="Y271">
        <v>2.230332522303325E-3</v>
      </c>
      <c r="Z271">
        <v>0.14193548387096769</v>
      </c>
      <c r="AA271" t="s">
        <v>41</v>
      </c>
      <c r="AB271">
        <v>20</v>
      </c>
      <c r="AC271">
        <v>7.7908924467297725E-4</v>
      </c>
      <c r="AD271">
        <v>0.1290322580645161</v>
      </c>
      <c r="AE271" t="s">
        <v>40</v>
      </c>
      <c r="AF271">
        <v>10</v>
      </c>
      <c r="AG271">
        <v>7.4677021880367408E-4</v>
      </c>
      <c r="AH271">
        <v>6.4516129032258063E-2</v>
      </c>
      <c r="AI271" t="s">
        <v>26</v>
      </c>
      <c r="AJ271">
        <v>2</v>
      </c>
      <c r="AK271">
        <v>5.4421768707482992E-4</v>
      </c>
      <c r="AL271">
        <v>1.2903225806451609E-2</v>
      </c>
      <c r="AM271" t="s">
        <v>20</v>
      </c>
      <c r="AN271">
        <v>4</v>
      </c>
      <c r="AO271">
        <v>5.3447354355959376E-4</v>
      </c>
      <c r="AP271">
        <v>2.5806451612903229E-2</v>
      </c>
      <c r="AQ271" t="s">
        <v>25</v>
      </c>
      <c r="AR271">
        <v>5</v>
      </c>
      <c r="AS271">
        <v>5.2938062466913714E-4</v>
      </c>
      <c r="AT271">
        <v>3.2258064516129031E-2</v>
      </c>
      <c r="AU271" t="s">
        <v>24</v>
      </c>
      <c r="AV271">
        <v>13</v>
      </c>
      <c r="AW271">
        <v>5.0086688499325759E-4</v>
      </c>
      <c r="AX271">
        <v>8.387096774193549E-2</v>
      </c>
      <c r="AY271" t="s">
        <v>27</v>
      </c>
      <c r="AZ271">
        <v>14</v>
      </c>
      <c r="BA271">
        <v>4.3212543984196548E-4</v>
      </c>
      <c r="BB271">
        <v>9.0322580645161285E-2</v>
      </c>
      <c r="BC271" t="s">
        <v>33</v>
      </c>
      <c r="BD271">
        <v>6</v>
      </c>
      <c r="BE271">
        <v>3.8679731820526051E-4</v>
      </c>
      <c r="BF271">
        <v>3.870967741935484E-2</v>
      </c>
      <c r="BG271" t="s">
        <v>22</v>
      </c>
      <c r="BH271">
        <v>11</v>
      </c>
      <c r="BI271">
        <v>3.5869175335050699E-4</v>
      </c>
      <c r="BJ271">
        <v>7.0967741935483872E-2</v>
      </c>
      <c r="BK271" t="s">
        <v>43</v>
      </c>
      <c r="BL271">
        <v>3</v>
      </c>
      <c r="BM271">
        <v>3.4542314335060447E-4</v>
      </c>
      <c r="BN271">
        <v>1.935483870967742E-2</v>
      </c>
      <c r="BO271" t="s">
        <v>28</v>
      </c>
      <c r="BP271">
        <v>1</v>
      </c>
      <c r="BQ271">
        <v>3.1836994587710921E-4</v>
      </c>
      <c r="BR271">
        <v>6.4516129032258056E-3</v>
      </c>
      <c r="BS271" t="s">
        <v>37</v>
      </c>
      <c r="BT271">
        <v>8</v>
      </c>
      <c r="BU271">
        <v>3.030532616107281E-4</v>
      </c>
      <c r="BV271">
        <v>5.1612903225806452E-2</v>
      </c>
      <c r="BW271" t="s">
        <v>35</v>
      </c>
      <c r="BX271">
        <v>2</v>
      </c>
      <c r="BY271">
        <v>2.8810141169691731E-4</v>
      </c>
      <c r="BZ271">
        <v>1.2903225806451609E-2</v>
      </c>
      <c r="CA271" t="s">
        <v>23</v>
      </c>
      <c r="CB271">
        <v>6</v>
      </c>
      <c r="CC271">
        <v>2.7089259108763382E-4</v>
      </c>
      <c r="CD271">
        <v>3.870967741935484E-2</v>
      </c>
      <c r="CE271" t="s">
        <v>38</v>
      </c>
      <c r="CF271">
        <v>2</v>
      </c>
      <c r="CG271">
        <v>2.6585138907350789E-4</v>
      </c>
      <c r="CH271">
        <v>1.2903225806451609E-2</v>
      </c>
      <c r="CI271" t="s">
        <v>39</v>
      </c>
      <c r="CJ271">
        <v>2</v>
      </c>
      <c r="CK271">
        <v>2.5458248472505089E-4</v>
      </c>
      <c r="CL271">
        <v>1.2903225806451609E-2</v>
      </c>
      <c r="CM271" t="s">
        <v>31</v>
      </c>
      <c r="CN271">
        <v>4</v>
      </c>
      <c r="CO271">
        <v>2.46290253063235E-4</v>
      </c>
      <c r="CP271">
        <v>2.5806451612903229E-2</v>
      </c>
      <c r="CQ271" t="s">
        <v>30</v>
      </c>
      <c r="CR271">
        <v>1</v>
      </c>
      <c r="CS271">
        <v>2.1602937999567939E-4</v>
      </c>
      <c r="CT271">
        <v>6.4516129032258056E-3</v>
      </c>
      <c r="CU271" t="s">
        <v>42</v>
      </c>
      <c r="CV271">
        <v>2</v>
      </c>
      <c r="CW271">
        <v>1.4007564084605689E-4</v>
      </c>
      <c r="CX271">
        <v>1.2903225806451609E-2</v>
      </c>
    </row>
    <row r="272" spans="1:106" x14ac:dyDescent="0.25">
      <c r="A272" t="s">
        <v>433</v>
      </c>
      <c r="B272" t="s">
        <v>18</v>
      </c>
      <c r="C272">
        <v>1</v>
      </c>
      <c r="D272">
        <v>124</v>
      </c>
      <c r="E272">
        <v>4.1100158434481709E-4</v>
      </c>
      <c r="F272">
        <v>364</v>
      </c>
      <c r="G272">
        <v>2.924054120707203E-4</v>
      </c>
      <c r="H272">
        <v>0.34065934065934073</v>
      </c>
      <c r="I272">
        <v>20</v>
      </c>
      <c r="J272">
        <v>0.8</v>
      </c>
      <c r="K272" s="1">
        <v>5.7118058751507437E-4</v>
      </c>
      <c r="L272" s="1">
        <v>3.4542314335060447E-4</v>
      </c>
      <c r="M272">
        <v>8.5378796270975691E-4</v>
      </c>
      <c r="N272">
        <v>23</v>
      </c>
      <c r="O272" t="s">
        <v>34</v>
      </c>
      <c r="P272">
        <v>2</v>
      </c>
      <c r="Q272">
        <v>4.0899795501022499E-3</v>
      </c>
      <c r="R272">
        <v>1.6129032258064519E-2</v>
      </c>
      <c r="S272" t="s">
        <v>36</v>
      </c>
      <c r="T272">
        <v>6</v>
      </c>
      <c r="U272">
        <v>2.185792349726776E-3</v>
      </c>
      <c r="V272">
        <v>4.8387096774193547E-2</v>
      </c>
      <c r="W272" t="s">
        <v>31</v>
      </c>
      <c r="X272">
        <v>18</v>
      </c>
      <c r="Y272">
        <v>1.1083061387845579E-3</v>
      </c>
      <c r="Z272">
        <v>0.14516129032258071</v>
      </c>
      <c r="AA272" t="s">
        <v>21</v>
      </c>
      <c r="AB272">
        <v>2</v>
      </c>
      <c r="AC272">
        <v>7.5103266992114157E-4</v>
      </c>
      <c r="AD272">
        <v>1.6129032258064519E-2</v>
      </c>
      <c r="AE272" t="s">
        <v>24</v>
      </c>
      <c r="AF272">
        <v>19</v>
      </c>
      <c r="AG272">
        <v>7.3203621652860726E-4</v>
      </c>
      <c r="AH272">
        <v>0.15322580645161291</v>
      </c>
      <c r="AI272" t="s">
        <v>22</v>
      </c>
      <c r="AJ272">
        <v>20</v>
      </c>
      <c r="AK272">
        <v>6.5216682427364915E-4</v>
      </c>
      <c r="AL272">
        <v>0.16129032258064521</v>
      </c>
      <c r="AM272" t="s">
        <v>37</v>
      </c>
      <c r="AN272">
        <v>17</v>
      </c>
      <c r="AO272">
        <v>6.4398818092279721E-4</v>
      </c>
      <c r="AP272">
        <v>0.1370967741935484</v>
      </c>
      <c r="AQ272" t="s">
        <v>28</v>
      </c>
      <c r="AR272">
        <v>2</v>
      </c>
      <c r="AS272">
        <v>6.3673989175421842E-4</v>
      </c>
      <c r="AT272">
        <v>1.6129032258064519E-2</v>
      </c>
      <c r="AU272" t="s">
        <v>26</v>
      </c>
      <c r="AV272">
        <v>2</v>
      </c>
      <c r="AW272">
        <v>5.4421768707482992E-4</v>
      </c>
      <c r="AX272">
        <v>1.6129032258064519E-2</v>
      </c>
      <c r="AY272" t="s">
        <v>23</v>
      </c>
      <c r="AZ272">
        <v>12</v>
      </c>
      <c r="BA272">
        <v>5.4178518217526752E-4</v>
      </c>
      <c r="BB272">
        <v>9.6774193548387094E-2</v>
      </c>
      <c r="BC272" t="s">
        <v>33</v>
      </c>
      <c r="BD272">
        <v>6</v>
      </c>
      <c r="BE272">
        <v>3.8679731820526051E-4</v>
      </c>
      <c r="BF272">
        <v>4.8387096774193547E-2</v>
      </c>
      <c r="BG272" t="s">
        <v>19</v>
      </c>
      <c r="BH272">
        <v>1</v>
      </c>
      <c r="BI272">
        <v>3.6900369003690041E-4</v>
      </c>
      <c r="BJ272">
        <v>8.0645161290322578E-3</v>
      </c>
      <c r="BK272" t="s">
        <v>43</v>
      </c>
      <c r="BL272">
        <v>3</v>
      </c>
      <c r="BM272">
        <v>3.4542314335060447E-4</v>
      </c>
      <c r="BN272">
        <v>2.419354838709677E-2</v>
      </c>
      <c r="BO272" t="s">
        <v>25</v>
      </c>
      <c r="BP272">
        <v>3</v>
      </c>
      <c r="BQ272">
        <v>3.1762837480148231E-4</v>
      </c>
      <c r="BR272">
        <v>2.419354838709677E-2</v>
      </c>
      <c r="BS272" t="s">
        <v>20</v>
      </c>
      <c r="BT272">
        <v>2</v>
      </c>
      <c r="BU272">
        <v>2.6723677177979688E-4</v>
      </c>
      <c r="BV272">
        <v>1.6129032258064519E-2</v>
      </c>
      <c r="BW272" t="s">
        <v>39</v>
      </c>
      <c r="BX272">
        <v>2</v>
      </c>
      <c r="BY272">
        <v>2.5458248472505089E-4</v>
      </c>
      <c r="BZ272">
        <v>1.6129032258064519E-2</v>
      </c>
      <c r="CA272" t="s">
        <v>29</v>
      </c>
      <c r="CB272">
        <v>2</v>
      </c>
      <c r="CC272">
        <v>2.02757502027575E-4</v>
      </c>
      <c r="CD272">
        <v>1.6129032258064519E-2</v>
      </c>
      <c r="CE272" t="s">
        <v>40</v>
      </c>
      <c r="CF272">
        <v>2</v>
      </c>
      <c r="CG272">
        <v>1.4935404376073479E-4</v>
      </c>
      <c r="CH272">
        <v>1.6129032258064519E-2</v>
      </c>
      <c r="CI272" t="s">
        <v>27</v>
      </c>
      <c r="CJ272">
        <v>2</v>
      </c>
      <c r="CK272">
        <v>6.1732205691709363E-5</v>
      </c>
      <c r="CL272">
        <v>1.6129032258064519E-2</v>
      </c>
      <c r="CM272" t="s">
        <v>41</v>
      </c>
      <c r="CN272">
        <v>1</v>
      </c>
      <c r="CO272">
        <v>3.8954462233648872E-5</v>
      </c>
      <c r="CP272">
        <v>8.0645161290322578E-3</v>
      </c>
    </row>
    <row r="273" spans="1:106" x14ac:dyDescent="0.25">
      <c r="A273" t="s">
        <v>244</v>
      </c>
      <c r="B273" t="s">
        <v>18</v>
      </c>
      <c r="C273">
        <v>0</v>
      </c>
      <c r="D273">
        <v>167</v>
      </c>
      <c r="E273">
        <v>5.5352632730310046E-4</v>
      </c>
      <c r="F273">
        <v>505</v>
      </c>
      <c r="G273">
        <v>4.0567234366954328E-4</v>
      </c>
      <c r="H273">
        <v>0.33069306930693071</v>
      </c>
      <c r="I273">
        <v>21</v>
      </c>
      <c r="J273">
        <v>0.84</v>
      </c>
      <c r="K273" s="1">
        <v>4.952436111905523E-4</v>
      </c>
      <c r="L273" s="1">
        <v>3.4542314335060447E-4</v>
      </c>
      <c r="M273">
        <v>4.8350953925459348E-4</v>
      </c>
      <c r="N273">
        <v>21</v>
      </c>
      <c r="O273" t="s">
        <v>33</v>
      </c>
      <c r="P273">
        <v>29</v>
      </c>
      <c r="Q273">
        <v>1.869520371325425E-3</v>
      </c>
      <c r="R273">
        <v>0.17365269461077851</v>
      </c>
      <c r="S273" t="s">
        <v>37</v>
      </c>
      <c r="T273">
        <v>43</v>
      </c>
      <c r="U273">
        <v>1.6289112811576629E-3</v>
      </c>
      <c r="V273">
        <v>0.25748502994011968</v>
      </c>
      <c r="W273" t="s">
        <v>29</v>
      </c>
      <c r="X273">
        <v>13</v>
      </c>
      <c r="Y273">
        <v>1.317923763179238E-3</v>
      </c>
      <c r="Z273">
        <v>7.7844311377245512E-2</v>
      </c>
      <c r="AA273" t="s">
        <v>39</v>
      </c>
      <c r="AB273">
        <v>7</v>
      </c>
      <c r="AC273">
        <v>8.9103869653767826E-4</v>
      </c>
      <c r="AD273">
        <v>4.1916167664670663E-2</v>
      </c>
      <c r="AE273" t="s">
        <v>26</v>
      </c>
      <c r="AF273">
        <v>3</v>
      </c>
      <c r="AG273">
        <v>8.1632653061224493E-4</v>
      </c>
      <c r="AH273">
        <v>1.7964071856287421E-2</v>
      </c>
      <c r="AI273" t="s">
        <v>20</v>
      </c>
      <c r="AJ273">
        <v>5</v>
      </c>
      <c r="AK273">
        <v>6.680919294494923E-4</v>
      </c>
      <c r="AL273">
        <v>2.9940119760479039E-2</v>
      </c>
      <c r="AM273" t="s">
        <v>30</v>
      </c>
      <c r="AN273">
        <v>3</v>
      </c>
      <c r="AO273">
        <v>6.4808813998703824E-4</v>
      </c>
      <c r="AP273">
        <v>1.7964071856287421E-2</v>
      </c>
      <c r="AQ273" t="s">
        <v>28</v>
      </c>
      <c r="AR273">
        <v>2</v>
      </c>
      <c r="AS273">
        <v>6.3673989175421842E-4</v>
      </c>
      <c r="AT273">
        <v>1.1976047904191619E-2</v>
      </c>
      <c r="AU273" t="s">
        <v>31</v>
      </c>
      <c r="AV273">
        <v>9</v>
      </c>
      <c r="AW273">
        <v>5.5415306939227875E-4</v>
      </c>
      <c r="AX273">
        <v>5.3892215568862277E-2</v>
      </c>
      <c r="AY273" t="s">
        <v>35</v>
      </c>
      <c r="AZ273">
        <v>3</v>
      </c>
      <c r="BA273">
        <v>4.3215211754537599E-4</v>
      </c>
      <c r="BB273">
        <v>1.7964071856287421E-2</v>
      </c>
      <c r="BC273" t="s">
        <v>41</v>
      </c>
      <c r="BD273">
        <v>11</v>
      </c>
      <c r="BE273">
        <v>4.2849908457013751E-4</v>
      </c>
      <c r="BF273">
        <v>6.5868263473053898E-2</v>
      </c>
      <c r="BG273" t="s">
        <v>21</v>
      </c>
      <c r="BH273">
        <v>1</v>
      </c>
      <c r="BI273">
        <v>3.7551633496057078E-4</v>
      </c>
      <c r="BJ273">
        <v>5.9880239520958087E-3</v>
      </c>
      <c r="BK273" t="s">
        <v>43</v>
      </c>
      <c r="BL273">
        <v>3</v>
      </c>
      <c r="BM273">
        <v>3.4542314335060447E-4</v>
      </c>
      <c r="BN273">
        <v>1.7964071856287421E-2</v>
      </c>
      <c r="BO273" t="s">
        <v>25</v>
      </c>
      <c r="BP273">
        <v>3</v>
      </c>
      <c r="BQ273">
        <v>3.1762837480148231E-4</v>
      </c>
      <c r="BR273">
        <v>1.7964071856287421E-2</v>
      </c>
      <c r="BS273" t="s">
        <v>23</v>
      </c>
      <c r="BT273">
        <v>6</v>
      </c>
      <c r="BU273">
        <v>2.7089259108763382E-4</v>
      </c>
      <c r="BV273">
        <v>3.5928143712574849E-2</v>
      </c>
      <c r="BW273" t="s">
        <v>24</v>
      </c>
      <c r="BX273">
        <v>7</v>
      </c>
      <c r="BY273">
        <v>2.6969755345790792E-4</v>
      </c>
      <c r="BZ273">
        <v>4.1916167664670663E-2</v>
      </c>
      <c r="CA273" t="s">
        <v>22</v>
      </c>
      <c r="CB273">
        <v>7</v>
      </c>
      <c r="CC273">
        <v>2.282583884957772E-4</v>
      </c>
      <c r="CD273">
        <v>4.1916167664670663E-2</v>
      </c>
      <c r="CE273" t="s">
        <v>40</v>
      </c>
      <c r="CF273">
        <v>3</v>
      </c>
      <c r="CG273">
        <v>2.240310656411022E-4</v>
      </c>
      <c r="CH273">
        <v>1.7964071856287421E-2</v>
      </c>
      <c r="CI273" t="s">
        <v>27</v>
      </c>
      <c r="CJ273">
        <v>6</v>
      </c>
      <c r="CK273">
        <v>1.851966170751281E-4</v>
      </c>
      <c r="CL273">
        <v>3.5928143712574849E-2</v>
      </c>
      <c r="CM273" t="s">
        <v>42</v>
      </c>
      <c r="CN273">
        <v>2</v>
      </c>
      <c r="CO273">
        <v>1.4007564084605689E-4</v>
      </c>
      <c r="CP273">
        <v>1.1976047904191619E-2</v>
      </c>
      <c r="CQ273" t="s">
        <v>38</v>
      </c>
      <c r="CR273">
        <v>1</v>
      </c>
      <c r="CS273">
        <v>1.3292569453675389E-4</v>
      </c>
      <c r="CT273">
        <v>5.9880239520958087E-3</v>
      </c>
    </row>
    <row r="274" spans="1:106" x14ac:dyDescent="0.25">
      <c r="A274" t="s">
        <v>661</v>
      </c>
      <c r="B274" t="s">
        <v>18</v>
      </c>
      <c r="C274">
        <v>0</v>
      </c>
      <c r="D274">
        <v>194</v>
      </c>
      <c r="E274">
        <v>6.4301860776527829E-4</v>
      </c>
      <c r="F274">
        <v>433</v>
      </c>
      <c r="G274">
        <v>3.4783391051269749E-4</v>
      </c>
      <c r="H274">
        <v>0.44803695150115469</v>
      </c>
      <c r="I274">
        <v>17</v>
      </c>
      <c r="J274">
        <v>0.68</v>
      </c>
      <c r="K274" s="1">
        <v>8.0082034824174712E-4</v>
      </c>
      <c r="L274" s="1">
        <v>3.4093491931206911E-4</v>
      </c>
      <c r="M274">
        <v>1.0627059218456299E-3</v>
      </c>
      <c r="N274">
        <v>21</v>
      </c>
      <c r="O274" t="s">
        <v>28</v>
      </c>
      <c r="P274">
        <v>12</v>
      </c>
      <c r="Q274">
        <v>3.8204393505253099E-3</v>
      </c>
      <c r="R274">
        <v>6.1855670103092793E-2</v>
      </c>
      <c r="S274" t="s">
        <v>21</v>
      </c>
      <c r="T274">
        <v>9</v>
      </c>
      <c r="U274">
        <v>3.379647014645137E-3</v>
      </c>
      <c r="V274">
        <v>4.6391752577319589E-2</v>
      </c>
      <c r="W274" t="s">
        <v>31</v>
      </c>
      <c r="X274">
        <v>37</v>
      </c>
      <c r="Y274">
        <v>2.2781848408349242E-3</v>
      </c>
      <c r="Z274">
        <v>0.1907216494845361</v>
      </c>
      <c r="AA274" t="s">
        <v>34</v>
      </c>
      <c r="AB274">
        <v>1</v>
      </c>
      <c r="AC274">
        <v>2.0449897750511249E-3</v>
      </c>
      <c r="AD274">
        <v>5.1546391752577319E-3</v>
      </c>
      <c r="AE274" t="s">
        <v>23</v>
      </c>
      <c r="AF274">
        <v>37</v>
      </c>
      <c r="AG274">
        <v>1.670504311707075E-3</v>
      </c>
      <c r="AH274">
        <v>0.1907216494845361</v>
      </c>
      <c r="AI274" t="s">
        <v>22</v>
      </c>
      <c r="AJ274">
        <v>51</v>
      </c>
      <c r="AK274">
        <v>1.663025401897805E-3</v>
      </c>
      <c r="AL274">
        <v>0.26288659793814428</v>
      </c>
      <c r="AM274" t="s">
        <v>19</v>
      </c>
      <c r="AN274">
        <v>3</v>
      </c>
      <c r="AO274">
        <v>1.1070110701107011E-3</v>
      </c>
      <c r="AP274">
        <v>1.54639175257732E-2</v>
      </c>
      <c r="AQ274" t="s">
        <v>36</v>
      </c>
      <c r="AR274">
        <v>2</v>
      </c>
      <c r="AS274">
        <v>7.2859744990892532E-4</v>
      </c>
      <c r="AT274">
        <v>1.030927835051546E-2</v>
      </c>
      <c r="AU274" t="s">
        <v>20</v>
      </c>
      <c r="AV274">
        <v>5</v>
      </c>
      <c r="AW274">
        <v>6.680919294494923E-4</v>
      </c>
      <c r="AX274">
        <v>2.5773195876288658E-2</v>
      </c>
      <c r="AY274" t="s">
        <v>26</v>
      </c>
      <c r="AZ274">
        <v>2</v>
      </c>
      <c r="BA274">
        <v>5.4421768707482992E-4</v>
      </c>
      <c r="BB274">
        <v>1.030927835051546E-2</v>
      </c>
      <c r="BC274" t="s">
        <v>25</v>
      </c>
      <c r="BD274">
        <v>5</v>
      </c>
      <c r="BE274">
        <v>5.2938062466913714E-4</v>
      </c>
      <c r="BF274">
        <v>2.5773195876288658E-2</v>
      </c>
      <c r="BG274" t="s">
        <v>24</v>
      </c>
      <c r="BH274">
        <v>13</v>
      </c>
      <c r="BI274">
        <v>5.0086688499325759E-4</v>
      </c>
      <c r="BJ274">
        <v>6.7010309278350513E-2</v>
      </c>
      <c r="BK274" t="s">
        <v>37</v>
      </c>
      <c r="BL274">
        <v>9</v>
      </c>
      <c r="BM274">
        <v>3.4093491931206911E-4</v>
      </c>
      <c r="BN274">
        <v>4.6391752577319589E-2</v>
      </c>
      <c r="BO274" t="s">
        <v>35</v>
      </c>
      <c r="BP274">
        <v>2</v>
      </c>
      <c r="BQ274">
        <v>2.8810141169691731E-4</v>
      </c>
      <c r="BR274">
        <v>1.030927835051546E-2</v>
      </c>
      <c r="BS274" t="s">
        <v>38</v>
      </c>
      <c r="BT274">
        <v>2</v>
      </c>
      <c r="BU274">
        <v>2.6585138907350789E-4</v>
      </c>
      <c r="BV274">
        <v>1.030927835051546E-2</v>
      </c>
      <c r="BW274" t="s">
        <v>33</v>
      </c>
      <c r="BX274">
        <v>2</v>
      </c>
      <c r="BY274">
        <v>1.2893243940175351E-4</v>
      </c>
      <c r="BZ274">
        <v>1.030927835051546E-2</v>
      </c>
      <c r="CA274" t="s">
        <v>27</v>
      </c>
      <c r="CB274">
        <v>2</v>
      </c>
      <c r="CC274">
        <v>6.1732205691709363E-5</v>
      </c>
      <c r="CD274">
        <v>1.030927835051546E-2</v>
      </c>
    </row>
    <row r="275" spans="1:106" x14ac:dyDescent="0.25">
      <c r="A275" t="s">
        <v>799</v>
      </c>
      <c r="B275" t="s">
        <v>18</v>
      </c>
      <c r="C275">
        <v>0</v>
      </c>
      <c r="D275">
        <v>192</v>
      </c>
      <c r="E275">
        <v>6.3638954995326512E-4</v>
      </c>
      <c r="F275">
        <v>352</v>
      </c>
      <c r="G275">
        <v>2.8276567321124612E-4</v>
      </c>
      <c r="H275">
        <v>0.54545454545454541</v>
      </c>
      <c r="I275">
        <v>19</v>
      </c>
      <c r="J275">
        <v>0.76</v>
      </c>
      <c r="K275" s="1">
        <v>5.1119148103688863E-4</v>
      </c>
      <c r="L275" s="1">
        <v>3.4093491931206911E-4</v>
      </c>
      <c r="M275">
        <v>7.6196557287088655E-4</v>
      </c>
      <c r="N275">
        <v>20</v>
      </c>
      <c r="O275" t="s">
        <v>40</v>
      </c>
      <c r="P275">
        <v>41</v>
      </c>
      <c r="Q275">
        <v>3.0617578970950641E-3</v>
      </c>
      <c r="R275">
        <v>0.21354166666666671</v>
      </c>
      <c r="S275" t="s">
        <v>41</v>
      </c>
      <c r="T275">
        <v>72</v>
      </c>
      <c r="U275">
        <v>2.804721280822718E-3</v>
      </c>
      <c r="V275">
        <v>0.375</v>
      </c>
      <c r="W275" t="s">
        <v>21</v>
      </c>
      <c r="X275">
        <v>3</v>
      </c>
      <c r="Y275">
        <v>1.1265490048817119E-3</v>
      </c>
      <c r="Z275">
        <v>1.5625E-2</v>
      </c>
      <c r="AA275" t="s">
        <v>43</v>
      </c>
      <c r="AB275">
        <v>5</v>
      </c>
      <c r="AC275">
        <v>5.757052389176742E-4</v>
      </c>
      <c r="AD275">
        <v>2.6041666666666671E-2</v>
      </c>
      <c r="AE275" t="s">
        <v>42</v>
      </c>
      <c r="AF275">
        <v>8</v>
      </c>
      <c r="AG275">
        <v>5.6030256338422744E-4</v>
      </c>
      <c r="AH275">
        <v>4.1666666666666657E-2</v>
      </c>
      <c r="AI275" t="s">
        <v>20</v>
      </c>
      <c r="AJ275">
        <v>4</v>
      </c>
      <c r="AK275">
        <v>5.3447354355959376E-4</v>
      </c>
      <c r="AL275">
        <v>2.0833333333333329E-2</v>
      </c>
      <c r="AM275" t="s">
        <v>38</v>
      </c>
      <c r="AN275">
        <v>4</v>
      </c>
      <c r="AO275">
        <v>5.3170277814701579E-4</v>
      </c>
      <c r="AP275">
        <v>2.0833333333333329E-2</v>
      </c>
      <c r="AQ275" t="s">
        <v>33</v>
      </c>
      <c r="AR275">
        <v>8</v>
      </c>
      <c r="AS275">
        <v>5.1572975760701394E-4</v>
      </c>
      <c r="AT275">
        <v>4.1666666666666657E-2</v>
      </c>
      <c r="AU275" t="s">
        <v>27</v>
      </c>
      <c r="AV275">
        <v>15</v>
      </c>
      <c r="AW275">
        <v>4.6299154268782019E-4</v>
      </c>
      <c r="AX275">
        <v>7.8125E-2</v>
      </c>
      <c r="AY275" t="s">
        <v>30</v>
      </c>
      <c r="AZ275">
        <v>2</v>
      </c>
      <c r="BA275">
        <v>4.3205875999135877E-4</v>
      </c>
      <c r="BB275">
        <v>1.041666666666667E-2</v>
      </c>
      <c r="BC275" t="s">
        <v>25</v>
      </c>
      <c r="BD275">
        <v>4</v>
      </c>
      <c r="BE275">
        <v>4.2350449973530972E-4</v>
      </c>
      <c r="BF275">
        <v>2.0833333333333329E-2</v>
      </c>
      <c r="BG275" t="s">
        <v>39</v>
      </c>
      <c r="BH275">
        <v>3</v>
      </c>
      <c r="BI275">
        <v>3.8187372708757642E-4</v>
      </c>
      <c r="BJ275">
        <v>1.5625E-2</v>
      </c>
      <c r="BK275" t="s">
        <v>37</v>
      </c>
      <c r="BL275">
        <v>9</v>
      </c>
      <c r="BM275">
        <v>3.4093491931206911E-4</v>
      </c>
      <c r="BN275">
        <v>4.6875E-2</v>
      </c>
      <c r="BO275" t="s">
        <v>28</v>
      </c>
      <c r="BP275">
        <v>1</v>
      </c>
      <c r="BQ275">
        <v>3.1836994587710921E-4</v>
      </c>
      <c r="BR275">
        <v>5.208333333333333E-3</v>
      </c>
      <c r="BS275" t="s">
        <v>29</v>
      </c>
      <c r="BT275">
        <v>2</v>
      </c>
      <c r="BU275">
        <v>2.02757502027575E-4</v>
      </c>
      <c r="BV275">
        <v>1.041666666666667E-2</v>
      </c>
      <c r="BW275" t="s">
        <v>22</v>
      </c>
      <c r="BX275">
        <v>5</v>
      </c>
      <c r="BY275">
        <v>1.6304170606841229E-4</v>
      </c>
      <c r="BZ275">
        <v>2.6041666666666671E-2</v>
      </c>
      <c r="CA275" t="s">
        <v>24</v>
      </c>
      <c r="CB275">
        <v>4</v>
      </c>
      <c r="CC275">
        <v>1.5411288769023309E-4</v>
      </c>
      <c r="CD275">
        <v>2.0833333333333329E-2</v>
      </c>
      <c r="CE275" t="s">
        <v>35</v>
      </c>
      <c r="CF275">
        <v>1</v>
      </c>
      <c r="CG275">
        <v>1.4405070584845871E-4</v>
      </c>
      <c r="CH275">
        <v>5.208333333333333E-3</v>
      </c>
      <c r="CI275" t="s">
        <v>23</v>
      </c>
      <c r="CJ275">
        <v>1</v>
      </c>
      <c r="CK275">
        <v>4.5148765181272289E-5</v>
      </c>
      <c r="CL275">
        <v>5.208333333333333E-3</v>
      </c>
    </row>
    <row r="276" spans="1:106" x14ac:dyDescent="0.25">
      <c r="A276" t="s">
        <v>646</v>
      </c>
      <c r="B276" t="s">
        <v>18</v>
      </c>
      <c r="C276">
        <v>1</v>
      </c>
      <c r="D276">
        <v>132</v>
      </c>
      <c r="E276">
        <v>4.3751781559286978E-4</v>
      </c>
      <c r="F276">
        <v>229</v>
      </c>
      <c r="G276">
        <v>1.8395834990163451E-4</v>
      </c>
      <c r="H276">
        <v>0.57641921397379914</v>
      </c>
      <c r="I276">
        <v>20</v>
      </c>
      <c r="J276">
        <v>0.8</v>
      </c>
      <c r="K276" s="1">
        <v>4.7386662043957768E-4</v>
      </c>
      <c r="L276" s="1">
        <v>3.4093491931206911E-4</v>
      </c>
      <c r="M276">
        <v>4.2352224118794311E-4</v>
      </c>
      <c r="N276">
        <v>22</v>
      </c>
      <c r="O276" t="s">
        <v>28</v>
      </c>
      <c r="P276">
        <v>5</v>
      </c>
      <c r="Q276">
        <v>1.5918497293855461E-3</v>
      </c>
      <c r="R276">
        <v>3.787878787878788E-2</v>
      </c>
      <c r="S276" t="s">
        <v>30</v>
      </c>
      <c r="T276">
        <v>6</v>
      </c>
      <c r="U276">
        <v>1.2961762799740761E-3</v>
      </c>
      <c r="V276">
        <v>4.5454545454545463E-2</v>
      </c>
      <c r="W276" t="s">
        <v>21</v>
      </c>
      <c r="X276">
        <v>3</v>
      </c>
      <c r="Y276">
        <v>1.1265490048817119E-3</v>
      </c>
      <c r="Z276">
        <v>2.2727272727272731E-2</v>
      </c>
      <c r="AA276" t="s">
        <v>33</v>
      </c>
      <c r="AB276">
        <v>15</v>
      </c>
      <c r="AC276">
        <v>9.6699329551315114E-4</v>
      </c>
      <c r="AD276">
        <v>0.1136363636363636</v>
      </c>
      <c r="AE276" t="s">
        <v>29</v>
      </c>
      <c r="AF276">
        <v>8</v>
      </c>
      <c r="AG276">
        <v>8.110300081103001E-4</v>
      </c>
      <c r="AH276">
        <v>6.0606060606060608E-2</v>
      </c>
      <c r="AI276" t="s">
        <v>43</v>
      </c>
      <c r="AJ276">
        <v>7</v>
      </c>
      <c r="AK276">
        <v>8.0598733448474381E-4</v>
      </c>
      <c r="AL276">
        <v>5.3030303030303032E-2</v>
      </c>
      <c r="AM276" t="s">
        <v>39</v>
      </c>
      <c r="AN276">
        <v>6</v>
      </c>
      <c r="AO276">
        <v>7.6374745417515273E-4</v>
      </c>
      <c r="AP276">
        <v>4.5454545454545463E-2</v>
      </c>
      <c r="AQ276" t="s">
        <v>40</v>
      </c>
      <c r="AR276">
        <v>9</v>
      </c>
      <c r="AS276">
        <v>6.7209319692330667E-4</v>
      </c>
      <c r="AT276">
        <v>6.8181818181818177E-2</v>
      </c>
      <c r="AU276" t="s">
        <v>24</v>
      </c>
      <c r="AV276">
        <v>14</v>
      </c>
      <c r="AW276">
        <v>5.3939510691581585E-4</v>
      </c>
      <c r="AX276">
        <v>0.10606060606060611</v>
      </c>
      <c r="AY276" t="s">
        <v>42</v>
      </c>
      <c r="AZ276">
        <v>6</v>
      </c>
      <c r="BA276">
        <v>4.2022692253817058E-4</v>
      </c>
      <c r="BB276">
        <v>4.5454545454545463E-2</v>
      </c>
      <c r="BC276" t="s">
        <v>27</v>
      </c>
      <c r="BD276">
        <v>13</v>
      </c>
      <c r="BE276">
        <v>4.0125933699611092E-4</v>
      </c>
      <c r="BF276">
        <v>9.8484848484848481E-2</v>
      </c>
      <c r="BG276" t="s">
        <v>41</v>
      </c>
      <c r="BH276">
        <v>10</v>
      </c>
      <c r="BI276">
        <v>3.8954462233648863E-4</v>
      </c>
      <c r="BJ276">
        <v>7.575757575757576E-2</v>
      </c>
      <c r="BK276" t="s">
        <v>37</v>
      </c>
      <c r="BL276">
        <v>9</v>
      </c>
      <c r="BM276">
        <v>3.4093491931206911E-4</v>
      </c>
      <c r="BN276">
        <v>6.8181818181818177E-2</v>
      </c>
      <c r="BO276" t="s">
        <v>25</v>
      </c>
      <c r="BP276">
        <v>3</v>
      </c>
      <c r="BQ276">
        <v>3.1762837480148231E-4</v>
      </c>
      <c r="BR276">
        <v>2.2727272727272731E-2</v>
      </c>
      <c r="BS276" t="s">
        <v>26</v>
      </c>
      <c r="BT276">
        <v>1</v>
      </c>
      <c r="BU276">
        <v>2.7210884353741501E-4</v>
      </c>
      <c r="BV276">
        <v>7.575757575757576E-3</v>
      </c>
      <c r="BW276" t="s">
        <v>20</v>
      </c>
      <c r="BX276">
        <v>2</v>
      </c>
      <c r="BY276">
        <v>2.6723677177979688E-4</v>
      </c>
      <c r="BZ276">
        <v>1.515151515151515E-2</v>
      </c>
      <c r="CA276" t="s">
        <v>38</v>
      </c>
      <c r="CB276">
        <v>2</v>
      </c>
      <c r="CC276">
        <v>2.6585138907350789E-4</v>
      </c>
      <c r="CD276">
        <v>1.515151515151515E-2</v>
      </c>
      <c r="CE276" t="s">
        <v>22</v>
      </c>
      <c r="CF276">
        <v>7</v>
      </c>
      <c r="CG276">
        <v>2.282583884957772E-4</v>
      </c>
      <c r="CH276">
        <v>5.3030303030303032E-2</v>
      </c>
      <c r="CI276" t="s">
        <v>23</v>
      </c>
      <c r="CJ276">
        <v>5</v>
      </c>
      <c r="CK276">
        <v>2.2574382590636149E-4</v>
      </c>
      <c r="CL276">
        <v>3.787878787878788E-2</v>
      </c>
      <c r="CM276" t="s">
        <v>35</v>
      </c>
      <c r="CN276">
        <v>1</v>
      </c>
      <c r="CO276">
        <v>1.4405070584845871E-4</v>
      </c>
      <c r="CP276">
        <v>7.575757575757576E-3</v>
      </c>
    </row>
    <row r="277" spans="1:106" x14ac:dyDescent="0.25">
      <c r="A277" t="s">
        <v>116</v>
      </c>
      <c r="B277" t="s">
        <v>18</v>
      </c>
      <c r="C277">
        <v>0</v>
      </c>
      <c r="D277">
        <v>156</v>
      </c>
      <c r="E277">
        <v>5.170665093370279E-4</v>
      </c>
      <c r="F277">
        <v>2129</v>
      </c>
      <c r="G277">
        <v>1.710250335985065E-3</v>
      </c>
      <c r="H277">
        <v>7.3273837482386098E-2</v>
      </c>
      <c r="I277">
        <v>18</v>
      </c>
      <c r="J277">
        <v>0.72</v>
      </c>
      <c r="K277" s="1">
        <v>4.3501413363114332E-4</v>
      </c>
      <c r="L277" s="1">
        <v>3.4093491931206911E-4</v>
      </c>
      <c r="M277">
        <v>4.3487992316036108E-4</v>
      </c>
      <c r="N277">
        <v>25</v>
      </c>
      <c r="O277" t="s">
        <v>41</v>
      </c>
      <c r="P277">
        <v>37</v>
      </c>
      <c r="Q277">
        <v>1.441315102645008E-3</v>
      </c>
      <c r="R277">
        <v>0.2371794871794872</v>
      </c>
      <c r="S277" t="s">
        <v>39</v>
      </c>
      <c r="T277">
        <v>11</v>
      </c>
      <c r="U277">
        <v>1.4002036659877799E-3</v>
      </c>
      <c r="V277">
        <v>7.0512820512820512E-2</v>
      </c>
      <c r="W277" t="s">
        <v>29</v>
      </c>
      <c r="X277">
        <v>11</v>
      </c>
      <c r="Y277">
        <v>1.1151662611516629E-3</v>
      </c>
      <c r="Z277">
        <v>7.0512820512820512E-2</v>
      </c>
      <c r="AA277" t="s">
        <v>42</v>
      </c>
      <c r="AB277">
        <v>12</v>
      </c>
      <c r="AC277">
        <v>8.4045384507634127E-4</v>
      </c>
      <c r="AD277">
        <v>7.6923076923076927E-2</v>
      </c>
      <c r="AE277" t="s">
        <v>38</v>
      </c>
      <c r="AF277">
        <v>6</v>
      </c>
      <c r="AG277">
        <v>7.9755416722052368E-4</v>
      </c>
      <c r="AH277">
        <v>3.8461538461538457E-2</v>
      </c>
      <c r="AI277" t="s">
        <v>21</v>
      </c>
      <c r="AJ277">
        <v>2</v>
      </c>
      <c r="AK277">
        <v>7.5103266992114157E-4</v>
      </c>
      <c r="AL277">
        <v>1.282051282051282E-2</v>
      </c>
      <c r="AM277" t="s">
        <v>24</v>
      </c>
      <c r="AN277">
        <v>18</v>
      </c>
      <c r="AO277">
        <v>6.9350799460604889E-4</v>
      </c>
      <c r="AP277">
        <v>0.1153846153846154</v>
      </c>
      <c r="AQ277" t="s">
        <v>27</v>
      </c>
      <c r="AR277">
        <v>22</v>
      </c>
      <c r="AS277">
        <v>6.7905426260880298E-4</v>
      </c>
      <c r="AT277">
        <v>0.141025641025641</v>
      </c>
      <c r="AU277" t="s">
        <v>33</v>
      </c>
      <c r="AV277">
        <v>9</v>
      </c>
      <c r="AW277">
        <v>5.8019597730789069E-4</v>
      </c>
      <c r="AX277">
        <v>5.7692307692307702E-2</v>
      </c>
      <c r="AY277" t="s">
        <v>35</v>
      </c>
      <c r="AZ277">
        <v>4</v>
      </c>
      <c r="BA277">
        <v>5.7620282339383461E-4</v>
      </c>
      <c r="BB277">
        <v>2.564102564102564E-2</v>
      </c>
      <c r="BC277" t="s">
        <v>43</v>
      </c>
      <c r="BD277">
        <v>4</v>
      </c>
      <c r="BE277">
        <v>4.6056419113413928E-4</v>
      </c>
      <c r="BF277">
        <v>2.564102564102564E-2</v>
      </c>
      <c r="BG277" t="s">
        <v>30</v>
      </c>
      <c r="BH277">
        <v>2</v>
      </c>
      <c r="BI277">
        <v>4.3205875999135877E-4</v>
      </c>
      <c r="BJ277">
        <v>1.282051282051282E-2</v>
      </c>
      <c r="BK277" t="s">
        <v>37</v>
      </c>
      <c r="BL277">
        <v>9</v>
      </c>
      <c r="BM277">
        <v>3.4093491931206911E-4</v>
      </c>
      <c r="BN277">
        <v>5.7692307692307702E-2</v>
      </c>
      <c r="BO277" t="s">
        <v>20</v>
      </c>
      <c r="BP277">
        <v>2</v>
      </c>
      <c r="BQ277">
        <v>2.6723677177979688E-4</v>
      </c>
      <c r="BR277">
        <v>1.282051282051282E-2</v>
      </c>
      <c r="BS277" t="s">
        <v>25</v>
      </c>
      <c r="BT277">
        <v>2</v>
      </c>
      <c r="BU277">
        <v>2.1175224986765481E-4</v>
      </c>
      <c r="BV277">
        <v>1.282051282051282E-2</v>
      </c>
      <c r="BW277" t="s">
        <v>31</v>
      </c>
      <c r="BX277">
        <v>2</v>
      </c>
      <c r="BY277">
        <v>1.231451265316175E-4</v>
      </c>
      <c r="BZ277">
        <v>1.282051282051282E-2</v>
      </c>
      <c r="CA277" t="s">
        <v>23</v>
      </c>
      <c r="CB277">
        <v>2</v>
      </c>
      <c r="CC277">
        <v>9.0297530362544578E-5</v>
      </c>
      <c r="CD277">
        <v>1.282051282051282E-2</v>
      </c>
      <c r="CE277" t="s">
        <v>40</v>
      </c>
      <c r="CF277">
        <v>1</v>
      </c>
      <c r="CG277">
        <v>7.4677021880367408E-5</v>
      </c>
      <c r="CH277">
        <v>6.41025641025641E-3</v>
      </c>
    </row>
    <row r="278" spans="1:106" x14ac:dyDescent="0.25">
      <c r="A278" t="s">
        <v>908</v>
      </c>
      <c r="B278" t="s">
        <v>18</v>
      </c>
      <c r="C278">
        <v>0</v>
      </c>
      <c r="D278">
        <v>149</v>
      </c>
      <c r="E278">
        <v>4.938648069949818E-4</v>
      </c>
      <c r="F278">
        <v>354</v>
      </c>
      <c r="G278">
        <v>2.8437229635449169E-4</v>
      </c>
      <c r="H278">
        <v>0.42090395480225989</v>
      </c>
      <c r="I278">
        <v>18</v>
      </c>
      <c r="J278">
        <v>0.72</v>
      </c>
      <c r="K278" s="1">
        <v>4.1750538692188958E-4</v>
      </c>
      <c r="L278" s="1">
        <v>3.3952713130440149E-4</v>
      </c>
      <c r="M278">
        <v>6.7748876664151531E-4</v>
      </c>
      <c r="N278">
        <v>24</v>
      </c>
      <c r="O278" t="s">
        <v>31</v>
      </c>
      <c r="P278">
        <v>57</v>
      </c>
      <c r="Q278">
        <v>3.5096361061510992E-3</v>
      </c>
      <c r="R278">
        <v>0.3825503355704698</v>
      </c>
      <c r="S278" t="s">
        <v>22</v>
      </c>
      <c r="T278">
        <v>26</v>
      </c>
      <c r="U278">
        <v>8.4781687155574396E-4</v>
      </c>
      <c r="V278">
        <v>0.17449664429530201</v>
      </c>
      <c r="W278" t="s">
        <v>39</v>
      </c>
      <c r="X278">
        <v>6</v>
      </c>
      <c r="Y278">
        <v>7.6374745417515273E-4</v>
      </c>
      <c r="Z278">
        <v>4.0268456375838917E-2</v>
      </c>
      <c r="AA278" t="s">
        <v>28</v>
      </c>
      <c r="AB278">
        <v>2</v>
      </c>
      <c r="AC278">
        <v>6.3673989175421842E-4</v>
      </c>
      <c r="AD278">
        <v>1.342281879194631E-2</v>
      </c>
      <c r="AE278" t="s">
        <v>26</v>
      </c>
      <c r="AF278">
        <v>2</v>
      </c>
      <c r="AG278">
        <v>5.4421768707482992E-4</v>
      </c>
      <c r="AH278">
        <v>1.342281879194631E-2</v>
      </c>
      <c r="AI278" t="s">
        <v>29</v>
      </c>
      <c r="AJ278">
        <v>5</v>
      </c>
      <c r="AK278">
        <v>5.0689375506893751E-4</v>
      </c>
      <c r="AL278">
        <v>3.3557046979865772E-2</v>
      </c>
      <c r="AM278" t="s">
        <v>30</v>
      </c>
      <c r="AN278">
        <v>2</v>
      </c>
      <c r="AO278">
        <v>4.3205875999135877E-4</v>
      </c>
      <c r="AP278">
        <v>1.342281879194631E-2</v>
      </c>
      <c r="AQ278" t="s">
        <v>20</v>
      </c>
      <c r="AR278">
        <v>3</v>
      </c>
      <c r="AS278">
        <v>4.0085515766969543E-4</v>
      </c>
      <c r="AT278">
        <v>2.0134228187919458E-2</v>
      </c>
      <c r="AU278" t="s">
        <v>41</v>
      </c>
      <c r="AV278">
        <v>10</v>
      </c>
      <c r="AW278">
        <v>3.8954462233648863E-4</v>
      </c>
      <c r="AX278">
        <v>6.7114093959731544E-2</v>
      </c>
      <c r="AY278" t="s">
        <v>33</v>
      </c>
      <c r="AZ278">
        <v>6</v>
      </c>
      <c r="BA278">
        <v>3.8679731820526051E-4</v>
      </c>
      <c r="BB278">
        <v>4.0268456375838917E-2</v>
      </c>
      <c r="BC278" t="s">
        <v>19</v>
      </c>
      <c r="BD278">
        <v>1</v>
      </c>
      <c r="BE278">
        <v>3.6900369003690041E-4</v>
      </c>
      <c r="BF278">
        <v>6.7114093959731542E-3</v>
      </c>
      <c r="BG278" t="s">
        <v>43</v>
      </c>
      <c r="BH278">
        <v>3</v>
      </c>
      <c r="BI278">
        <v>3.4542314335060447E-4</v>
      </c>
      <c r="BJ278">
        <v>2.0134228187919458E-2</v>
      </c>
      <c r="BK278" t="s">
        <v>27</v>
      </c>
      <c r="BL278">
        <v>11</v>
      </c>
      <c r="BM278">
        <v>3.3952713130440149E-4</v>
      </c>
      <c r="BN278">
        <v>7.3825503355704702E-2</v>
      </c>
      <c r="BO278" t="s">
        <v>40</v>
      </c>
      <c r="BP278">
        <v>4</v>
      </c>
      <c r="BQ278">
        <v>2.9870808752146958E-4</v>
      </c>
      <c r="BR278">
        <v>2.684563758389262E-2</v>
      </c>
      <c r="BS278" t="s">
        <v>35</v>
      </c>
      <c r="BT278">
        <v>2</v>
      </c>
      <c r="BU278">
        <v>2.8810141169691731E-4</v>
      </c>
      <c r="BV278">
        <v>1.342281879194631E-2</v>
      </c>
      <c r="BW278" t="s">
        <v>23</v>
      </c>
      <c r="BX278">
        <v>5</v>
      </c>
      <c r="BY278">
        <v>2.2574382590636149E-4</v>
      </c>
      <c r="BZ278">
        <v>3.3557046979865772E-2</v>
      </c>
      <c r="CA278" t="s">
        <v>24</v>
      </c>
      <c r="CB278">
        <v>2</v>
      </c>
      <c r="CC278">
        <v>7.7056443845116546E-5</v>
      </c>
      <c r="CD278">
        <v>1.342281879194631E-2</v>
      </c>
      <c r="CE278" t="s">
        <v>37</v>
      </c>
      <c r="CF278">
        <v>2</v>
      </c>
      <c r="CG278">
        <v>7.5763315402682026E-5</v>
      </c>
      <c r="CH278">
        <v>1.342281879194631E-2</v>
      </c>
    </row>
    <row r="279" spans="1:106" x14ac:dyDescent="0.25">
      <c r="A279" t="s">
        <v>856</v>
      </c>
      <c r="B279" t="s">
        <v>18</v>
      </c>
      <c r="C279">
        <v>1</v>
      </c>
      <c r="D279">
        <v>158</v>
      </c>
      <c r="E279">
        <v>5.2369556714904108E-4</v>
      </c>
      <c r="F279">
        <v>230</v>
      </c>
      <c r="G279">
        <v>1.8476166147325741E-4</v>
      </c>
      <c r="H279">
        <v>0.68695652173913047</v>
      </c>
      <c r="I279">
        <v>21</v>
      </c>
      <c r="J279">
        <v>0.84</v>
      </c>
      <c r="K279" s="1">
        <v>5.3923027967613286E-4</v>
      </c>
      <c r="L279" s="1">
        <v>3.2233109850438371E-4</v>
      </c>
      <c r="M279">
        <v>6.572549524241334E-4</v>
      </c>
      <c r="N279">
        <v>24</v>
      </c>
      <c r="O279" t="s">
        <v>23</v>
      </c>
      <c r="P279">
        <v>54</v>
      </c>
      <c r="Q279">
        <v>2.4380333197887038E-3</v>
      </c>
      <c r="R279">
        <v>0.34177215189873422</v>
      </c>
      <c r="S279" t="s">
        <v>28</v>
      </c>
      <c r="T279">
        <v>7</v>
      </c>
      <c r="U279">
        <v>2.2285896211397642E-3</v>
      </c>
      <c r="V279">
        <v>4.4303797468354431E-2</v>
      </c>
      <c r="W279" t="s">
        <v>21</v>
      </c>
      <c r="X279">
        <v>4</v>
      </c>
      <c r="Y279">
        <v>1.5020653398422829E-3</v>
      </c>
      <c r="Z279">
        <v>2.5316455696202531E-2</v>
      </c>
      <c r="AA279" t="s">
        <v>19</v>
      </c>
      <c r="AB279">
        <v>4</v>
      </c>
      <c r="AC279">
        <v>1.476014760147601E-3</v>
      </c>
      <c r="AD279">
        <v>2.5316455696202531E-2</v>
      </c>
      <c r="AE279" t="s">
        <v>24</v>
      </c>
      <c r="AF279">
        <v>27</v>
      </c>
      <c r="AG279">
        <v>1.0402619919090729E-3</v>
      </c>
      <c r="AH279">
        <v>0.17088607594936711</v>
      </c>
      <c r="AI279" t="s">
        <v>26</v>
      </c>
      <c r="AJ279">
        <v>2</v>
      </c>
      <c r="AK279">
        <v>5.4421768707482992E-4</v>
      </c>
      <c r="AL279">
        <v>1.2658227848101271E-2</v>
      </c>
      <c r="AM279" t="s">
        <v>20</v>
      </c>
      <c r="AN279">
        <v>3</v>
      </c>
      <c r="AO279">
        <v>4.0085515766969543E-4</v>
      </c>
      <c r="AP279">
        <v>1.8987341772151899E-2</v>
      </c>
      <c r="AQ279" t="s">
        <v>38</v>
      </c>
      <c r="AR279">
        <v>3</v>
      </c>
      <c r="AS279">
        <v>3.9877708361026179E-4</v>
      </c>
      <c r="AT279">
        <v>1.8987341772151899E-2</v>
      </c>
      <c r="AU279" t="s">
        <v>39</v>
      </c>
      <c r="AV279">
        <v>3</v>
      </c>
      <c r="AW279">
        <v>3.8187372708757642E-4</v>
      </c>
      <c r="AX279">
        <v>1.8987341772151899E-2</v>
      </c>
      <c r="AY279" t="s">
        <v>36</v>
      </c>
      <c r="AZ279">
        <v>1</v>
      </c>
      <c r="BA279">
        <v>3.6429872495446271E-4</v>
      </c>
      <c r="BB279">
        <v>6.3291139240506328E-3</v>
      </c>
      <c r="BC279" t="s">
        <v>22</v>
      </c>
      <c r="BD279">
        <v>11</v>
      </c>
      <c r="BE279">
        <v>3.5869175335050699E-4</v>
      </c>
      <c r="BF279">
        <v>6.9620253164556958E-2</v>
      </c>
      <c r="BG279" t="s">
        <v>27</v>
      </c>
      <c r="BH279">
        <v>11</v>
      </c>
      <c r="BI279">
        <v>3.3952713130440149E-4</v>
      </c>
      <c r="BJ279">
        <v>6.9620253164556958E-2</v>
      </c>
      <c r="BK279" t="s">
        <v>33</v>
      </c>
      <c r="BL279">
        <v>5</v>
      </c>
      <c r="BM279">
        <v>3.2233109850438371E-4</v>
      </c>
      <c r="BN279">
        <v>3.1645569620253167E-2</v>
      </c>
      <c r="BO279" t="s">
        <v>25</v>
      </c>
      <c r="BP279">
        <v>3</v>
      </c>
      <c r="BQ279">
        <v>3.1762837480148231E-4</v>
      </c>
      <c r="BR279">
        <v>1.8987341772151899E-2</v>
      </c>
      <c r="BS279" t="s">
        <v>40</v>
      </c>
      <c r="BT279">
        <v>4</v>
      </c>
      <c r="BU279">
        <v>2.9870808752146958E-4</v>
      </c>
      <c r="BV279">
        <v>2.5316455696202531E-2</v>
      </c>
      <c r="BW279" t="s">
        <v>31</v>
      </c>
      <c r="BX279">
        <v>4</v>
      </c>
      <c r="BY279">
        <v>2.46290253063235E-4</v>
      </c>
      <c r="BZ279">
        <v>2.5316455696202531E-2</v>
      </c>
      <c r="CA279" t="s">
        <v>41</v>
      </c>
      <c r="CB279">
        <v>6</v>
      </c>
      <c r="CC279">
        <v>2.3372677340189319E-4</v>
      </c>
      <c r="CD279">
        <v>3.7974683544303799E-2</v>
      </c>
      <c r="CE279" t="s">
        <v>30</v>
      </c>
      <c r="CF279">
        <v>1</v>
      </c>
      <c r="CG279">
        <v>2.1602937999567939E-4</v>
      </c>
      <c r="CH279">
        <v>6.3291139240506328E-3</v>
      </c>
      <c r="CI279" t="s">
        <v>35</v>
      </c>
      <c r="CJ279">
        <v>1</v>
      </c>
      <c r="CK279">
        <v>1.4405070584845871E-4</v>
      </c>
      <c r="CL279">
        <v>6.3291139240506328E-3</v>
      </c>
      <c r="CM279" t="s">
        <v>43</v>
      </c>
      <c r="CN279">
        <v>1</v>
      </c>
      <c r="CO279">
        <v>1.1514104778353481E-4</v>
      </c>
      <c r="CP279">
        <v>6.3291139240506328E-3</v>
      </c>
      <c r="CQ279" t="s">
        <v>37</v>
      </c>
      <c r="CR279">
        <v>3</v>
      </c>
      <c r="CS279">
        <v>1.13644973104023E-4</v>
      </c>
      <c r="CT279">
        <v>1.8987341772151899E-2</v>
      </c>
    </row>
    <row r="280" spans="1:106" x14ac:dyDescent="0.25">
      <c r="A280" t="s">
        <v>1143</v>
      </c>
      <c r="B280" t="s">
        <v>18</v>
      </c>
      <c r="C280">
        <v>0</v>
      </c>
      <c r="D280">
        <v>80</v>
      </c>
      <c r="E280">
        <v>2.6516231248052712E-4</v>
      </c>
      <c r="F280">
        <v>172</v>
      </c>
      <c r="G280">
        <v>1.381695903191316E-4</v>
      </c>
      <c r="H280">
        <v>0.46511627906976738</v>
      </c>
      <c r="I280">
        <v>23</v>
      </c>
      <c r="J280">
        <v>0.92</v>
      </c>
      <c r="K280" s="1">
        <v>4.0285381208951028E-4</v>
      </c>
      <c r="L280" s="1">
        <v>3.2233109850438371E-4</v>
      </c>
      <c r="M280">
        <v>4.4423877194796932E-4</v>
      </c>
      <c r="N280">
        <v>24</v>
      </c>
      <c r="O280" t="s">
        <v>34</v>
      </c>
      <c r="P280">
        <v>1</v>
      </c>
      <c r="Q280">
        <v>2.0449897750511249E-3</v>
      </c>
      <c r="R280">
        <v>1.2500000000000001E-2</v>
      </c>
      <c r="S280" t="s">
        <v>19</v>
      </c>
      <c r="T280">
        <v>3</v>
      </c>
      <c r="U280">
        <v>1.1070110701107011E-3</v>
      </c>
      <c r="V280">
        <v>3.7499999999999999E-2</v>
      </c>
      <c r="W280" t="s">
        <v>36</v>
      </c>
      <c r="X280">
        <v>3</v>
      </c>
      <c r="Y280">
        <v>1.092896174863388E-3</v>
      </c>
      <c r="Z280">
        <v>3.7499999999999999E-2</v>
      </c>
      <c r="AA280" t="s">
        <v>32</v>
      </c>
      <c r="AB280">
        <v>1</v>
      </c>
      <c r="AC280">
        <v>8.3963056255247689E-4</v>
      </c>
      <c r="AD280">
        <v>1.2500000000000001E-2</v>
      </c>
      <c r="AE280" t="s">
        <v>24</v>
      </c>
      <c r="AF280">
        <v>12</v>
      </c>
      <c r="AG280">
        <v>4.6233866307069928E-4</v>
      </c>
      <c r="AH280">
        <v>0.15</v>
      </c>
      <c r="AI280" t="s">
        <v>23</v>
      </c>
      <c r="AJ280">
        <v>10</v>
      </c>
      <c r="AK280">
        <v>4.5148765181272292E-4</v>
      </c>
      <c r="AL280">
        <v>0.125</v>
      </c>
      <c r="AM280" t="s">
        <v>35</v>
      </c>
      <c r="AN280">
        <v>3</v>
      </c>
      <c r="AO280">
        <v>4.3215211754537599E-4</v>
      </c>
      <c r="AP280">
        <v>3.7499999999999999E-2</v>
      </c>
      <c r="AQ280" t="s">
        <v>20</v>
      </c>
      <c r="AR280">
        <v>3</v>
      </c>
      <c r="AS280">
        <v>4.0085515766969543E-4</v>
      </c>
      <c r="AT280">
        <v>3.7499999999999999E-2</v>
      </c>
      <c r="AU280" t="s">
        <v>38</v>
      </c>
      <c r="AV280">
        <v>3</v>
      </c>
      <c r="AW280">
        <v>3.9877708361026179E-4</v>
      </c>
      <c r="AX280">
        <v>3.7499999999999999E-2</v>
      </c>
      <c r="AY280" t="s">
        <v>21</v>
      </c>
      <c r="AZ280">
        <v>1</v>
      </c>
      <c r="BA280">
        <v>3.7551633496057078E-4</v>
      </c>
      <c r="BB280">
        <v>1.2500000000000001E-2</v>
      </c>
      <c r="BC280" t="s">
        <v>31</v>
      </c>
      <c r="BD280">
        <v>6</v>
      </c>
      <c r="BE280">
        <v>3.6943537959485261E-4</v>
      </c>
      <c r="BF280">
        <v>7.4999999999999997E-2</v>
      </c>
      <c r="BG280" t="s">
        <v>27</v>
      </c>
      <c r="BH280">
        <v>11</v>
      </c>
      <c r="BI280">
        <v>3.3952713130440149E-4</v>
      </c>
      <c r="BJ280">
        <v>0.13750000000000001</v>
      </c>
      <c r="BK280" t="s">
        <v>33</v>
      </c>
      <c r="BL280">
        <v>5</v>
      </c>
      <c r="BM280">
        <v>3.2233109850438371E-4</v>
      </c>
      <c r="BN280">
        <v>6.25E-2</v>
      </c>
      <c r="BO280" t="s">
        <v>29</v>
      </c>
      <c r="BP280">
        <v>3</v>
      </c>
      <c r="BQ280">
        <v>3.0413625304136248E-4</v>
      </c>
      <c r="BR280">
        <v>3.7499999999999999E-2</v>
      </c>
      <c r="BS280" t="s">
        <v>26</v>
      </c>
      <c r="BT280">
        <v>1</v>
      </c>
      <c r="BU280">
        <v>2.7210884353741501E-4</v>
      </c>
      <c r="BV280">
        <v>1.2500000000000001E-2</v>
      </c>
      <c r="BW280" t="s">
        <v>40</v>
      </c>
      <c r="BX280">
        <v>2</v>
      </c>
      <c r="BY280">
        <v>1.4935404376073479E-4</v>
      </c>
      <c r="BZ280">
        <v>2.5000000000000001E-2</v>
      </c>
      <c r="CA280" t="s">
        <v>39</v>
      </c>
      <c r="CB280">
        <v>1</v>
      </c>
      <c r="CC280">
        <v>1.2729124236252539E-4</v>
      </c>
      <c r="CD280">
        <v>1.2500000000000001E-2</v>
      </c>
      <c r="CE280" t="s">
        <v>41</v>
      </c>
      <c r="CF280">
        <v>3</v>
      </c>
      <c r="CG280">
        <v>1.168633867009466E-4</v>
      </c>
      <c r="CH280">
        <v>3.7499999999999999E-2</v>
      </c>
      <c r="CI280" t="s">
        <v>43</v>
      </c>
      <c r="CJ280">
        <v>1</v>
      </c>
      <c r="CK280">
        <v>1.1514104778353481E-4</v>
      </c>
      <c r="CL280">
        <v>1.2500000000000001E-2</v>
      </c>
      <c r="CM280" t="s">
        <v>25</v>
      </c>
      <c r="CN280">
        <v>1</v>
      </c>
      <c r="CO280">
        <v>1.058761249338274E-4</v>
      </c>
      <c r="CP280">
        <v>1.2500000000000001E-2</v>
      </c>
      <c r="CQ280" t="s">
        <v>22</v>
      </c>
      <c r="CR280">
        <v>3</v>
      </c>
      <c r="CS280">
        <v>9.7825023641047378E-5</v>
      </c>
      <c r="CT280">
        <v>3.7499999999999999E-2</v>
      </c>
      <c r="CU280" t="s">
        <v>37</v>
      </c>
      <c r="CV280">
        <v>2</v>
      </c>
      <c r="CW280">
        <v>7.5763315402682026E-5</v>
      </c>
      <c r="CX280">
        <v>2.5000000000000001E-2</v>
      </c>
      <c r="CY280" t="s">
        <v>42</v>
      </c>
      <c r="CZ280">
        <v>1</v>
      </c>
      <c r="DA280">
        <v>7.003782042302843E-5</v>
      </c>
      <c r="DB280">
        <v>1.2500000000000001E-2</v>
      </c>
    </row>
    <row r="281" spans="1:106" x14ac:dyDescent="0.25">
      <c r="A281" t="s">
        <v>638</v>
      </c>
      <c r="B281" t="s">
        <v>18</v>
      </c>
      <c r="C281">
        <v>0</v>
      </c>
      <c r="D281">
        <v>244</v>
      </c>
      <c r="E281">
        <v>8.0874505306560783E-4</v>
      </c>
      <c r="F281">
        <v>769</v>
      </c>
      <c r="G281">
        <v>6.1774659857797784E-4</v>
      </c>
      <c r="H281">
        <v>0.31729518855656702</v>
      </c>
      <c r="I281">
        <v>15</v>
      </c>
      <c r="J281">
        <v>0.6</v>
      </c>
      <c r="K281" s="1">
        <v>8.7457197491467274E-4</v>
      </c>
      <c r="L281" s="1">
        <v>3.1836994587710921E-4</v>
      </c>
      <c r="M281">
        <v>2.1762086419748511E-3</v>
      </c>
      <c r="N281">
        <v>21</v>
      </c>
      <c r="O281" t="s">
        <v>43</v>
      </c>
      <c r="P281">
        <v>96</v>
      </c>
      <c r="Q281">
        <v>1.105354058721934E-2</v>
      </c>
      <c r="R281">
        <v>0.39344262295081972</v>
      </c>
      <c r="S281" t="s">
        <v>35</v>
      </c>
      <c r="T281">
        <v>19</v>
      </c>
      <c r="U281">
        <v>2.736963411120715E-3</v>
      </c>
      <c r="V281">
        <v>7.7868852459016397E-2</v>
      </c>
      <c r="W281" t="s">
        <v>41</v>
      </c>
      <c r="X281">
        <v>52</v>
      </c>
      <c r="Y281">
        <v>2.0256320361497411E-3</v>
      </c>
      <c r="Z281">
        <v>0.21311475409836059</v>
      </c>
      <c r="AA281" t="s">
        <v>42</v>
      </c>
      <c r="AB281">
        <v>14</v>
      </c>
      <c r="AC281">
        <v>9.8052948592239819E-4</v>
      </c>
      <c r="AD281">
        <v>5.737704918032787E-2</v>
      </c>
      <c r="AE281" t="s">
        <v>30</v>
      </c>
      <c r="AF281">
        <v>4</v>
      </c>
      <c r="AG281">
        <v>8.6411751998271766E-4</v>
      </c>
      <c r="AH281">
        <v>1.6393442622950821E-2</v>
      </c>
      <c r="AI281" t="s">
        <v>39</v>
      </c>
      <c r="AJ281">
        <v>6</v>
      </c>
      <c r="AK281">
        <v>7.6374745417515273E-4</v>
      </c>
      <c r="AL281">
        <v>2.4590163934426229E-2</v>
      </c>
      <c r="AM281" t="s">
        <v>29</v>
      </c>
      <c r="AN281">
        <v>5</v>
      </c>
      <c r="AO281">
        <v>5.0689375506893751E-4</v>
      </c>
      <c r="AP281">
        <v>2.049180327868852E-2</v>
      </c>
      <c r="AQ281" t="s">
        <v>27</v>
      </c>
      <c r="AR281">
        <v>16</v>
      </c>
      <c r="AS281">
        <v>4.9385764553367491E-4</v>
      </c>
      <c r="AT281">
        <v>6.5573770491803282E-2</v>
      </c>
      <c r="AU281" t="s">
        <v>31</v>
      </c>
      <c r="AV281">
        <v>8</v>
      </c>
      <c r="AW281">
        <v>4.9258050612647E-4</v>
      </c>
      <c r="AX281">
        <v>3.2786885245901641E-2</v>
      </c>
      <c r="AY281" t="s">
        <v>40</v>
      </c>
      <c r="AZ281">
        <v>6</v>
      </c>
      <c r="BA281">
        <v>4.4806213128220439E-4</v>
      </c>
      <c r="BB281">
        <v>2.4590163934426229E-2</v>
      </c>
      <c r="BC281" t="s">
        <v>25</v>
      </c>
      <c r="BD281">
        <v>4</v>
      </c>
      <c r="BE281">
        <v>4.2350449973530972E-4</v>
      </c>
      <c r="BF281">
        <v>1.6393442622950821E-2</v>
      </c>
      <c r="BG281" t="s">
        <v>38</v>
      </c>
      <c r="BH281">
        <v>3</v>
      </c>
      <c r="BI281">
        <v>3.9877708361026179E-4</v>
      </c>
      <c r="BJ281">
        <v>1.2295081967213109E-2</v>
      </c>
      <c r="BK281" t="s">
        <v>28</v>
      </c>
      <c r="BL281">
        <v>1</v>
      </c>
      <c r="BM281">
        <v>3.1836994587710921E-4</v>
      </c>
      <c r="BN281">
        <v>4.0983606557377051E-3</v>
      </c>
      <c r="BO281" t="s">
        <v>37</v>
      </c>
      <c r="BP281">
        <v>6</v>
      </c>
      <c r="BQ281">
        <v>2.2728994620804609E-4</v>
      </c>
      <c r="BR281">
        <v>2.4590163934426229E-2</v>
      </c>
      <c r="BS281" t="s">
        <v>22</v>
      </c>
      <c r="BT281">
        <v>4</v>
      </c>
      <c r="BU281">
        <v>1.3043336485472979E-4</v>
      </c>
      <c r="BV281">
        <v>1.6393442622950821E-2</v>
      </c>
    </row>
    <row r="282" spans="1:106" x14ac:dyDescent="0.25">
      <c r="A282" t="s">
        <v>334</v>
      </c>
      <c r="B282" t="s">
        <v>18</v>
      </c>
      <c r="C282">
        <v>1</v>
      </c>
      <c r="D282">
        <v>202</v>
      </c>
      <c r="E282">
        <v>6.6953483901333098E-4</v>
      </c>
      <c r="F282">
        <v>316</v>
      </c>
      <c r="G282">
        <v>2.5384645663282309E-4</v>
      </c>
      <c r="H282">
        <v>0.63924050632911389</v>
      </c>
      <c r="I282">
        <v>21</v>
      </c>
      <c r="J282">
        <v>0.84</v>
      </c>
      <c r="K282" s="1">
        <v>7.0478647244500163E-4</v>
      </c>
      <c r="L282" s="1">
        <v>3.1836994587710921E-4</v>
      </c>
      <c r="M282">
        <v>1.424184336650526E-3</v>
      </c>
      <c r="N282">
        <v>23</v>
      </c>
      <c r="O282" t="s">
        <v>36</v>
      </c>
      <c r="P282">
        <v>19</v>
      </c>
      <c r="Q282">
        <v>6.9216757741347914E-3</v>
      </c>
      <c r="R282">
        <v>9.405940594059406E-2</v>
      </c>
      <c r="S282" t="s">
        <v>31</v>
      </c>
      <c r="T282">
        <v>54</v>
      </c>
      <c r="U282">
        <v>3.324918416353673E-3</v>
      </c>
      <c r="V282">
        <v>0.26732673267326729</v>
      </c>
      <c r="W282" t="s">
        <v>22</v>
      </c>
      <c r="X282">
        <v>39</v>
      </c>
      <c r="Y282">
        <v>1.271725307333616E-3</v>
      </c>
      <c r="Z282">
        <v>0.1930693069306931</v>
      </c>
      <c r="AA282" t="s">
        <v>37</v>
      </c>
      <c r="AB282">
        <v>21</v>
      </c>
      <c r="AC282">
        <v>7.9551481172816124E-4</v>
      </c>
      <c r="AD282">
        <v>0.103960396039604</v>
      </c>
      <c r="AE282" t="s">
        <v>24</v>
      </c>
      <c r="AF282">
        <v>14</v>
      </c>
      <c r="AG282">
        <v>5.3939510691581585E-4</v>
      </c>
      <c r="AH282">
        <v>6.9306930693069313E-2</v>
      </c>
      <c r="AI282" t="s">
        <v>27</v>
      </c>
      <c r="AJ282">
        <v>16</v>
      </c>
      <c r="AK282">
        <v>4.9385764553367491E-4</v>
      </c>
      <c r="AL282">
        <v>7.9207920792079209E-2</v>
      </c>
      <c r="AM282" t="s">
        <v>30</v>
      </c>
      <c r="AN282">
        <v>2</v>
      </c>
      <c r="AO282">
        <v>4.3205875999135877E-4</v>
      </c>
      <c r="AP282">
        <v>9.9009900990099011E-3</v>
      </c>
      <c r="AQ282" t="s">
        <v>42</v>
      </c>
      <c r="AR282">
        <v>6</v>
      </c>
      <c r="AS282">
        <v>4.2022692253817058E-4</v>
      </c>
      <c r="AT282">
        <v>2.9702970297029702E-2</v>
      </c>
      <c r="AU282" t="s">
        <v>38</v>
      </c>
      <c r="AV282">
        <v>3</v>
      </c>
      <c r="AW282">
        <v>3.9877708361026179E-4</v>
      </c>
      <c r="AX282">
        <v>1.4851485148514851E-2</v>
      </c>
      <c r="AY282" t="s">
        <v>21</v>
      </c>
      <c r="AZ282">
        <v>1</v>
      </c>
      <c r="BA282">
        <v>3.7551633496057078E-4</v>
      </c>
      <c r="BB282">
        <v>4.9504950495049514E-3</v>
      </c>
      <c r="BC282" t="s">
        <v>40</v>
      </c>
      <c r="BD282">
        <v>5</v>
      </c>
      <c r="BE282">
        <v>3.7338510940183699E-4</v>
      </c>
      <c r="BF282">
        <v>2.475247524752475E-2</v>
      </c>
      <c r="BG282" t="s">
        <v>19</v>
      </c>
      <c r="BH282">
        <v>1</v>
      </c>
      <c r="BI282">
        <v>3.6900369003690041E-4</v>
      </c>
      <c r="BJ282">
        <v>4.9504950495049514E-3</v>
      </c>
      <c r="BK282" t="s">
        <v>28</v>
      </c>
      <c r="BL282">
        <v>1</v>
      </c>
      <c r="BM282">
        <v>3.1836994587710921E-4</v>
      </c>
      <c r="BN282">
        <v>4.9504950495049514E-3</v>
      </c>
      <c r="BO282" t="s">
        <v>26</v>
      </c>
      <c r="BP282">
        <v>1</v>
      </c>
      <c r="BQ282">
        <v>2.7210884353741501E-4</v>
      </c>
      <c r="BR282">
        <v>4.9504950495049514E-3</v>
      </c>
      <c r="BS282" t="s">
        <v>33</v>
      </c>
      <c r="BT282">
        <v>4</v>
      </c>
      <c r="BU282">
        <v>2.5786487880350703E-4</v>
      </c>
      <c r="BV282">
        <v>1.9801980198019799E-2</v>
      </c>
      <c r="BW282" t="s">
        <v>23</v>
      </c>
      <c r="BX282">
        <v>5</v>
      </c>
      <c r="BY282">
        <v>2.2574382590636149E-4</v>
      </c>
      <c r="BZ282">
        <v>2.475247524752475E-2</v>
      </c>
      <c r="CA282" t="s">
        <v>25</v>
      </c>
      <c r="CB282">
        <v>2</v>
      </c>
      <c r="CC282">
        <v>2.1175224986765481E-4</v>
      </c>
      <c r="CD282">
        <v>9.9009900990099011E-3</v>
      </c>
      <c r="CE282" t="s">
        <v>29</v>
      </c>
      <c r="CF282">
        <v>2</v>
      </c>
      <c r="CG282">
        <v>2.02757502027575E-4</v>
      </c>
      <c r="CH282">
        <v>9.9009900990099011E-3</v>
      </c>
      <c r="CI282" t="s">
        <v>41</v>
      </c>
      <c r="CJ282">
        <v>4</v>
      </c>
      <c r="CK282">
        <v>1.5581784893459549E-4</v>
      </c>
      <c r="CL282">
        <v>1.9801980198019799E-2</v>
      </c>
      <c r="CM282" t="s">
        <v>35</v>
      </c>
      <c r="CN282">
        <v>1</v>
      </c>
      <c r="CO282">
        <v>1.4405070584845871E-4</v>
      </c>
      <c r="CP282">
        <v>4.9504950495049514E-3</v>
      </c>
      <c r="CQ282" t="s">
        <v>43</v>
      </c>
      <c r="CR282">
        <v>1</v>
      </c>
      <c r="CS282">
        <v>1.1514104778353481E-4</v>
      </c>
      <c r="CT282">
        <v>4.9504950495049514E-3</v>
      </c>
    </row>
    <row r="283" spans="1:106" x14ac:dyDescent="0.25">
      <c r="A283" t="s">
        <v>278</v>
      </c>
      <c r="B283" t="s">
        <v>18</v>
      </c>
      <c r="C283">
        <v>1</v>
      </c>
      <c r="D283">
        <v>149</v>
      </c>
      <c r="E283">
        <v>4.938648069949818E-4</v>
      </c>
      <c r="F283">
        <v>438</v>
      </c>
      <c r="G283">
        <v>3.5185046837081182E-4</v>
      </c>
      <c r="H283">
        <v>0.34018264840182649</v>
      </c>
      <c r="I283">
        <v>17</v>
      </c>
      <c r="J283">
        <v>0.68</v>
      </c>
      <c r="K283" s="1">
        <v>6.1708076873833329E-4</v>
      </c>
      <c r="L283" s="1">
        <v>3.1836994587710921E-4</v>
      </c>
      <c r="M283">
        <v>1.4038508939605929E-3</v>
      </c>
      <c r="N283">
        <v>21</v>
      </c>
      <c r="O283" t="s">
        <v>36</v>
      </c>
      <c r="P283">
        <v>20</v>
      </c>
      <c r="Q283">
        <v>7.2859744990892532E-3</v>
      </c>
      <c r="R283">
        <v>0.13422818791946309</v>
      </c>
      <c r="S283" t="s">
        <v>31</v>
      </c>
      <c r="T283">
        <v>16</v>
      </c>
      <c r="U283">
        <v>9.8516101225294E-4</v>
      </c>
      <c r="V283">
        <v>0.1073825503355705</v>
      </c>
      <c r="W283" t="s">
        <v>24</v>
      </c>
      <c r="X283">
        <v>25</v>
      </c>
      <c r="Y283">
        <v>9.6320554806395681E-4</v>
      </c>
      <c r="Z283">
        <v>0.16778523489932889</v>
      </c>
      <c r="AA283" t="s">
        <v>23</v>
      </c>
      <c r="AB283">
        <v>19</v>
      </c>
      <c r="AC283">
        <v>8.5782653844417359E-4</v>
      </c>
      <c r="AD283">
        <v>0.12751677852348989</v>
      </c>
      <c r="AE283" t="s">
        <v>25</v>
      </c>
      <c r="AF283">
        <v>8</v>
      </c>
      <c r="AG283">
        <v>8.4700899947061934E-4</v>
      </c>
      <c r="AH283">
        <v>5.3691275167785227E-2</v>
      </c>
      <c r="AI283" t="s">
        <v>26</v>
      </c>
      <c r="AJ283">
        <v>3</v>
      </c>
      <c r="AK283">
        <v>8.1632653061224493E-4</v>
      </c>
      <c r="AL283">
        <v>2.0134228187919458E-2</v>
      </c>
      <c r="AM283" t="s">
        <v>22</v>
      </c>
      <c r="AN283">
        <v>24</v>
      </c>
      <c r="AO283">
        <v>7.8260018912837902E-4</v>
      </c>
      <c r="AP283">
        <v>0.16107382550335569</v>
      </c>
      <c r="AQ283" t="s">
        <v>20</v>
      </c>
      <c r="AR283">
        <v>4</v>
      </c>
      <c r="AS283">
        <v>5.3447354355959376E-4</v>
      </c>
      <c r="AT283">
        <v>2.684563758389262E-2</v>
      </c>
      <c r="AU283" t="s">
        <v>33</v>
      </c>
      <c r="AV283">
        <v>7</v>
      </c>
      <c r="AW283">
        <v>4.512635379061372E-4</v>
      </c>
      <c r="AX283">
        <v>4.6979865771812082E-2</v>
      </c>
      <c r="AY283" t="s">
        <v>38</v>
      </c>
      <c r="AZ283">
        <v>3</v>
      </c>
      <c r="BA283">
        <v>3.9877708361026179E-4</v>
      </c>
      <c r="BB283">
        <v>2.0134228187919458E-2</v>
      </c>
      <c r="BC283" t="s">
        <v>21</v>
      </c>
      <c r="BD283">
        <v>1</v>
      </c>
      <c r="BE283">
        <v>3.7551633496057078E-4</v>
      </c>
      <c r="BF283">
        <v>6.7114093959731542E-3</v>
      </c>
      <c r="BG283" t="s">
        <v>37</v>
      </c>
      <c r="BH283">
        <v>9</v>
      </c>
      <c r="BI283">
        <v>3.4093491931206911E-4</v>
      </c>
      <c r="BJ283">
        <v>6.0402684563758392E-2</v>
      </c>
      <c r="BK283" t="s">
        <v>28</v>
      </c>
      <c r="BL283">
        <v>1</v>
      </c>
      <c r="BM283">
        <v>3.1836994587710921E-4</v>
      </c>
      <c r="BN283">
        <v>6.7114093959731542E-3</v>
      </c>
      <c r="BO283" t="s">
        <v>27</v>
      </c>
      <c r="BP283">
        <v>6</v>
      </c>
      <c r="BQ283">
        <v>1.851966170751281E-4</v>
      </c>
      <c r="BR283">
        <v>4.0268456375838917E-2</v>
      </c>
      <c r="BS283" t="s">
        <v>35</v>
      </c>
      <c r="BT283">
        <v>1</v>
      </c>
      <c r="BU283">
        <v>1.4405070584845871E-4</v>
      </c>
      <c r="BV283">
        <v>6.7114093959731542E-3</v>
      </c>
      <c r="BW283" t="s">
        <v>29</v>
      </c>
      <c r="BX283">
        <v>1</v>
      </c>
      <c r="BY283">
        <v>1.013787510137875E-4</v>
      </c>
      <c r="BZ283">
        <v>6.7114093959731542E-3</v>
      </c>
      <c r="CA283" t="s">
        <v>41</v>
      </c>
      <c r="CB283">
        <v>1</v>
      </c>
      <c r="CC283">
        <v>3.8954462233648872E-5</v>
      </c>
      <c r="CD283">
        <v>6.7114093959731542E-3</v>
      </c>
    </row>
    <row r="284" spans="1:106" x14ac:dyDescent="0.25">
      <c r="A284" t="s">
        <v>503</v>
      </c>
      <c r="B284" t="s">
        <v>18</v>
      </c>
      <c r="C284">
        <v>1</v>
      </c>
      <c r="D284">
        <v>149</v>
      </c>
      <c r="E284">
        <v>4.938648069949818E-4</v>
      </c>
      <c r="F284">
        <v>643</v>
      </c>
      <c r="G284">
        <v>5.1652934055349778E-4</v>
      </c>
      <c r="H284">
        <v>0.2317262830482115</v>
      </c>
      <c r="I284">
        <v>22</v>
      </c>
      <c r="J284">
        <v>0.88</v>
      </c>
      <c r="K284" s="1">
        <v>6.167721368530247E-4</v>
      </c>
      <c r="L284" s="1">
        <v>3.1836994587710921E-4</v>
      </c>
      <c r="M284">
        <v>6.201060558908869E-4</v>
      </c>
      <c r="N284">
        <v>25</v>
      </c>
      <c r="O284" t="s">
        <v>34</v>
      </c>
      <c r="P284">
        <v>1</v>
      </c>
      <c r="Q284">
        <v>2.0449897750511249E-3</v>
      </c>
      <c r="R284">
        <v>6.7114093959731542E-3</v>
      </c>
      <c r="S284" t="s">
        <v>26</v>
      </c>
      <c r="T284">
        <v>7</v>
      </c>
      <c r="U284">
        <v>1.904761904761905E-3</v>
      </c>
      <c r="V284">
        <v>4.6979865771812082E-2</v>
      </c>
      <c r="W284" t="s">
        <v>32</v>
      </c>
      <c r="X284">
        <v>2</v>
      </c>
      <c r="Y284">
        <v>1.679261125104954E-3</v>
      </c>
      <c r="Z284">
        <v>1.342281879194631E-2</v>
      </c>
      <c r="AA284" t="s">
        <v>36</v>
      </c>
      <c r="AB284">
        <v>4</v>
      </c>
      <c r="AC284">
        <v>1.4571948998178511E-3</v>
      </c>
      <c r="AD284">
        <v>2.684563758389262E-2</v>
      </c>
      <c r="AE284" t="s">
        <v>22</v>
      </c>
      <c r="AF284">
        <v>40</v>
      </c>
      <c r="AG284">
        <v>1.3043336485472981E-3</v>
      </c>
      <c r="AH284">
        <v>0.26845637583892618</v>
      </c>
      <c r="AI284" t="s">
        <v>19</v>
      </c>
      <c r="AJ284">
        <v>3</v>
      </c>
      <c r="AK284">
        <v>1.1070110701107011E-3</v>
      </c>
      <c r="AL284">
        <v>2.0134228187919458E-2</v>
      </c>
      <c r="AM284" t="s">
        <v>20</v>
      </c>
      <c r="AN284">
        <v>8</v>
      </c>
      <c r="AO284">
        <v>1.0689470871191879E-3</v>
      </c>
      <c r="AP284">
        <v>5.3691275167785227E-2</v>
      </c>
      <c r="AQ284" t="s">
        <v>23</v>
      </c>
      <c r="AR284">
        <v>21</v>
      </c>
      <c r="AS284">
        <v>9.4812406880671809E-4</v>
      </c>
      <c r="AT284">
        <v>0.1409395973154362</v>
      </c>
      <c r="AU284" t="s">
        <v>24</v>
      </c>
      <c r="AV284">
        <v>17</v>
      </c>
      <c r="AW284">
        <v>6.5497977268349063E-4</v>
      </c>
      <c r="AX284">
        <v>0.1140939597315436</v>
      </c>
      <c r="AY284" t="s">
        <v>30</v>
      </c>
      <c r="AZ284">
        <v>2</v>
      </c>
      <c r="BA284">
        <v>4.3205875999135877E-4</v>
      </c>
      <c r="BB284">
        <v>1.342281879194631E-2</v>
      </c>
      <c r="BC284" t="s">
        <v>33</v>
      </c>
      <c r="BD284">
        <v>6</v>
      </c>
      <c r="BE284">
        <v>3.8679731820526051E-4</v>
      </c>
      <c r="BF284">
        <v>4.0268456375838917E-2</v>
      </c>
      <c r="BG284" t="s">
        <v>37</v>
      </c>
      <c r="BH284">
        <v>10</v>
      </c>
      <c r="BI284">
        <v>3.7881657701341012E-4</v>
      </c>
      <c r="BJ284">
        <v>6.7114093959731544E-2</v>
      </c>
      <c r="BK284" t="s">
        <v>28</v>
      </c>
      <c r="BL284">
        <v>1</v>
      </c>
      <c r="BM284">
        <v>3.1836994587710921E-4</v>
      </c>
      <c r="BN284">
        <v>6.7114093959731542E-3</v>
      </c>
      <c r="BO284" t="s">
        <v>31</v>
      </c>
      <c r="BP284">
        <v>5</v>
      </c>
      <c r="BQ284">
        <v>3.0786281632904381E-4</v>
      </c>
      <c r="BR284">
        <v>3.3557046979865772E-2</v>
      </c>
      <c r="BS284" t="s">
        <v>40</v>
      </c>
      <c r="BT284">
        <v>4</v>
      </c>
      <c r="BU284">
        <v>2.9870808752146958E-4</v>
      </c>
      <c r="BV284">
        <v>2.684563758389262E-2</v>
      </c>
      <c r="BW284" t="s">
        <v>27</v>
      </c>
      <c r="BX284">
        <v>8</v>
      </c>
      <c r="BY284">
        <v>2.4692882276683751E-4</v>
      </c>
      <c r="BZ284">
        <v>5.3691275167785227E-2</v>
      </c>
      <c r="CA284" t="s">
        <v>43</v>
      </c>
      <c r="CB284">
        <v>2</v>
      </c>
      <c r="CC284">
        <v>2.3028209556706969E-4</v>
      </c>
      <c r="CD284">
        <v>1.342281879194631E-2</v>
      </c>
      <c r="CE284" t="s">
        <v>29</v>
      </c>
      <c r="CF284">
        <v>2</v>
      </c>
      <c r="CG284">
        <v>2.02757502027575E-4</v>
      </c>
      <c r="CH284">
        <v>1.342281879194631E-2</v>
      </c>
      <c r="CI284" t="s">
        <v>38</v>
      </c>
      <c r="CJ284">
        <v>1</v>
      </c>
      <c r="CK284">
        <v>1.3292569453675389E-4</v>
      </c>
      <c r="CL284">
        <v>6.7114093959731542E-3</v>
      </c>
      <c r="CM284" t="s">
        <v>39</v>
      </c>
      <c r="CN284">
        <v>1</v>
      </c>
      <c r="CO284">
        <v>1.2729124236252539E-4</v>
      </c>
      <c r="CP284">
        <v>6.7114093959731542E-3</v>
      </c>
      <c r="CQ284" t="s">
        <v>41</v>
      </c>
      <c r="CR284">
        <v>3</v>
      </c>
      <c r="CS284">
        <v>1.168633867009466E-4</v>
      </c>
      <c r="CT284">
        <v>2.0134228187919458E-2</v>
      </c>
      <c r="CU284" t="s">
        <v>42</v>
      </c>
      <c r="CV284">
        <v>1</v>
      </c>
      <c r="CW284">
        <v>7.003782042302843E-5</v>
      </c>
      <c r="CX284">
        <v>6.7114093959731542E-3</v>
      </c>
    </row>
    <row r="285" spans="1:106" x14ac:dyDescent="0.25">
      <c r="A285" t="s">
        <v>907</v>
      </c>
      <c r="B285" t="s">
        <v>18</v>
      </c>
      <c r="C285">
        <v>0</v>
      </c>
      <c r="D285">
        <v>128</v>
      </c>
      <c r="E285">
        <v>4.2425969996884338E-4</v>
      </c>
      <c r="F285">
        <v>517</v>
      </c>
      <c r="G285">
        <v>4.1531208252901762E-4</v>
      </c>
      <c r="H285">
        <v>0.24758220502901351</v>
      </c>
      <c r="I285">
        <v>17</v>
      </c>
      <c r="J285">
        <v>0.68</v>
      </c>
      <c r="K285" s="1">
        <v>4.06446786506963E-4</v>
      </c>
      <c r="L285" s="1">
        <v>3.1836994587710921E-4</v>
      </c>
      <c r="M285">
        <v>4.4021320061507258E-4</v>
      </c>
      <c r="N285">
        <v>20</v>
      </c>
      <c r="O285" t="s">
        <v>35</v>
      </c>
      <c r="P285">
        <v>10</v>
      </c>
      <c r="Q285">
        <v>1.440507058484586E-3</v>
      </c>
      <c r="R285">
        <v>7.8125E-2</v>
      </c>
      <c r="S285" t="s">
        <v>41</v>
      </c>
      <c r="T285">
        <v>34</v>
      </c>
      <c r="U285">
        <v>1.3244517159440609E-3</v>
      </c>
      <c r="V285">
        <v>0.265625</v>
      </c>
      <c r="W285" t="s">
        <v>42</v>
      </c>
      <c r="X285">
        <v>16</v>
      </c>
      <c r="Y285">
        <v>1.1206051267684551E-3</v>
      </c>
      <c r="Z285">
        <v>0.125</v>
      </c>
      <c r="AA285" t="s">
        <v>30</v>
      </c>
      <c r="AB285">
        <v>5</v>
      </c>
      <c r="AC285">
        <v>1.0801468999783971E-3</v>
      </c>
      <c r="AD285">
        <v>3.90625E-2</v>
      </c>
      <c r="AE285" t="s">
        <v>43</v>
      </c>
      <c r="AF285">
        <v>8</v>
      </c>
      <c r="AG285">
        <v>9.2112838226827867E-4</v>
      </c>
      <c r="AH285">
        <v>6.25E-2</v>
      </c>
      <c r="AI285" t="s">
        <v>29</v>
      </c>
      <c r="AJ285">
        <v>6</v>
      </c>
      <c r="AK285">
        <v>6.0827250608272508E-4</v>
      </c>
      <c r="AL285">
        <v>4.6875E-2</v>
      </c>
      <c r="AM285" t="s">
        <v>40</v>
      </c>
      <c r="AN285">
        <v>8</v>
      </c>
      <c r="AO285">
        <v>5.9741617504293926E-4</v>
      </c>
      <c r="AP285">
        <v>6.25E-2</v>
      </c>
      <c r="AQ285" t="s">
        <v>33</v>
      </c>
      <c r="AR285">
        <v>8</v>
      </c>
      <c r="AS285">
        <v>5.1572975760701394E-4</v>
      </c>
      <c r="AT285">
        <v>6.25E-2</v>
      </c>
      <c r="AU285" t="s">
        <v>39</v>
      </c>
      <c r="AV285">
        <v>4</v>
      </c>
      <c r="AW285">
        <v>5.0916496945010179E-4</v>
      </c>
      <c r="AX285">
        <v>3.125E-2</v>
      </c>
      <c r="AY285" t="s">
        <v>27</v>
      </c>
      <c r="AZ285">
        <v>12</v>
      </c>
      <c r="BA285">
        <v>3.7039323415025621E-4</v>
      </c>
      <c r="BB285">
        <v>9.375E-2</v>
      </c>
      <c r="BC285" t="s">
        <v>36</v>
      </c>
      <c r="BD285">
        <v>1</v>
      </c>
      <c r="BE285">
        <v>3.6429872495446271E-4</v>
      </c>
      <c r="BF285">
        <v>7.8125E-3</v>
      </c>
      <c r="BG285" t="s">
        <v>37</v>
      </c>
      <c r="BH285">
        <v>9</v>
      </c>
      <c r="BI285">
        <v>3.4093491931206911E-4</v>
      </c>
      <c r="BJ285">
        <v>7.03125E-2</v>
      </c>
      <c r="BK285" t="s">
        <v>28</v>
      </c>
      <c r="BL285">
        <v>1</v>
      </c>
      <c r="BM285">
        <v>3.1836994587710921E-4</v>
      </c>
      <c r="BN285">
        <v>7.8125E-3</v>
      </c>
      <c r="BO285" t="s">
        <v>38</v>
      </c>
      <c r="BP285">
        <v>2</v>
      </c>
      <c r="BQ285">
        <v>2.6585138907350789E-4</v>
      </c>
      <c r="BR285">
        <v>1.5625E-2</v>
      </c>
      <c r="BS285" t="s">
        <v>25</v>
      </c>
      <c r="BT285">
        <v>2</v>
      </c>
      <c r="BU285">
        <v>2.1175224986765481E-4</v>
      </c>
      <c r="BV285">
        <v>1.5625E-2</v>
      </c>
      <c r="BW285" t="s">
        <v>20</v>
      </c>
      <c r="BX285">
        <v>1</v>
      </c>
      <c r="BY285">
        <v>1.3361838588989841E-4</v>
      </c>
      <c r="BZ285">
        <v>7.8125E-3</v>
      </c>
      <c r="CA285" t="s">
        <v>24</v>
      </c>
      <c r="CB285">
        <v>1</v>
      </c>
      <c r="CC285">
        <v>3.8528221922558273E-5</v>
      </c>
      <c r="CD285">
        <v>7.8125E-3</v>
      </c>
    </row>
    <row r="286" spans="1:106" x14ac:dyDescent="0.25">
      <c r="A286" t="s">
        <v>538</v>
      </c>
      <c r="B286" t="s">
        <v>18</v>
      </c>
      <c r="C286">
        <v>1</v>
      </c>
      <c r="D286">
        <v>120</v>
      </c>
      <c r="E286">
        <v>3.9774346872079069E-4</v>
      </c>
      <c r="F286">
        <v>173</v>
      </c>
      <c r="G286">
        <v>1.3897290189075439E-4</v>
      </c>
      <c r="H286">
        <v>0.69364161849710981</v>
      </c>
      <c r="I286">
        <v>22</v>
      </c>
      <c r="J286">
        <v>0.88</v>
      </c>
      <c r="K286" s="1">
        <v>3.8964243585809451E-4</v>
      </c>
      <c r="L286" s="1">
        <v>3.1836994587710921E-4</v>
      </c>
      <c r="M286">
        <v>2.8837414114591542E-4</v>
      </c>
      <c r="N286">
        <v>22</v>
      </c>
      <c r="O286" t="s">
        <v>39</v>
      </c>
      <c r="P286">
        <v>8</v>
      </c>
      <c r="Q286">
        <v>1.018329938900204E-3</v>
      </c>
      <c r="R286">
        <v>6.6666666666666666E-2</v>
      </c>
      <c r="S286" t="s">
        <v>32</v>
      </c>
      <c r="T286">
        <v>1</v>
      </c>
      <c r="U286">
        <v>8.3963056255247689E-4</v>
      </c>
      <c r="V286">
        <v>8.3333333333333332E-3</v>
      </c>
      <c r="W286" t="s">
        <v>42</v>
      </c>
      <c r="X286">
        <v>11</v>
      </c>
      <c r="Y286">
        <v>7.7041602465331282E-4</v>
      </c>
      <c r="Z286">
        <v>9.166666666666666E-2</v>
      </c>
      <c r="AA286" t="s">
        <v>21</v>
      </c>
      <c r="AB286">
        <v>2</v>
      </c>
      <c r="AC286">
        <v>7.5103266992114157E-4</v>
      </c>
      <c r="AD286">
        <v>1.666666666666667E-2</v>
      </c>
      <c r="AE286" t="s">
        <v>35</v>
      </c>
      <c r="AF286">
        <v>5</v>
      </c>
      <c r="AG286">
        <v>7.2025352924229324E-4</v>
      </c>
      <c r="AH286">
        <v>4.1666666666666657E-2</v>
      </c>
      <c r="AI286" t="s">
        <v>43</v>
      </c>
      <c r="AJ286">
        <v>6</v>
      </c>
      <c r="AK286">
        <v>6.9084628670120895E-4</v>
      </c>
      <c r="AL286">
        <v>0.05</v>
      </c>
      <c r="AM286" t="s">
        <v>24</v>
      </c>
      <c r="AN286">
        <v>17</v>
      </c>
      <c r="AO286">
        <v>6.5497977268349063E-4</v>
      </c>
      <c r="AP286">
        <v>0.14166666666666669</v>
      </c>
      <c r="AQ286" t="s">
        <v>41</v>
      </c>
      <c r="AR286">
        <v>15</v>
      </c>
      <c r="AS286">
        <v>5.8431693350473302E-4</v>
      </c>
      <c r="AT286">
        <v>0.125</v>
      </c>
      <c r="AU286" t="s">
        <v>33</v>
      </c>
      <c r="AV286">
        <v>8</v>
      </c>
      <c r="AW286">
        <v>5.1572975760701394E-4</v>
      </c>
      <c r="AX286">
        <v>6.6666666666666666E-2</v>
      </c>
      <c r="AY286" t="s">
        <v>25</v>
      </c>
      <c r="AZ286">
        <v>4</v>
      </c>
      <c r="BA286">
        <v>4.2350449973530972E-4</v>
      </c>
      <c r="BB286">
        <v>3.3333333333333333E-2</v>
      </c>
      <c r="BC286" t="s">
        <v>37</v>
      </c>
      <c r="BD286">
        <v>10</v>
      </c>
      <c r="BE286">
        <v>3.7881657701341012E-4</v>
      </c>
      <c r="BF286">
        <v>8.3333333333333329E-2</v>
      </c>
      <c r="BG286" t="s">
        <v>36</v>
      </c>
      <c r="BH286">
        <v>1</v>
      </c>
      <c r="BI286">
        <v>3.6429872495446271E-4</v>
      </c>
      <c r="BJ286">
        <v>8.3333333333333332E-3</v>
      </c>
      <c r="BK286" t="s">
        <v>28</v>
      </c>
      <c r="BL286">
        <v>1</v>
      </c>
      <c r="BM286">
        <v>3.1836994587710921E-4</v>
      </c>
      <c r="BN286">
        <v>8.3333333333333332E-3</v>
      </c>
      <c r="BO286" t="s">
        <v>27</v>
      </c>
      <c r="BP286">
        <v>10</v>
      </c>
      <c r="BQ286">
        <v>3.0866102845854678E-4</v>
      </c>
      <c r="BR286">
        <v>8.3333333333333329E-2</v>
      </c>
      <c r="BS286" t="s">
        <v>22</v>
      </c>
      <c r="BT286">
        <v>9</v>
      </c>
      <c r="BU286">
        <v>2.9347507092314221E-4</v>
      </c>
      <c r="BV286">
        <v>7.4999999999999997E-2</v>
      </c>
      <c r="BW286" t="s">
        <v>38</v>
      </c>
      <c r="BX286">
        <v>2</v>
      </c>
      <c r="BY286">
        <v>2.6585138907350789E-4</v>
      </c>
      <c r="BZ286">
        <v>1.666666666666667E-2</v>
      </c>
      <c r="CA286" t="s">
        <v>30</v>
      </c>
      <c r="CB286">
        <v>1</v>
      </c>
      <c r="CC286">
        <v>2.1602937999567939E-4</v>
      </c>
      <c r="CD286">
        <v>8.3333333333333332E-3</v>
      </c>
      <c r="CE286" t="s">
        <v>23</v>
      </c>
      <c r="CF286">
        <v>4</v>
      </c>
      <c r="CG286">
        <v>1.8059506072508921E-4</v>
      </c>
      <c r="CH286">
        <v>3.3333333333333333E-2</v>
      </c>
      <c r="CI286" t="s">
        <v>40</v>
      </c>
      <c r="CJ286">
        <v>2</v>
      </c>
      <c r="CK286">
        <v>1.4935404376073479E-4</v>
      </c>
      <c r="CL286">
        <v>1.666666666666667E-2</v>
      </c>
      <c r="CM286" t="s">
        <v>20</v>
      </c>
      <c r="CN286">
        <v>1</v>
      </c>
      <c r="CO286">
        <v>1.3361838588989841E-4</v>
      </c>
      <c r="CP286">
        <v>8.3333333333333332E-3</v>
      </c>
      <c r="CQ286" t="s">
        <v>29</v>
      </c>
      <c r="CR286">
        <v>1</v>
      </c>
      <c r="CS286">
        <v>1.013787510137875E-4</v>
      </c>
      <c r="CT286">
        <v>8.3333333333333332E-3</v>
      </c>
      <c r="CU286" t="s">
        <v>31</v>
      </c>
      <c r="CV286">
        <v>1</v>
      </c>
      <c r="CW286">
        <v>6.157256326580875E-5</v>
      </c>
      <c r="CX286">
        <v>8.3333333333333332E-3</v>
      </c>
    </row>
    <row r="287" spans="1:106" x14ac:dyDescent="0.25">
      <c r="A287" t="s">
        <v>894</v>
      </c>
      <c r="B287" t="s">
        <v>18</v>
      </c>
      <c r="C287">
        <v>0</v>
      </c>
      <c r="D287">
        <v>133</v>
      </c>
      <c r="E287">
        <v>4.4083234449887642E-4</v>
      </c>
      <c r="F287">
        <v>233</v>
      </c>
      <c r="G287">
        <v>1.8717159618812589E-4</v>
      </c>
      <c r="H287">
        <v>0.57081545064377681</v>
      </c>
      <c r="I287">
        <v>18</v>
      </c>
      <c r="J287">
        <v>0.72</v>
      </c>
      <c r="K287" s="1">
        <v>3.8472641701638941E-4</v>
      </c>
      <c r="L287" s="1">
        <v>3.1836994587710921E-4</v>
      </c>
      <c r="M287">
        <v>3.8094386537733431E-4</v>
      </c>
      <c r="N287">
        <v>22</v>
      </c>
      <c r="O287" t="s">
        <v>35</v>
      </c>
      <c r="P287">
        <v>10</v>
      </c>
      <c r="Q287">
        <v>1.440507058484586E-3</v>
      </c>
      <c r="R287">
        <v>7.5187969924812026E-2</v>
      </c>
      <c r="S287" t="s">
        <v>41</v>
      </c>
      <c r="T287">
        <v>33</v>
      </c>
      <c r="U287">
        <v>1.285497253710413E-3</v>
      </c>
      <c r="V287">
        <v>0.24812030075187971</v>
      </c>
      <c r="W287" t="s">
        <v>42</v>
      </c>
      <c r="X287">
        <v>11</v>
      </c>
      <c r="Y287">
        <v>7.7041602465331282E-4</v>
      </c>
      <c r="Z287">
        <v>8.2706766917293228E-2</v>
      </c>
      <c r="AA287" t="s">
        <v>25</v>
      </c>
      <c r="AB287">
        <v>7</v>
      </c>
      <c r="AC287">
        <v>7.4113287453679197E-4</v>
      </c>
      <c r="AD287">
        <v>5.2631578947368418E-2</v>
      </c>
      <c r="AE287" t="s">
        <v>27</v>
      </c>
      <c r="AF287">
        <v>22</v>
      </c>
      <c r="AG287">
        <v>6.7905426260880298E-4</v>
      </c>
      <c r="AH287">
        <v>0.16541353383458651</v>
      </c>
      <c r="AI287" t="s">
        <v>30</v>
      </c>
      <c r="AJ287">
        <v>3</v>
      </c>
      <c r="AK287">
        <v>6.4808813998703824E-4</v>
      </c>
      <c r="AL287">
        <v>2.2556390977443611E-2</v>
      </c>
      <c r="AM287" t="s">
        <v>43</v>
      </c>
      <c r="AN287">
        <v>5</v>
      </c>
      <c r="AO287">
        <v>5.757052389176742E-4</v>
      </c>
      <c r="AP287">
        <v>3.7593984962406013E-2</v>
      </c>
      <c r="AQ287" t="s">
        <v>29</v>
      </c>
      <c r="AR287">
        <v>5</v>
      </c>
      <c r="AS287">
        <v>5.0689375506893751E-4</v>
      </c>
      <c r="AT287">
        <v>3.7593984962406013E-2</v>
      </c>
      <c r="AU287" t="s">
        <v>23</v>
      </c>
      <c r="AV287">
        <v>10</v>
      </c>
      <c r="AW287">
        <v>4.5148765181272292E-4</v>
      </c>
      <c r="AX287">
        <v>7.5187969924812026E-2</v>
      </c>
      <c r="AY287" t="s">
        <v>20</v>
      </c>
      <c r="AZ287">
        <v>3</v>
      </c>
      <c r="BA287">
        <v>4.0085515766969543E-4</v>
      </c>
      <c r="BB287">
        <v>2.2556390977443611E-2</v>
      </c>
      <c r="BC287" t="s">
        <v>33</v>
      </c>
      <c r="BD287">
        <v>6</v>
      </c>
      <c r="BE287">
        <v>3.8679731820526051E-4</v>
      </c>
      <c r="BF287">
        <v>4.5112781954887222E-2</v>
      </c>
      <c r="BG287" t="s">
        <v>39</v>
      </c>
      <c r="BH287">
        <v>3</v>
      </c>
      <c r="BI287">
        <v>3.8187372708757642E-4</v>
      </c>
      <c r="BJ287">
        <v>2.2556390977443611E-2</v>
      </c>
      <c r="BK287" t="s">
        <v>28</v>
      </c>
      <c r="BL287">
        <v>1</v>
      </c>
      <c r="BM287">
        <v>3.1836994587710921E-4</v>
      </c>
      <c r="BN287">
        <v>7.5187969924812026E-3</v>
      </c>
      <c r="BO287" t="s">
        <v>26</v>
      </c>
      <c r="BP287">
        <v>1</v>
      </c>
      <c r="BQ287">
        <v>2.7210884353741501E-4</v>
      </c>
      <c r="BR287">
        <v>7.5187969924812026E-3</v>
      </c>
      <c r="BS287" t="s">
        <v>38</v>
      </c>
      <c r="BT287">
        <v>2</v>
      </c>
      <c r="BU287">
        <v>2.6585138907350789E-4</v>
      </c>
      <c r="BV287">
        <v>1.503759398496241E-2</v>
      </c>
      <c r="BW287" t="s">
        <v>24</v>
      </c>
      <c r="BX287">
        <v>5</v>
      </c>
      <c r="BY287">
        <v>1.9264110961279141E-4</v>
      </c>
      <c r="BZ287">
        <v>3.7593984962406013E-2</v>
      </c>
      <c r="CA287" t="s">
        <v>37</v>
      </c>
      <c r="CB287">
        <v>4</v>
      </c>
      <c r="CC287">
        <v>1.5152663080536411E-4</v>
      </c>
      <c r="CD287">
        <v>3.007518796992481E-2</v>
      </c>
      <c r="CE287" t="s">
        <v>40</v>
      </c>
      <c r="CF287">
        <v>2</v>
      </c>
      <c r="CG287">
        <v>1.4935404376073479E-4</v>
      </c>
      <c r="CH287">
        <v>1.503759398496241E-2</v>
      </c>
    </row>
    <row r="288" spans="1:106" x14ac:dyDescent="0.25">
      <c r="A288" t="s">
        <v>392</v>
      </c>
      <c r="B288" t="s">
        <v>18</v>
      </c>
      <c r="C288">
        <v>0</v>
      </c>
      <c r="D288">
        <v>254</v>
      </c>
      <c r="E288">
        <v>8.4189034212567369E-4</v>
      </c>
      <c r="F288">
        <v>564</v>
      </c>
      <c r="G288">
        <v>4.5306772639529188E-4</v>
      </c>
      <c r="H288">
        <v>0.450354609929078</v>
      </c>
      <c r="I288">
        <v>21</v>
      </c>
      <c r="J288">
        <v>0.84</v>
      </c>
      <c r="K288" s="1">
        <v>1.2496186816837659E-3</v>
      </c>
      <c r="L288" s="1">
        <v>3.1762837480148231E-4</v>
      </c>
      <c r="M288">
        <v>2.9581401802274291E-3</v>
      </c>
      <c r="N288">
        <v>24</v>
      </c>
      <c r="O288" t="s">
        <v>32</v>
      </c>
      <c r="P288">
        <v>18</v>
      </c>
      <c r="Q288">
        <v>1.5113350125944581E-2</v>
      </c>
      <c r="R288">
        <v>7.0866141732283464E-2</v>
      </c>
      <c r="S288" t="s">
        <v>27</v>
      </c>
      <c r="T288">
        <v>112</v>
      </c>
      <c r="U288">
        <v>3.4570035187357238E-3</v>
      </c>
      <c r="V288">
        <v>0.44094488188976377</v>
      </c>
      <c r="W288" t="s">
        <v>35</v>
      </c>
      <c r="X288">
        <v>18</v>
      </c>
      <c r="Y288">
        <v>2.5929127052722561E-3</v>
      </c>
      <c r="Z288">
        <v>7.0866141732283464E-2</v>
      </c>
      <c r="AA288" t="s">
        <v>34</v>
      </c>
      <c r="AB288">
        <v>1</v>
      </c>
      <c r="AC288">
        <v>2.0449897750511249E-3</v>
      </c>
      <c r="AD288">
        <v>3.937007874015748E-3</v>
      </c>
      <c r="AE288" t="s">
        <v>29</v>
      </c>
      <c r="AF288">
        <v>14</v>
      </c>
      <c r="AG288">
        <v>1.4193025141930251E-3</v>
      </c>
      <c r="AH288">
        <v>5.5118110236220472E-2</v>
      </c>
      <c r="AI288" t="s">
        <v>41</v>
      </c>
      <c r="AJ288">
        <v>34</v>
      </c>
      <c r="AK288">
        <v>1.3244517159440609E-3</v>
      </c>
      <c r="AL288">
        <v>0.13385826771653539</v>
      </c>
      <c r="AM288" t="s">
        <v>30</v>
      </c>
      <c r="AN288">
        <v>5</v>
      </c>
      <c r="AO288">
        <v>1.0801468999783971E-3</v>
      </c>
      <c r="AP288">
        <v>1.968503937007874E-2</v>
      </c>
      <c r="AQ288" t="s">
        <v>21</v>
      </c>
      <c r="AR288">
        <v>2</v>
      </c>
      <c r="AS288">
        <v>7.5103266992114157E-4</v>
      </c>
      <c r="AT288">
        <v>7.874015748031496E-3</v>
      </c>
      <c r="AU288" t="s">
        <v>38</v>
      </c>
      <c r="AV288">
        <v>3</v>
      </c>
      <c r="AW288">
        <v>3.9877708361026179E-4</v>
      </c>
      <c r="AX288">
        <v>1.181102362204724E-2</v>
      </c>
      <c r="AY288" t="s">
        <v>37</v>
      </c>
      <c r="AZ288">
        <v>10</v>
      </c>
      <c r="BA288">
        <v>3.7881657701341012E-4</v>
      </c>
      <c r="BB288">
        <v>3.937007874015748E-2</v>
      </c>
      <c r="BC288" t="s">
        <v>43</v>
      </c>
      <c r="BD288">
        <v>3</v>
      </c>
      <c r="BE288">
        <v>3.4542314335060447E-4</v>
      </c>
      <c r="BF288">
        <v>1.181102362204724E-2</v>
      </c>
      <c r="BG288" t="s">
        <v>28</v>
      </c>
      <c r="BH288">
        <v>1</v>
      </c>
      <c r="BI288">
        <v>3.1836994587710921E-4</v>
      </c>
      <c r="BJ288">
        <v>3.937007874015748E-3</v>
      </c>
      <c r="BK288" t="s">
        <v>25</v>
      </c>
      <c r="BL288">
        <v>3</v>
      </c>
      <c r="BM288">
        <v>3.1762837480148231E-4</v>
      </c>
      <c r="BN288">
        <v>1.181102362204724E-2</v>
      </c>
      <c r="BO288" t="s">
        <v>42</v>
      </c>
      <c r="BP288">
        <v>4</v>
      </c>
      <c r="BQ288">
        <v>2.8015128169211372E-4</v>
      </c>
      <c r="BR288">
        <v>1.5748031496062988E-2</v>
      </c>
      <c r="BS288" t="s">
        <v>26</v>
      </c>
      <c r="BT288">
        <v>1</v>
      </c>
      <c r="BU288">
        <v>2.7210884353741501E-4</v>
      </c>
      <c r="BV288">
        <v>3.937007874015748E-3</v>
      </c>
      <c r="BW288" t="s">
        <v>23</v>
      </c>
      <c r="BX288">
        <v>6</v>
      </c>
      <c r="BY288">
        <v>2.7089259108763382E-4</v>
      </c>
      <c r="BZ288">
        <v>2.3622047244094491E-2</v>
      </c>
      <c r="CA288" t="s">
        <v>24</v>
      </c>
      <c r="CB288">
        <v>7</v>
      </c>
      <c r="CC288">
        <v>2.6969755345790792E-4</v>
      </c>
      <c r="CD288">
        <v>2.7559055118110239E-2</v>
      </c>
      <c r="CE288" t="s">
        <v>22</v>
      </c>
      <c r="CF288">
        <v>8</v>
      </c>
      <c r="CG288">
        <v>2.6086672970945969E-4</v>
      </c>
      <c r="CH288">
        <v>3.1496062992125977E-2</v>
      </c>
      <c r="CI288" t="s">
        <v>40</v>
      </c>
      <c r="CJ288">
        <v>2</v>
      </c>
      <c r="CK288">
        <v>1.4935404376073479E-4</v>
      </c>
      <c r="CL288">
        <v>7.874015748031496E-3</v>
      </c>
      <c r="CM288" t="s">
        <v>20</v>
      </c>
      <c r="CN288">
        <v>1</v>
      </c>
      <c r="CO288">
        <v>1.3361838588989841E-4</v>
      </c>
      <c r="CP288">
        <v>3.937007874015748E-3</v>
      </c>
      <c r="CQ288" t="s">
        <v>31</v>
      </c>
      <c r="CR288">
        <v>1</v>
      </c>
      <c r="CS288">
        <v>6.157256326580875E-5</v>
      </c>
      <c r="CT288">
        <v>3.937007874015748E-3</v>
      </c>
    </row>
    <row r="289" spans="1:106" x14ac:dyDescent="0.25">
      <c r="A289" t="s">
        <v>319</v>
      </c>
      <c r="B289" t="s">
        <v>18</v>
      </c>
      <c r="C289">
        <v>0</v>
      </c>
      <c r="D289">
        <v>223</v>
      </c>
      <c r="E289">
        <v>7.391399460394694E-4</v>
      </c>
      <c r="F289">
        <v>1089</v>
      </c>
      <c r="G289">
        <v>8.7480630149729241E-4</v>
      </c>
      <c r="H289">
        <v>0.20477502295684111</v>
      </c>
      <c r="I289">
        <v>22</v>
      </c>
      <c r="J289">
        <v>0.88</v>
      </c>
      <c r="K289" s="1">
        <v>8.9270147139918637E-4</v>
      </c>
      <c r="L289" s="1">
        <v>3.1762837480148231E-4</v>
      </c>
      <c r="M289">
        <v>1.398523172952232E-3</v>
      </c>
      <c r="N289">
        <v>25</v>
      </c>
      <c r="O289" t="s">
        <v>39</v>
      </c>
      <c r="P289">
        <v>53</v>
      </c>
      <c r="Q289">
        <v>6.7464358452138497E-3</v>
      </c>
      <c r="R289">
        <v>0.2376681614349776</v>
      </c>
      <c r="S289" t="s">
        <v>42</v>
      </c>
      <c r="T289">
        <v>36</v>
      </c>
      <c r="U289">
        <v>2.521361535229024E-3</v>
      </c>
      <c r="V289">
        <v>0.1614349775784753</v>
      </c>
      <c r="W289" t="s">
        <v>38</v>
      </c>
      <c r="X289">
        <v>18</v>
      </c>
      <c r="Y289">
        <v>2.3926625016615711E-3</v>
      </c>
      <c r="Z289">
        <v>8.0717488789237665E-2</v>
      </c>
      <c r="AA289" t="s">
        <v>34</v>
      </c>
      <c r="AB289">
        <v>1</v>
      </c>
      <c r="AC289">
        <v>2.0449897750511249E-3</v>
      </c>
      <c r="AD289">
        <v>4.4843049327354259E-3</v>
      </c>
      <c r="AE289" t="s">
        <v>29</v>
      </c>
      <c r="AF289">
        <v>16</v>
      </c>
      <c r="AG289">
        <v>1.6220600162206E-3</v>
      </c>
      <c r="AH289">
        <v>7.1748878923766815E-2</v>
      </c>
      <c r="AI289" t="s">
        <v>24</v>
      </c>
      <c r="AJ289">
        <v>25</v>
      </c>
      <c r="AK289">
        <v>9.6320554806395681E-4</v>
      </c>
      <c r="AL289">
        <v>0.1121076233183857</v>
      </c>
      <c r="AM289" t="s">
        <v>43</v>
      </c>
      <c r="AN289">
        <v>8</v>
      </c>
      <c r="AO289">
        <v>9.2112838226827867E-4</v>
      </c>
      <c r="AP289">
        <v>3.5874439461883408E-2</v>
      </c>
      <c r="AQ289" t="s">
        <v>35</v>
      </c>
      <c r="AR289">
        <v>6</v>
      </c>
      <c r="AS289">
        <v>8.6430423509075197E-4</v>
      </c>
      <c r="AT289">
        <v>2.6905829596412561E-2</v>
      </c>
      <c r="AU289" t="s">
        <v>32</v>
      </c>
      <c r="AV289">
        <v>1</v>
      </c>
      <c r="AW289">
        <v>8.3963056255247689E-4</v>
      </c>
      <c r="AX289">
        <v>4.4843049327354259E-3</v>
      </c>
      <c r="AY289" t="s">
        <v>27</v>
      </c>
      <c r="AZ289">
        <v>18</v>
      </c>
      <c r="BA289">
        <v>5.5558985122538423E-4</v>
      </c>
      <c r="BB289">
        <v>8.0717488789237665E-2</v>
      </c>
      <c r="BC289" t="s">
        <v>41</v>
      </c>
      <c r="BD289">
        <v>13</v>
      </c>
      <c r="BE289">
        <v>5.0640800903743526E-4</v>
      </c>
      <c r="BF289">
        <v>5.829596412556054E-2</v>
      </c>
      <c r="BG289" t="s">
        <v>21</v>
      </c>
      <c r="BH289">
        <v>1</v>
      </c>
      <c r="BI289">
        <v>3.7551633496057078E-4</v>
      </c>
      <c r="BJ289">
        <v>4.4843049327354259E-3</v>
      </c>
      <c r="BK289" t="s">
        <v>25</v>
      </c>
      <c r="BL289">
        <v>3</v>
      </c>
      <c r="BM289">
        <v>3.1762837480148231E-4</v>
      </c>
      <c r="BN289">
        <v>1.345291479820628E-2</v>
      </c>
      <c r="BO289" t="s">
        <v>37</v>
      </c>
      <c r="BP289">
        <v>8</v>
      </c>
      <c r="BQ289">
        <v>3.030532616107281E-4</v>
      </c>
      <c r="BR289">
        <v>3.5874439461883408E-2</v>
      </c>
      <c r="BS289" t="s">
        <v>26</v>
      </c>
      <c r="BT289">
        <v>1</v>
      </c>
      <c r="BU289">
        <v>2.7210884353741501E-4</v>
      </c>
      <c r="BV289">
        <v>4.4843049327354259E-3</v>
      </c>
      <c r="BW289" t="s">
        <v>33</v>
      </c>
      <c r="BX289">
        <v>4</v>
      </c>
      <c r="BY289">
        <v>2.5786487880350703E-4</v>
      </c>
      <c r="BZ289">
        <v>1.79372197309417E-2</v>
      </c>
      <c r="CA289" t="s">
        <v>31</v>
      </c>
      <c r="CB289">
        <v>4</v>
      </c>
      <c r="CC289">
        <v>2.46290253063235E-4</v>
      </c>
      <c r="CD289">
        <v>1.79372197309417E-2</v>
      </c>
      <c r="CE289" t="s">
        <v>30</v>
      </c>
      <c r="CF289">
        <v>1</v>
      </c>
      <c r="CG289">
        <v>2.1602937999567939E-4</v>
      </c>
      <c r="CH289">
        <v>4.4843049327354259E-3</v>
      </c>
      <c r="CI289" t="s">
        <v>20</v>
      </c>
      <c r="CJ289">
        <v>1</v>
      </c>
      <c r="CK289">
        <v>1.3361838588989841E-4</v>
      </c>
      <c r="CL289">
        <v>4.4843049327354259E-3</v>
      </c>
      <c r="CM289" t="s">
        <v>22</v>
      </c>
      <c r="CN289">
        <v>3</v>
      </c>
      <c r="CO289">
        <v>9.7825023641047378E-5</v>
      </c>
      <c r="CP289">
        <v>1.345291479820628E-2</v>
      </c>
      <c r="CQ289" t="s">
        <v>40</v>
      </c>
      <c r="CR289">
        <v>1</v>
      </c>
      <c r="CS289">
        <v>7.4677021880367408E-5</v>
      </c>
      <c r="CT289">
        <v>4.4843049327354259E-3</v>
      </c>
      <c r="CU289" t="s">
        <v>23</v>
      </c>
      <c r="CV289">
        <v>1</v>
      </c>
      <c r="CW289">
        <v>4.5148765181272289E-5</v>
      </c>
      <c r="CX289">
        <v>4.4843049327354259E-3</v>
      </c>
    </row>
    <row r="290" spans="1:106" x14ac:dyDescent="0.25">
      <c r="A290" t="s">
        <v>564</v>
      </c>
      <c r="B290" t="s">
        <v>18</v>
      </c>
      <c r="C290">
        <v>1</v>
      </c>
      <c r="D290">
        <v>244</v>
      </c>
      <c r="E290">
        <v>8.0874505306560783E-4</v>
      </c>
      <c r="F290">
        <v>1164</v>
      </c>
      <c r="G290">
        <v>9.3505466936900678E-4</v>
      </c>
      <c r="H290">
        <v>0.2096219931271478</v>
      </c>
      <c r="I290">
        <v>18</v>
      </c>
      <c r="J290">
        <v>0.72</v>
      </c>
      <c r="K290" s="1">
        <v>7.4525141675917941E-4</v>
      </c>
      <c r="L290" s="1">
        <v>3.1762837480148231E-4</v>
      </c>
      <c r="M290">
        <v>8.7754263328430004E-4</v>
      </c>
      <c r="N290">
        <v>23</v>
      </c>
      <c r="O290" t="s">
        <v>29</v>
      </c>
      <c r="P290">
        <v>30</v>
      </c>
      <c r="Q290">
        <v>3.0413625304136251E-3</v>
      </c>
      <c r="R290">
        <v>0.1229508196721311</v>
      </c>
      <c r="S290" t="s">
        <v>32</v>
      </c>
      <c r="T290">
        <v>3</v>
      </c>
      <c r="U290">
        <v>2.5188916876574311E-3</v>
      </c>
      <c r="V290">
        <v>1.2295081967213109E-2</v>
      </c>
      <c r="W290" t="s">
        <v>27</v>
      </c>
      <c r="X290">
        <v>72</v>
      </c>
      <c r="Y290">
        <v>2.2223594049015369E-3</v>
      </c>
      <c r="Z290">
        <v>0.29508196721311469</v>
      </c>
      <c r="AA290" t="s">
        <v>30</v>
      </c>
      <c r="AB290">
        <v>9</v>
      </c>
      <c r="AC290">
        <v>1.9442644199611149E-3</v>
      </c>
      <c r="AD290">
        <v>3.6885245901639337E-2</v>
      </c>
      <c r="AE290" t="s">
        <v>38</v>
      </c>
      <c r="AF290">
        <v>12</v>
      </c>
      <c r="AG290">
        <v>1.5951083344410469E-3</v>
      </c>
      <c r="AH290">
        <v>4.9180327868852458E-2</v>
      </c>
      <c r="AI290" t="s">
        <v>24</v>
      </c>
      <c r="AJ290">
        <v>33</v>
      </c>
      <c r="AK290">
        <v>1.2714313234444231E-3</v>
      </c>
      <c r="AL290">
        <v>0.1352459016393443</v>
      </c>
      <c r="AM290" t="s">
        <v>35</v>
      </c>
      <c r="AN290">
        <v>8</v>
      </c>
      <c r="AO290">
        <v>1.152405646787669E-3</v>
      </c>
      <c r="AP290">
        <v>3.2786885245901641E-2</v>
      </c>
      <c r="AQ290" t="s">
        <v>41</v>
      </c>
      <c r="AR290">
        <v>28</v>
      </c>
      <c r="AS290">
        <v>1.090724942542168E-3</v>
      </c>
      <c r="AT290">
        <v>0.1147540983606557</v>
      </c>
      <c r="AU290" t="s">
        <v>43</v>
      </c>
      <c r="AV290">
        <v>7</v>
      </c>
      <c r="AW290">
        <v>8.0598733448474381E-4</v>
      </c>
      <c r="AX290">
        <v>2.8688524590163939E-2</v>
      </c>
      <c r="AY290" t="s">
        <v>21</v>
      </c>
      <c r="AZ290">
        <v>2</v>
      </c>
      <c r="BA290">
        <v>7.5103266992114157E-4</v>
      </c>
      <c r="BB290">
        <v>8.1967213114754103E-3</v>
      </c>
      <c r="BC290" t="s">
        <v>37</v>
      </c>
      <c r="BD290">
        <v>19</v>
      </c>
      <c r="BE290">
        <v>7.1975149632547922E-4</v>
      </c>
      <c r="BF290">
        <v>7.7868852459016397E-2</v>
      </c>
      <c r="BG290" t="s">
        <v>23</v>
      </c>
      <c r="BH290">
        <v>9</v>
      </c>
      <c r="BI290">
        <v>4.0633888663145062E-4</v>
      </c>
      <c r="BJ290">
        <v>3.6885245901639337E-2</v>
      </c>
      <c r="BK290" t="s">
        <v>25</v>
      </c>
      <c r="BL290">
        <v>3</v>
      </c>
      <c r="BM290">
        <v>3.1762837480148231E-4</v>
      </c>
      <c r="BN290">
        <v>1.2295081967213109E-2</v>
      </c>
      <c r="BO290" t="s">
        <v>20</v>
      </c>
      <c r="BP290">
        <v>2</v>
      </c>
      <c r="BQ290">
        <v>2.6723677177979688E-4</v>
      </c>
      <c r="BR290">
        <v>8.1967213114754103E-3</v>
      </c>
      <c r="BS290" t="s">
        <v>31</v>
      </c>
      <c r="BT290">
        <v>3</v>
      </c>
      <c r="BU290">
        <v>1.8471768979742631E-4</v>
      </c>
      <c r="BV290">
        <v>1.2295081967213109E-2</v>
      </c>
      <c r="BW290" t="s">
        <v>42</v>
      </c>
      <c r="BX290">
        <v>2</v>
      </c>
      <c r="BY290">
        <v>1.4007564084605689E-4</v>
      </c>
      <c r="BZ290">
        <v>8.1967213114754103E-3</v>
      </c>
      <c r="CA290" t="s">
        <v>39</v>
      </c>
      <c r="CB290">
        <v>1</v>
      </c>
      <c r="CC290">
        <v>1.2729124236252539E-4</v>
      </c>
      <c r="CD290">
        <v>4.0983606557377051E-3</v>
      </c>
      <c r="CE290" t="s">
        <v>40</v>
      </c>
      <c r="CF290">
        <v>1</v>
      </c>
      <c r="CG290">
        <v>7.4677021880367408E-5</v>
      </c>
      <c r="CH290">
        <v>4.0983606557377051E-3</v>
      </c>
    </row>
    <row r="291" spans="1:106" x14ac:dyDescent="0.25">
      <c r="A291" t="s">
        <v>201</v>
      </c>
      <c r="B291" t="s">
        <v>18</v>
      </c>
      <c r="C291">
        <v>1</v>
      </c>
      <c r="D291">
        <v>187</v>
      </c>
      <c r="E291">
        <v>6.1981690542323219E-4</v>
      </c>
      <c r="F291">
        <v>2252</v>
      </c>
      <c r="G291">
        <v>1.8090576592946759E-3</v>
      </c>
      <c r="H291">
        <v>8.3037300177619899E-2</v>
      </c>
      <c r="I291">
        <v>18</v>
      </c>
      <c r="J291">
        <v>0.72</v>
      </c>
      <c r="K291" s="1">
        <v>5.0494213737735795E-4</v>
      </c>
      <c r="L291" s="1">
        <v>3.1762837480148231E-4</v>
      </c>
      <c r="M291">
        <v>7.1298082711476675E-4</v>
      </c>
      <c r="N291">
        <v>25</v>
      </c>
      <c r="O291" t="s">
        <v>38</v>
      </c>
      <c r="P291">
        <v>25</v>
      </c>
      <c r="Q291">
        <v>3.3231423634188491E-3</v>
      </c>
      <c r="R291">
        <v>0.13368983957219249</v>
      </c>
      <c r="S291" t="s">
        <v>24</v>
      </c>
      <c r="T291">
        <v>42</v>
      </c>
      <c r="U291">
        <v>1.618185320747448E-3</v>
      </c>
      <c r="V291">
        <v>0.2245989304812834</v>
      </c>
      <c r="W291" t="s">
        <v>37</v>
      </c>
      <c r="X291">
        <v>37</v>
      </c>
      <c r="Y291">
        <v>1.4016213349496169E-3</v>
      </c>
      <c r="Z291">
        <v>0.19786096256684491</v>
      </c>
      <c r="AA291" t="s">
        <v>31</v>
      </c>
      <c r="AB291">
        <v>14</v>
      </c>
      <c r="AC291">
        <v>8.6201588572132261E-4</v>
      </c>
      <c r="AD291">
        <v>7.4866310160427801E-2</v>
      </c>
      <c r="AE291" t="s">
        <v>20</v>
      </c>
      <c r="AF291">
        <v>5</v>
      </c>
      <c r="AG291">
        <v>6.680919294494923E-4</v>
      </c>
      <c r="AH291">
        <v>2.6737967914438499E-2</v>
      </c>
      <c r="AI291" t="s">
        <v>27</v>
      </c>
      <c r="AJ291">
        <v>21</v>
      </c>
      <c r="AK291">
        <v>6.4818815976294838E-4</v>
      </c>
      <c r="AL291">
        <v>0.1122994652406417</v>
      </c>
      <c r="AM291" t="s">
        <v>30</v>
      </c>
      <c r="AN291">
        <v>3</v>
      </c>
      <c r="AO291">
        <v>6.4808813998703824E-4</v>
      </c>
      <c r="AP291">
        <v>1.60427807486631E-2</v>
      </c>
      <c r="AQ291" t="s">
        <v>29</v>
      </c>
      <c r="AR291">
        <v>6</v>
      </c>
      <c r="AS291">
        <v>6.0827250608272508E-4</v>
      </c>
      <c r="AT291">
        <v>3.2085561497326207E-2</v>
      </c>
      <c r="AU291" t="s">
        <v>39</v>
      </c>
      <c r="AV291">
        <v>4</v>
      </c>
      <c r="AW291">
        <v>5.0916496945010179E-4</v>
      </c>
      <c r="AX291">
        <v>2.1390374331550801E-2</v>
      </c>
      <c r="AY291" t="s">
        <v>43</v>
      </c>
      <c r="AZ291">
        <v>4</v>
      </c>
      <c r="BA291">
        <v>4.6056419113413928E-4</v>
      </c>
      <c r="BB291">
        <v>2.1390374331550801E-2</v>
      </c>
      <c r="BC291" t="s">
        <v>23</v>
      </c>
      <c r="BD291">
        <v>10</v>
      </c>
      <c r="BE291">
        <v>4.5148765181272292E-4</v>
      </c>
      <c r="BF291">
        <v>5.3475935828876997E-2</v>
      </c>
      <c r="BG291" t="s">
        <v>36</v>
      </c>
      <c r="BH291">
        <v>1</v>
      </c>
      <c r="BI291">
        <v>3.6429872495446271E-4</v>
      </c>
      <c r="BJ291">
        <v>5.3475935828877002E-3</v>
      </c>
      <c r="BK291" t="s">
        <v>25</v>
      </c>
      <c r="BL291">
        <v>3</v>
      </c>
      <c r="BM291">
        <v>3.1762837480148231E-4</v>
      </c>
      <c r="BN291">
        <v>1.60427807486631E-2</v>
      </c>
      <c r="BO291" t="s">
        <v>26</v>
      </c>
      <c r="BP291">
        <v>1</v>
      </c>
      <c r="BQ291">
        <v>2.7210884353741501E-4</v>
      </c>
      <c r="BR291">
        <v>5.3475935828877002E-3</v>
      </c>
      <c r="BS291" t="s">
        <v>41</v>
      </c>
      <c r="BT291">
        <v>6</v>
      </c>
      <c r="BU291">
        <v>2.3372677340189319E-4</v>
      </c>
      <c r="BV291">
        <v>3.2085561497326207E-2</v>
      </c>
      <c r="BW291" t="s">
        <v>22</v>
      </c>
      <c r="BX291">
        <v>3</v>
      </c>
      <c r="BY291">
        <v>9.7825023641047378E-5</v>
      </c>
      <c r="BZ291">
        <v>1.60427807486631E-2</v>
      </c>
      <c r="CA291" t="s">
        <v>40</v>
      </c>
      <c r="CB291">
        <v>1</v>
      </c>
      <c r="CC291">
        <v>7.4677021880367408E-5</v>
      </c>
      <c r="CD291">
        <v>5.3475935828877002E-3</v>
      </c>
      <c r="CE291" t="s">
        <v>33</v>
      </c>
      <c r="CF291">
        <v>1</v>
      </c>
      <c r="CG291">
        <v>6.4466219700876743E-5</v>
      </c>
      <c r="CH291">
        <v>5.3475935828877002E-3</v>
      </c>
    </row>
    <row r="292" spans="1:106" x14ac:dyDescent="0.25">
      <c r="A292" t="s">
        <v>623</v>
      </c>
      <c r="B292" t="s">
        <v>18</v>
      </c>
      <c r="C292">
        <v>1</v>
      </c>
      <c r="D292">
        <v>178</v>
      </c>
      <c r="E292">
        <v>5.8998614526917291E-4</v>
      </c>
      <c r="F292">
        <v>671</v>
      </c>
      <c r="G292">
        <v>5.3902206455893774E-4</v>
      </c>
      <c r="H292">
        <v>0.26527570789865867</v>
      </c>
      <c r="I292">
        <v>17</v>
      </c>
      <c r="J292">
        <v>0.68</v>
      </c>
      <c r="K292" s="1">
        <v>4.5960686812928872E-4</v>
      </c>
      <c r="L292" s="1">
        <v>3.1762837480148231E-4</v>
      </c>
      <c r="M292">
        <v>5.4088870042075731E-4</v>
      </c>
      <c r="N292">
        <v>21</v>
      </c>
      <c r="O292" t="s">
        <v>29</v>
      </c>
      <c r="P292">
        <v>20</v>
      </c>
      <c r="Q292">
        <v>2.02757502027575E-3</v>
      </c>
      <c r="R292">
        <v>0.11235955056179769</v>
      </c>
      <c r="S292" t="s">
        <v>24</v>
      </c>
      <c r="T292">
        <v>39</v>
      </c>
      <c r="U292">
        <v>1.5026006549797731E-3</v>
      </c>
      <c r="V292">
        <v>0.2191011235955056</v>
      </c>
      <c r="W292" t="s">
        <v>38</v>
      </c>
      <c r="X292">
        <v>8</v>
      </c>
      <c r="Y292">
        <v>1.063405556294032E-3</v>
      </c>
      <c r="Z292">
        <v>4.49438202247191E-2</v>
      </c>
      <c r="AA292" t="s">
        <v>39</v>
      </c>
      <c r="AB292">
        <v>8</v>
      </c>
      <c r="AC292">
        <v>1.018329938900204E-3</v>
      </c>
      <c r="AD292">
        <v>4.49438202247191E-2</v>
      </c>
      <c r="AE292" t="s">
        <v>41</v>
      </c>
      <c r="AF292">
        <v>25</v>
      </c>
      <c r="AG292">
        <v>9.7386155584122159E-4</v>
      </c>
      <c r="AH292">
        <v>0.1404494382022472</v>
      </c>
      <c r="AI292" t="s">
        <v>27</v>
      </c>
      <c r="AJ292">
        <v>30</v>
      </c>
      <c r="AK292">
        <v>9.2598308537564049E-4</v>
      </c>
      <c r="AL292">
        <v>0.1685393258426966</v>
      </c>
      <c r="AM292" t="s">
        <v>37</v>
      </c>
      <c r="AN292">
        <v>23</v>
      </c>
      <c r="AO292">
        <v>8.7127812713084325E-4</v>
      </c>
      <c r="AP292">
        <v>0.1292134831460674</v>
      </c>
      <c r="AQ292" t="s">
        <v>35</v>
      </c>
      <c r="AR292">
        <v>5</v>
      </c>
      <c r="AS292">
        <v>7.2025352924229324E-4</v>
      </c>
      <c r="AT292">
        <v>2.8089887640449441E-2</v>
      </c>
      <c r="AU292" t="s">
        <v>43</v>
      </c>
      <c r="AV292">
        <v>6</v>
      </c>
      <c r="AW292">
        <v>6.9084628670120895E-4</v>
      </c>
      <c r="AX292">
        <v>3.3707865168539318E-2</v>
      </c>
      <c r="AY292" t="s">
        <v>21</v>
      </c>
      <c r="AZ292">
        <v>1</v>
      </c>
      <c r="BA292">
        <v>3.7551633496057078E-4</v>
      </c>
      <c r="BB292">
        <v>5.6179775280898866E-3</v>
      </c>
      <c r="BC292" t="s">
        <v>42</v>
      </c>
      <c r="BD292">
        <v>5</v>
      </c>
      <c r="BE292">
        <v>3.5018910211514218E-4</v>
      </c>
      <c r="BF292">
        <v>2.8089887640449441E-2</v>
      </c>
      <c r="BG292" t="s">
        <v>28</v>
      </c>
      <c r="BH292">
        <v>1</v>
      </c>
      <c r="BI292">
        <v>3.1836994587710921E-4</v>
      </c>
      <c r="BJ292">
        <v>5.6179775280898866E-3</v>
      </c>
      <c r="BK292" t="s">
        <v>25</v>
      </c>
      <c r="BL292">
        <v>3</v>
      </c>
      <c r="BM292">
        <v>3.1762837480148231E-4</v>
      </c>
      <c r="BN292">
        <v>1.6853932584269659E-2</v>
      </c>
      <c r="BO292" t="s">
        <v>20</v>
      </c>
      <c r="BP292">
        <v>1</v>
      </c>
      <c r="BQ292">
        <v>1.3361838588989841E-4</v>
      </c>
      <c r="BR292">
        <v>5.6179775280898866E-3</v>
      </c>
      <c r="BS292" t="s">
        <v>40</v>
      </c>
      <c r="BT292">
        <v>1</v>
      </c>
      <c r="BU292">
        <v>7.4677021880367408E-5</v>
      </c>
      <c r="BV292">
        <v>5.6179775280898866E-3</v>
      </c>
      <c r="BW292" t="s">
        <v>33</v>
      </c>
      <c r="BX292">
        <v>1</v>
      </c>
      <c r="BY292">
        <v>6.4466219700876743E-5</v>
      </c>
      <c r="BZ292">
        <v>5.6179775280898866E-3</v>
      </c>
      <c r="CA292" t="s">
        <v>31</v>
      </c>
      <c r="CB292">
        <v>1</v>
      </c>
      <c r="CC292">
        <v>6.157256326580875E-5</v>
      </c>
      <c r="CD292">
        <v>5.6179775280898866E-3</v>
      </c>
    </row>
    <row r="293" spans="1:106" x14ac:dyDescent="0.25">
      <c r="A293" t="s">
        <v>627</v>
      </c>
      <c r="B293" t="s">
        <v>18</v>
      </c>
      <c r="C293">
        <v>0</v>
      </c>
      <c r="D293">
        <v>112</v>
      </c>
      <c r="E293">
        <v>3.71227237472738E-4</v>
      </c>
      <c r="F293">
        <v>514</v>
      </c>
      <c r="G293">
        <v>4.1290214781414898E-4</v>
      </c>
      <c r="H293">
        <v>0.21789883268482491</v>
      </c>
      <c r="I293">
        <v>18</v>
      </c>
      <c r="J293">
        <v>0.72</v>
      </c>
      <c r="K293" s="1">
        <v>4.5715420315986988E-4</v>
      </c>
      <c r="L293" s="1">
        <v>3.1762837480148231E-4</v>
      </c>
      <c r="M293">
        <v>5.5567512567456629E-4</v>
      </c>
      <c r="N293">
        <v>23</v>
      </c>
      <c r="O293" t="s">
        <v>39</v>
      </c>
      <c r="P293">
        <v>16</v>
      </c>
      <c r="Q293">
        <v>2.0366598778004071E-3</v>
      </c>
      <c r="R293">
        <v>0.14285714285714279</v>
      </c>
      <c r="S293" t="s">
        <v>21</v>
      </c>
      <c r="T293">
        <v>5</v>
      </c>
      <c r="U293">
        <v>1.8775816748028539E-3</v>
      </c>
      <c r="V293">
        <v>4.4642857142857137E-2</v>
      </c>
      <c r="W293" t="s">
        <v>30</v>
      </c>
      <c r="X293">
        <v>6</v>
      </c>
      <c r="Y293">
        <v>1.2961762799740761E-3</v>
      </c>
      <c r="Z293">
        <v>5.3571428571428568E-2</v>
      </c>
      <c r="AA293" t="s">
        <v>42</v>
      </c>
      <c r="AB293">
        <v>15</v>
      </c>
      <c r="AC293">
        <v>1.050567306345427E-3</v>
      </c>
      <c r="AD293">
        <v>0.1339285714285714</v>
      </c>
      <c r="AE293" t="s">
        <v>35</v>
      </c>
      <c r="AF293">
        <v>6</v>
      </c>
      <c r="AG293">
        <v>8.6430423509075197E-4</v>
      </c>
      <c r="AH293">
        <v>5.3571428571428568E-2</v>
      </c>
      <c r="AI293" t="s">
        <v>43</v>
      </c>
      <c r="AJ293">
        <v>5</v>
      </c>
      <c r="AK293">
        <v>5.757052389176742E-4</v>
      </c>
      <c r="AL293">
        <v>4.4642857142857137E-2</v>
      </c>
      <c r="AM293" t="s">
        <v>38</v>
      </c>
      <c r="AN293">
        <v>4</v>
      </c>
      <c r="AO293">
        <v>5.3170277814701579E-4</v>
      </c>
      <c r="AP293">
        <v>3.5714285714285712E-2</v>
      </c>
      <c r="AQ293" t="s">
        <v>41</v>
      </c>
      <c r="AR293">
        <v>13</v>
      </c>
      <c r="AS293">
        <v>5.0640800903743526E-4</v>
      </c>
      <c r="AT293">
        <v>0.1160714285714286</v>
      </c>
      <c r="AU293" t="s">
        <v>24</v>
      </c>
      <c r="AV293">
        <v>11</v>
      </c>
      <c r="AW293">
        <v>4.2381044114814102E-4</v>
      </c>
      <c r="AX293">
        <v>9.8214285714285712E-2</v>
      </c>
      <c r="AY293" t="s">
        <v>29</v>
      </c>
      <c r="AZ293">
        <v>4</v>
      </c>
      <c r="BA293">
        <v>4.0551500405515011E-4</v>
      </c>
      <c r="BB293">
        <v>3.5714285714285712E-2</v>
      </c>
      <c r="BC293" t="s">
        <v>37</v>
      </c>
      <c r="BD293">
        <v>10</v>
      </c>
      <c r="BE293">
        <v>3.7881657701341012E-4</v>
      </c>
      <c r="BF293">
        <v>8.9285714285714288E-2</v>
      </c>
      <c r="BG293" t="s">
        <v>36</v>
      </c>
      <c r="BH293">
        <v>1</v>
      </c>
      <c r="BI293">
        <v>3.6429872495446271E-4</v>
      </c>
      <c r="BJ293">
        <v>8.9285714285714281E-3</v>
      </c>
      <c r="BK293" t="s">
        <v>25</v>
      </c>
      <c r="BL293">
        <v>3</v>
      </c>
      <c r="BM293">
        <v>3.1762837480148231E-4</v>
      </c>
      <c r="BN293">
        <v>2.6785714285714281E-2</v>
      </c>
      <c r="BO293" t="s">
        <v>26</v>
      </c>
      <c r="BP293">
        <v>1</v>
      </c>
      <c r="BQ293">
        <v>2.7210884353741501E-4</v>
      </c>
      <c r="BR293">
        <v>8.9285714285714281E-3</v>
      </c>
      <c r="BS293" t="s">
        <v>27</v>
      </c>
      <c r="BT293">
        <v>6</v>
      </c>
      <c r="BU293">
        <v>1.851966170751281E-4</v>
      </c>
      <c r="BV293">
        <v>5.3571428571428568E-2</v>
      </c>
      <c r="BW293" t="s">
        <v>33</v>
      </c>
      <c r="BX293">
        <v>2</v>
      </c>
      <c r="BY293">
        <v>1.2893243940175351E-4</v>
      </c>
      <c r="BZ293">
        <v>1.785714285714286E-2</v>
      </c>
      <c r="CA293" t="s">
        <v>31</v>
      </c>
      <c r="CB293">
        <v>2</v>
      </c>
      <c r="CC293">
        <v>1.231451265316175E-4</v>
      </c>
      <c r="CD293">
        <v>1.785714285714286E-2</v>
      </c>
      <c r="CE293" t="s">
        <v>23</v>
      </c>
      <c r="CF293">
        <v>2</v>
      </c>
      <c r="CG293">
        <v>9.0297530362544578E-5</v>
      </c>
      <c r="CH293">
        <v>1.785714285714286E-2</v>
      </c>
    </row>
    <row r="294" spans="1:106" x14ac:dyDescent="0.25">
      <c r="A294" t="s">
        <v>228</v>
      </c>
      <c r="B294" t="s">
        <v>18</v>
      </c>
      <c r="C294">
        <v>1</v>
      </c>
      <c r="D294">
        <v>109</v>
      </c>
      <c r="E294">
        <v>3.6128365075471818E-4</v>
      </c>
      <c r="F294">
        <v>1007</v>
      </c>
      <c r="G294">
        <v>8.0893475262421802E-4</v>
      </c>
      <c r="H294">
        <v>0.1082423038728898</v>
      </c>
      <c r="I294">
        <v>22</v>
      </c>
      <c r="J294">
        <v>0.88</v>
      </c>
      <c r="K294" s="1">
        <v>3.7642440229699578E-4</v>
      </c>
      <c r="L294" s="1">
        <v>3.1604135626890612E-4</v>
      </c>
      <c r="M294">
        <v>3.0355305822605638E-4</v>
      </c>
      <c r="N294">
        <v>25</v>
      </c>
      <c r="O294" t="s">
        <v>33</v>
      </c>
      <c r="P294">
        <v>20</v>
      </c>
      <c r="Q294">
        <v>1.2893243940175351E-3</v>
      </c>
      <c r="R294">
        <v>0.1834862385321101</v>
      </c>
      <c r="S294" t="s">
        <v>32</v>
      </c>
      <c r="T294">
        <v>1</v>
      </c>
      <c r="U294">
        <v>8.3963056255247689E-4</v>
      </c>
      <c r="V294">
        <v>9.1743119266055051E-3</v>
      </c>
      <c r="W294" t="s">
        <v>26</v>
      </c>
      <c r="X294">
        <v>3</v>
      </c>
      <c r="Y294">
        <v>8.1632653061224493E-4</v>
      </c>
      <c r="Z294">
        <v>2.7522935779816519E-2</v>
      </c>
      <c r="AA294" t="s">
        <v>21</v>
      </c>
      <c r="AB294">
        <v>2</v>
      </c>
      <c r="AC294">
        <v>7.5103266992114157E-4</v>
      </c>
      <c r="AD294">
        <v>1.834862385321101E-2</v>
      </c>
      <c r="AE294" t="s">
        <v>28</v>
      </c>
      <c r="AF294">
        <v>2</v>
      </c>
      <c r="AG294">
        <v>6.3673989175421842E-4</v>
      </c>
      <c r="AH294">
        <v>1.834862385321101E-2</v>
      </c>
      <c r="AI294" t="s">
        <v>27</v>
      </c>
      <c r="AJ294">
        <v>18</v>
      </c>
      <c r="AK294">
        <v>5.5558985122538423E-4</v>
      </c>
      <c r="AL294">
        <v>0.16513761467889909</v>
      </c>
      <c r="AM294" t="s">
        <v>25</v>
      </c>
      <c r="AN294">
        <v>5</v>
      </c>
      <c r="AO294">
        <v>5.2938062466913714E-4</v>
      </c>
      <c r="AP294">
        <v>4.5871559633027532E-2</v>
      </c>
      <c r="AQ294" t="s">
        <v>40</v>
      </c>
      <c r="AR294">
        <v>6</v>
      </c>
      <c r="AS294">
        <v>4.4806213128220439E-4</v>
      </c>
      <c r="AT294">
        <v>5.5045871559633031E-2</v>
      </c>
      <c r="AU294" t="s">
        <v>31</v>
      </c>
      <c r="AV294">
        <v>7</v>
      </c>
      <c r="AW294">
        <v>4.3100794286066131E-4</v>
      </c>
      <c r="AX294">
        <v>6.4220183486238536E-2</v>
      </c>
      <c r="AY294" t="s">
        <v>19</v>
      </c>
      <c r="AZ294">
        <v>1</v>
      </c>
      <c r="BA294">
        <v>3.6900369003690041E-4</v>
      </c>
      <c r="BB294">
        <v>9.1743119266055051E-3</v>
      </c>
      <c r="BC294" t="s">
        <v>36</v>
      </c>
      <c r="BD294">
        <v>1</v>
      </c>
      <c r="BE294">
        <v>3.6429872495446271E-4</v>
      </c>
      <c r="BF294">
        <v>9.1743119266055051E-3</v>
      </c>
      <c r="BG294" t="s">
        <v>24</v>
      </c>
      <c r="BH294">
        <v>9</v>
      </c>
      <c r="BI294">
        <v>3.4675399730302439E-4</v>
      </c>
      <c r="BJ294">
        <v>8.2568807339449546E-2</v>
      </c>
      <c r="BK294" t="s">
        <v>23</v>
      </c>
      <c r="BL294">
        <v>7</v>
      </c>
      <c r="BM294">
        <v>3.1604135626890612E-4</v>
      </c>
      <c r="BN294">
        <v>6.4220183486238536E-2</v>
      </c>
      <c r="BO294" t="s">
        <v>35</v>
      </c>
      <c r="BP294">
        <v>2</v>
      </c>
      <c r="BQ294">
        <v>2.8810141169691731E-4</v>
      </c>
      <c r="BR294">
        <v>1.834862385321101E-2</v>
      </c>
      <c r="BS294" t="s">
        <v>42</v>
      </c>
      <c r="BT294">
        <v>4</v>
      </c>
      <c r="BU294">
        <v>2.8015128169211372E-4</v>
      </c>
      <c r="BV294">
        <v>3.669724770642202E-2</v>
      </c>
      <c r="BW294" t="s">
        <v>22</v>
      </c>
      <c r="BX294">
        <v>8</v>
      </c>
      <c r="BY294">
        <v>2.6086672970945969E-4</v>
      </c>
      <c r="BZ294">
        <v>7.3394495412844041E-2</v>
      </c>
      <c r="CA294" t="s">
        <v>41</v>
      </c>
      <c r="CB294">
        <v>6</v>
      </c>
      <c r="CC294">
        <v>2.3372677340189319E-4</v>
      </c>
      <c r="CD294">
        <v>5.5045871559633031E-2</v>
      </c>
      <c r="CE294" t="s">
        <v>29</v>
      </c>
      <c r="CF294">
        <v>2</v>
      </c>
      <c r="CG294">
        <v>2.02757502027575E-4</v>
      </c>
      <c r="CH294">
        <v>1.834862385321101E-2</v>
      </c>
      <c r="CI294" t="s">
        <v>20</v>
      </c>
      <c r="CJ294">
        <v>1</v>
      </c>
      <c r="CK294">
        <v>1.3361838588989841E-4</v>
      </c>
      <c r="CL294">
        <v>9.1743119266055051E-3</v>
      </c>
      <c r="CM294" t="s">
        <v>39</v>
      </c>
      <c r="CN294">
        <v>1</v>
      </c>
      <c r="CO294">
        <v>1.2729124236252539E-4</v>
      </c>
      <c r="CP294">
        <v>9.1743119266055051E-3</v>
      </c>
      <c r="CQ294" t="s">
        <v>43</v>
      </c>
      <c r="CR294">
        <v>1</v>
      </c>
      <c r="CS294">
        <v>1.1514104778353481E-4</v>
      </c>
      <c r="CT294">
        <v>9.1743119266055051E-3</v>
      </c>
      <c r="CU294" t="s">
        <v>37</v>
      </c>
      <c r="CV294">
        <v>2</v>
      </c>
      <c r="CW294">
        <v>7.5763315402682026E-5</v>
      </c>
      <c r="CX294">
        <v>1.834862385321101E-2</v>
      </c>
    </row>
    <row r="295" spans="1:106" x14ac:dyDescent="0.25">
      <c r="A295" t="s">
        <v>384</v>
      </c>
      <c r="B295" t="s">
        <v>18</v>
      </c>
      <c r="C295">
        <v>1</v>
      </c>
      <c r="D295">
        <v>145</v>
      </c>
      <c r="E295">
        <v>4.8060669137095551E-4</v>
      </c>
      <c r="F295">
        <v>1556</v>
      </c>
      <c r="G295">
        <v>1.2499528054451671E-3</v>
      </c>
      <c r="H295">
        <v>9.3187660668380468E-2</v>
      </c>
      <c r="I295">
        <v>21</v>
      </c>
      <c r="J295">
        <v>0.84</v>
      </c>
      <c r="K295" s="1">
        <v>5.6110979746187947E-4</v>
      </c>
      <c r="L295" s="1">
        <v>3.1163569786919092E-4</v>
      </c>
      <c r="M295">
        <v>6.3363113512725927E-4</v>
      </c>
      <c r="N295">
        <v>25</v>
      </c>
      <c r="O295" t="s">
        <v>25</v>
      </c>
      <c r="P295">
        <v>24</v>
      </c>
      <c r="Q295">
        <v>2.541026998411858E-3</v>
      </c>
      <c r="R295">
        <v>0.16551724137931029</v>
      </c>
      <c r="S295" t="s">
        <v>21</v>
      </c>
      <c r="T295">
        <v>5</v>
      </c>
      <c r="U295">
        <v>1.8775816748028539E-3</v>
      </c>
      <c r="V295">
        <v>3.4482758620689648E-2</v>
      </c>
      <c r="W295" t="s">
        <v>39</v>
      </c>
      <c r="X295">
        <v>12</v>
      </c>
      <c r="Y295">
        <v>1.527494908350305E-3</v>
      </c>
      <c r="Z295">
        <v>8.2758620689655171E-2</v>
      </c>
      <c r="AA295" t="s">
        <v>20</v>
      </c>
      <c r="AB295">
        <v>10</v>
      </c>
      <c r="AC295">
        <v>1.336183858898985E-3</v>
      </c>
      <c r="AD295">
        <v>6.8965517241379309E-2</v>
      </c>
      <c r="AE295" t="s">
        <v>28</v>
      </c>
      <c r="AF295">
        <v>3</v>
      </c>
      <c r="AG295">
        <v>9.5510983763132757E-4</v>
      </c>
      <c r="AH295">
        <v>2.0689655172413789E-2</v>
      </c>
      <c r="AI295" t="s">
        <v>23</v>
      </c>
      <c r="AJ295">
        <v>20</v>
      </c>
      <c r="AK295">
        <v>9.0297530362544584E-4</v>
      </c>
      <c r="AL295">
        <v>0.13793103448275859</v>
      </c>
      <c r="AM295" t="s">
        <v>38</v>
      </c>
      <c r="AN295">
        <v>5</v>
      </c>
      <c r="AO295">
        <v>6.6462847268376974E-4</v>
      </c>
      <c r="AP295">
        <v>3.4482758620689648E-2</v>
      </c>
      <c r="AQ295" t="s">
        <v>26</v>
      </c>
      <c r="AR295">
        <v>2</v>
      </c>
      <c r="AS295">
        <v>5.4421768707482992E-4</v>
      </c>
      <c r="AT295">
        <v>1.379310344827586E-2</v>
      </c>
      <c r="AU295" t="s">
        <v>27</v>
      </c>
      <c r="AV295">
        <v>17</v>
      </c>
      <c r="AW295">
        <v>5.2472374837952962E-4</v>
      </c>
      <c r="AX295">
        <v>0.1172413793103448</v>
      </c>
      <c r="AY295" t="s">
        <v>24</v>
      </c>
      <c r="AZ295">
        <v>13</v>
      </c>
      <c r="BA295">
        <v>5.0086688499325759E-4</v>
      </c>
      <c r="BB295">
        <v>8.9655172413793102E-2</v>
      </c>
      <c r="BC295" t="s">
        <v>31</v>
      </c>
      <c r="BD295">
        <v>8</v>
      </c>
      <c r="BE295">
        <v>4.9258050612647E-4</v>
      </c>
      <c r="BF295">
        <v>5.5172413793103448E-2</v>
      </c>
      <c r="BG295" t="s">
        <v>19</v>
      </c>
      <c r="BH295">
        <v>1</v>
      </c>
      <c r="BI295">
        <v>3.6900369003690041E-4</v>
      </c>
      <c r="BJ295">
        <v>6.8965517241379309E-3</v>
      </c>
      <c r="BK295" t="s">
        <v>41</v>
      </c>
      <c r="BL295">
        <v>8</v>
      </c>
      <c r="BM295">
        <v>3.1163569786919092E-4</v>
      </c>
      <c r="BN295">
        <v>5.5172413793103448E-2</v>
      </c>
      <c r="BO295" t="s">
        <v>29</v>
      </c>
      <c r="BP295">
        <v>3</v>
      </c>
      <c r="BQ295">
        <v>3.0413625304136248E-4</v>
      </c>
      <c r="BR295">
        <v>2.0689655172413789E-2</v>
      </c>
      <c r="BS295" t="s">
        <v>35</v>
      </c>
      <c r="BT295">
        <v>2</v>
      </c>
      <c r="BU295">
        <v>2.8810141169691731E-4</v>
      </c>
      <c r="BV295">
        <v>1.379310344827586E-2</v>
      </c>
      <c r="BW295" t="s">
        <v>40</v>
      </c>
      <c r="BX295">
        <v>3</v>
      </c>
      <c r="BY295">
        <v>2.240310656411022E-4</v>
      </c>
      <c r="BZ295">
        <v>2.0689655172413789E-2</v>
      </c>
      <c r="CA295" t="s">
        <v>30</v>
      </c>
      <c r="CB295">
        <v>1</v>
      </c>
      <c r="CC295">
        <v>2.1602937999567939E-4</v>
      </c>
      <c r="CD295">
        <v>6.8965517241379309E-3</v>
      </c>
      <c r="CE295" t="s">
        <v>42</v>
      </c>
      <c r="CF295">
        <v>3</v>
      </c>
      <c r="CG295">
        <v>2.1011346126908529E-4</v>
      </c>
      <c r="CH295">
        <v>2.0689655172413789E-2</v>
      </c>
      <c r="CI295" t="s">
        <v>33</v>
      </c>
      <c r="CJ295">
        <v>2</v>
      </c>
      <c r="CK295">
        <v>1.2893243940175351E-4</v>
      </c>
      <c r="CL295">
        <v>1.379310344827586E-2</v>
      </c>
      <c r="CM295" t="s">
        <v>37</v>
      </c>
      <c r="CN295">
        <v>2</v>
      </c>
      <c r="CO295">
        <v>7.5763315402682026E-5</v>
      </c>
      <c r="CP295">
        <v>1.379310344827586E-2</v>
      </c>
      <c r="CQ295" t="s">
        <v>22</v>
      </c>
      <c r="CR295">
        <v>1</v>
      </c>
      <c r="CS295">
        <v>3.2608341213682462E-5</v>
      </c>
      <c r="CT295">
        <v>6.8965517241379309E-3</v>
      </c>
    </row>
    <row r="296" spans="1:106" x14ac:dyDescent="0.25">
      <c r="A296" t="s">
        <v>932</v>
      </c>
      <c r="B296" t="s">
        <v>18</v>
      </c>
      <c r="C296">
        <v>0</v>
      </c>
      <c r="D296">
        <v>155</v>
      </c>
      <c r="E296">
        <v>5.1375198043102132E-4</v>
      </c>
      <c r="F296">
        <v>468</v>
      </c>
      <c r="G296">
        <v>3.7594981551949762E-4</v>
      </c>
      <c r="H296">
        <v>0.33119658119658119</v>
      </c>
      <c r="I296">
        <v>17</v>
      </c>
      <c r="J296">
        <v>0.68</v>
      </c>
      <c r="K296" s="1">
        <v>5.2454273917238294E-4</v>
      </c>
      <c r="L296" s="1">
        <v>3.1163569786919092E-4</v>
      </c>
      <c r="M296">
        <v>7.2161151295946997E-4</v>
      </c>
      <c r="N296">
        <v>20</v>
      </c>
      <c r="O296" t="s">
        <v>38</v>
      </c>
      <c r="P296">
        <v>24</v>
      </c>
      <c r="Q296">
        <v>3.1902166688820952E-3</v>
      </c>
      <c r="R296">
        <v>0.15483870967741939</v>
      </c>
      <c r="S296" t="s">
        <v>21</v>
      </c>
      <c r="T296">
        <v>5</v>
      </c>
      <c r="U296">
        <v>1.8775816748028539E-3</v>
      </c>
      <c r="V296">
        <v>3.2258064516129031E-2</v>
      </c>
      <c r="W296" t="s">
        <v>25</v>
      </c>
      <c r="X296">
        <v>12</v>
      </c>
      <c r="Y296">
        <v>1.270513499205929E-3</v>
      </c>
      <c r="Z296">
        <v>7.7419354838709681E-2</v>
      </c>
      <c r="AA296" t="s">
        <v>27</v>
      </c>
      <c r="AB296">
        <v>34</v>
      </c>
      <c r="AC296">
        <v>1.049447496759059E-3</v>
      </c>
      <c r="AD296">
        <v>0.2193548387096774</v>
      </c>
      <c r="AE296" t="s">
        <v>29</v>
      </c>
      <c r="AF296">
        <v>10</v>
      </c>
      <c r="AG296">
        <v>1.013787510137875E-3</v>
      </c>
      <c r="AH296">
        <v>6.4516129032258063E-2</v>
      </c>
      <c r="AI296" t="s">
        <v>30</v>
      </c>
      <c r="AJ296">
        <v>4</v>
      </c>
      <c r="AK296">
        <v>8.6411751998271766E-4</v>
      </c>
      <c r="AL296">
        <v>2.5806451612903229E-2</v>
      </c>
      <c r="AM296" t="s">
        <v>24</v>
      </c>
      <c r="AN296">
        <v>18</v>
      </c>
      <c r="AO296">
        <v>6.9350799460604889E-4</v>
      </c>
      <c r="AP296">
        <v>0.11612903225806449</v>
      </c>
      <c r="AQ296" t="s">
        <v>33</v>
      </c>
      <c r="AR296">
        <v>9</v>
      </c>
      <c r="AS296">
        <v>5.8019597730789069E-4</v>
      </c>
      <c r="AT296">
        <v>5.8064516129032261E-2</v>
      </c>
      <c r="AU296" t="s">
        <v>37</v>
      </c>
      <c r="AV296">
        <v>12</v>
      </c>
      <c r="AW296">
        <v>4.5457989241609207E-4</v>
      </c>
      <c r="AX296">
        <v>7.7419354838709681E-2</v>
      </c>
      <c r="AY296" t="s">
        <v>35</v>
      </c>
      <c r="AZ296">
        <v>3</v>
      </c>
      <c r="BA296">
        <v>4.3215211754537599E-4</v>
      </c>
      <c r="BB296">
        <v>1.935483870967742E-2</v>
      </c>
      <c r="BC296" t="s">
        <v>20</v>
      </c>
      <c r="BD296">
        <v>3</v>
      </c>
      <c r="BE296">
        <v>4.0085515766969543E-4</v>
      </c>
      <c r="BF296">
        <v>1.935483870967742E-2</v>
      </c>
      <c r="BG296" t="s">
        <v>23</v>
      </c>
      <c r="BH296">
        <v>7</v>
      </c>
      <c r="BI296">
        <v>3.1604135626890612E-4</v>
      </c>
      <c r="BJ296">
        <v>4.5161290322580643E-2</v>
      </c>
      <c r="BK296" t="s">
        <v>41</v>
      </c>
      <c r="BL296">
        <v>8</v>
      </c>
      <c r="BM296">
        <v>3.1163569786919092E-4</v>
      </c>
      <c r="BN296">
        <v>5.1612903225806452E-2</v>
      </c>
      <c r="BO296" t="s">
        <v>26</v>
      </c>
      <c r="BP296">
        <v>1</v>
      </c>
      <c r="BQ296">
        <v>2.7210884353741501E-4</v>
      </c>
      <c r="BR296">
        <v>6.4516129032258056E-3</v>
      </c>
      <c r="BS296" t="s">
        <v>42</v>
      </c>
      <c r="BT296">
        <v>3</v>
      </c>
      <c r="BU296">
        <v>2.1011346126908529E-4</v>
      </c>
      <c r="BV296">
        <v>1.935483870967742E-2</v>
      </c>
      <c r="BW296" t="s">
        <v>43</v>
      </c>
      <c r="BX296">
        <v>1</v>
      </c>
      <c r="BY296">
        <v>1.1514104778353481E-4</v>
      </c>
      <c r="BZ296">
        <v>6.4516129032258056E-3</v>
      </c>
      <c r="CA296" t="s">
        <v>31</v>
      </c>
      <c r="CB296">
        <v>1</v>
      </c>
      <c r="CC296">
        <v>6.157256326580875E-5</v>
      </c>
      <c r="CD296">
        <v>6.4516129032258056E-3</v>
      </c>
    </row>
    <row r="297" spans="1:106" x14ac:dyDescent="0.25">
      <c r="A297" t="s">
        <v>542</v>
      </c>
      <c r="B297" t="s">
        <v>18</v>
      </c>
      <c r="C297">
        <v>0</v>
      </c>
      <c r="D297">
        <v>104</v>
      </c>
      <c r="E297">
        <v>3.447110062246853E-4</v>
      </c>
      <c r="F297">
        <v>235</v>
      </c>
      <c r="G297">
        <v>1.8877821933137171E-4</v>
      </c>
      <c r="H297">
        <v>0.44255319148936167</v>
      </c>
      <c r="I297">
        <v>21</v>
      </c>
      <c r="J297">
        <v>0.84</v>
      </c>
      <c r="K297" s="1">
        <v>3.5184431280346079E-4</v>
      </c>
      <c r="L297" s="1">
        <v>3.1163569786919092E-4</v>
      </c>
      <c r="M297">
        <v>2.933140443652384E-4</v>
      </c>
      <c r="N297">
        <v>22</v>
      </c>
      <c r="O297" t="s">
        <v>39</v>
      </c>
      <c r="P297">
        <v>10</v>
      </c>
      <c r="Q297">
        <v>1.2729124236252551E-3</v>
      </c>
      <c r="R297">
        <v>9.6153846153846159E-2</v>
      </c>
      <c r="S297" t="s">
        <v>43</v>
      </c>
      <c r="T297">
        <v>7</v>
      </c>
      <c r="U297">
        <v>8.0598733448474381E-4</v>
      </c>
      <c r="V297">
        <v>6.7307692307692304E-2</v>
      </c>
      <c r="W297" t="s">
        <v>20</v>
      </c>
      <c r="X297">
        <v>6</v>
      </c>
      <c r="Y297">
        <v>8.0171031533939074E-4</v>
      </c>
      <c r="Z297">
        <v>5.7692307692307702E-2</v>
      </c>
      <c r="AA297" t="s">
        <v>21</v>
      </c>
      <c r="AB297">
        <v>2</v>
      </c>
      <c r="AC297">
        <v>7.5103266992114157E-4</v>
      </c>
      <c r="AD297">
        <v>1.9230769230769228E-2</v>
      </c>
      <c r="AE297" t="s">
        <v>33</v>
      </c>
      <c r="AF297">
        <v>7</v>
      </c>
      <c r="AG297">
        <v>4.512635379061372E-4</v>
      </c>
      <c r="AH297">
        <v>6.7307692307692304E-2</v>
      </c>
      <c r="AI297" t="s">
        <v>27</v>
      </c>
      <c r="AJ297">
        <v>14</v>
      </c>
      <c r="AK297">
        <v>4.3212543984196548E-4</v>
      </c>
      <c r="AL297">
        <v>0.13461538461538461</v>
      </c>
      <c r="AM297" t="s">
        <v>30</v>
      </c>
      <c r="AN297">
        <v>2</v>
      </c>
      <c r="AO297">
        <v>4.3205875999135877E-4</v>
      </c>
      <c r="AP297">
        <v>1.9230769230769228E-2</v>
      </c>
      <c r="AQ297" t="s">
        <v>42</v>
      </c>
      <c r="AR297">
        <v>6</v>
      </c>
      <c r="AS297">
        <v>4.2022692253817058E-4</v>
      </c>
      <c r="AT297">
        <v>5.7692307692307702E-2</v>
      </c>
      <c r="AU297" t="s">
        <v>19</v>
      </c>
      <c r="AV297">
        <v>1</v>
      </c>
      <c r="AW297">
        <v>3.6900369003690041E-4</v>
      </c>
      <c r="AX297">
        <v>9.6153846153846159E-3</v>
      </c>
      <c r="AY297" t="s">
        <v>23</v>
      </c>
      <c r="AZ297">
        <v>8</v>
      </c>
      <c r="BA297">
        <v>3.6119012145017831E-4</v>
      </c>
      <c r="BB297">
        <v>7.6923076923076927E-2</v>
      </c>
      <c r="BC297" t="s">
        <v>24</v>
      </c>
      <c r="BD297">
        <v>9</v>
      </c>
      <c r="BE297">
        <v>3.4675399730302439E-4</v>
      </c>
      <c r="BF297">
        <v>8.6538461538461536E-2</v>
      </c>
      <c r="BG297" t="s">
        <v>25</v>
      </c>
      <c r="BH297">
        <v>3</v>
      </c>
      <c r="BI297">
        <v>3.1762837480148231E-4</v>
      </c>
      <c r="BJ297">
        <v>2.8846153846153851E-2</v>
      </c>
      <c r="BK297" t="s">
        <v>41</v>
      </c>
      <c r="BL297">
        <v>8</v>
      </c>
      <c r="BM297">
        <v>3.1163569786919092E-4</v>
      </c>
      <c r="BN297">
        <v>7.6923076923076927E-2</v>
      </c>
      <c r="BO297" t="s">
        <v>29</v>
      </c>
      <c r="BP297">
        <v>3</v>
      </c>
      <c r="BQ297">
        <v>3.0413625304136248E-4</v>
      </c>
      <c r="BR297">
        <v>2.8846153846153851E-2</v>
      </c>
      <c r="BS297" t="s">
        <v>35</v>
      </c>
      <c r="BT297">
        <v>2</v>
      </c>
      <c r="BU297">
        <v>2.8810141169691731E-4</v>
      </c>
      <c r="BV297">
        <v>1.9230769230769228E-2</v>
      </c>
      <c r="BW297" t="s">
        <v>26</v>
      </c>
      <c r="BX297">
        <v>1</v>
      </c>
      <c r="BY297">
        <v>2.7210884353741501E-4</v>
      </c>
      <c r="BZ297">
        <v>9.6153846153846159E-3</v>
      </c>
      <c r="CA297" t="s">
        <v>38</v>
      </c>
      <c r="CB297">
        <v>2</v>
      </c>
      <c r="CC297">
        <v>2.6585138907350789E-4</v>
      </c>
      <c r="CD297">
        <v>1.9230769230769228E-2</v>
      </c>
      <c r="CE297" t="s">
        <v>31</v>
      </c>
      <c r="CF297">
        <v>4</v>
      </c>
      <c r="CG297">
        <v>2.46290253063235E-4</v>
      </c>
      <c r="CH297">
        <v>3.8461538461538457E-2</v>
      </c>
      <c r="CI297" t="s">
        <v>22</v>
      </c>
      <c r="CJ297">
        <v>6</v>
      </c>
      <c r="CK297">
        <v>1.9565004728209481E-4</v>
      </c>
      <c r="CL297">
        <v>5.7692307692307702E-2</v>
      </c>
      <c r="CM297" t="s">
        <v>37</v>
      </c>
      <c r="CN297">
        <v>2</v>
      </c>
      <c r="CO297">
        <v>7.5763315402682026E-5</v>
      </c>
      <c r="CP297">
        <v>1.9230769230769228E-2</v>
      </c>
      <c r="CQ297" t="s">
        <v>40</v>
      </c>
      <c r="CR297">
        <v>1</v>
      </c>
      <c r="CS297">
        <v>7.4677021880367408E-5</v>
      </c>
      <c r="CT297">
        <v>9.6153846153846159E-3</v>
      </c>
    </row>
    <row r="298" spans="1:106" x14ac:dyDescent="0.25">
      <c r="A298" t="s">
        <v>281</v>
      </c>
      <c r="B298" t="s">
        <v>18</v>
      </c>
      <c r="C298">
        <v>0</v>
      </c>
      <c r="D298">
        <v>186</v>
      </c>
      <c r="E298">
        <v>6.165023765172256E-4</v>
      </c>
      <c r="F298">
        <v>283</v>
      </c>
      <c r="G298">
        <v>2.2733717476926881E-4</v>
      </c>
      <c r="H298">
        <v>0.65724381625441697</v>
      </c>
      <c r="I298">
        <v>17</v>
      </c>
      <c r="J298">
        <v>0.68</v>
      </c>
      <c r="K298" s="1">
        <v>6.5132688458250515E-4</v>
      </c>
      <c r="L298" s="1">
        <v>3.0866102845854678E-4</v>
      </c>
      <c r="M298">
        <v>1.259386842026226E-3</v>
      </c>
      <c r="N298">
        <v>20</v>
      </c>
      <c r="O298" t="s">
        <v>43</v>
      </c>
      <c r="P298">
        <v>53</v>
      </c>
      <c r="Q298">
        <v>6.1024755325273456E-3</v>
      </c>
      <c r="R298">
        <v>0.28494623655913981</v>
      </c>
      <c r="S298" t="s">
        <v>42</v>
      </c>
      <c r="T298">
        <v>39</v>
      </c>
      <c r="U298">
        <v>2.7314749964981091E-3</v>
      </c>
      <c r="V298">
        <v>0.20967741935483869</v>
      </c>
      <c r="W298" t="s">
        <v>41</v>
      </c>
      <c r="X298">
        <v>37</v>
      </c>
      <c r="Y298">
        <v>1.441315102645008E-3</v>
      </c>
      <c r="Z298">
        <v>0.19892473118279569</v>
      </c>
      <c r="AA298" t="s">
        <v>32</v>
      </c>
      <c r="AB298">
        <v>1</v>
      </c>
      <c r="AC298">
        <v>8.3963056255247689E-4</v>
      </c>
      <c r="AD298">
        <v>5.3763440860215058E-3</v>
      </c>
      <c r="AE298" t="s">
        <v>39</v>
      </c>
      <c r="AF298">
        <v>6</v>
      </c>
      <c r="AG298">
        <v>7.6374745417515273E-4</v>
      </c>
      <c r="AH298">
        <v>3.2258064516129031E-2</v>
      </c>
      <c r="AI298" t="s">
        <v>38</v>
      </c>
      <c r="AJ298">
        <v>5</v>
      </c>
      <c r="AK298">
        <v>6.6462847268376974E-4</v>
      </c>
      <c r="AL298">
        <v>2.6881720430107531E-2</v>
      </c>
      <c r="AM298" t="s">
        <v>30</v>
      </c>
      <c r="AN298">
        <v>3</v>
      </c>
      <c r="AO298">
        <v>6.4808813998703824E-4</v>
      </c>
      <c r="AP298">
        <v>1.6129032258064519E-2</v>
      </c>
      <c r="AQ298" t="s">
        <v>40</v>
      </c>
      <c r="AR298">
        <v>8</v>
      </c>
      <c r="AS298">
        <v>5.9741617504293926E-4</v>
      </c>
      <c r="AT298">
        <v>4.3010752688172053E-2</v>
      </c>
      <c r="AU298" t="s">
        <v>35</v>
      </c>
      <c r="AV298">
        <v>4</v>
      </c>
      <c r="AW298">
        <v>5.7620282339383461E-4</v>
      </c>
      <c r="AX298">
        <v>2.150537634408602E-2</v>
      </c>
      <c r="AY298" t="s">
        <v>29</v>
      </c>
      <c r="AZ298">
        <v>5</v>
      </c>
      <c r="BA298">
        <v>5.0689375506893751E-4</v>
      </c>
      <c r="BB298">
        <v>2.6881720430107531E-2</v>
      </c>
      <c r="BC298" t="s">
        <v>21</v>
      </c>
      <c r="BD298">
        <v>1</v>
      </c>
      <c r="BE298">
        <v>3.7551633496057078E-4</v>
      </c>
      <c r="BF298">
        <v>5.3763440860215058E-3</v>
      </c>
      <c r="BG298" t="s">
        <v>33</v>
      </c>
      <c r="BH298">
        <v>5</v>
      </c>
      <c r="BI298">
        <v>3.2233109850438371E-4</v>
      </c>
      <c r="BJ298">
        <v>2.6881720430107531E-2</v>
      </c>
      <c r="BK298" t="s">
        <v>27</v>
      </c>
      <c r="BL298">
        <v>10</v>
      </c>
      <c r="BM298">
        <v>3.0866102845854678E-4</v>
      </c>
      <c r="BN298">
        <v>5.3763440860215048E-2</v>
      </c>
      <c r="BO298" t="s">
        <v>31</v>
      </c>
      <c r="BP298">
        <v>2</v>
      </c>
      <c r="BQ298">
        <v>1.231451265316175E-4</v>
      </c>
      <c r="BR298">
        <v>1.075268817204301E-2</v>
      </c>
      <c r="BS298" t="s">
        <v>24</v>
      </c>
      <c r="BT298">
        <v>3</v>
      </c>
      <c r="BU298">
        <v>1.1558466576767481E-4</v>
      </c>
      <c r="BV298">
        <v>1.6129032258064519E-2</v>
      </c>
      <c r="BW298" t="s">
        <v>23</v>
      </c>
      <c r="BX298">
        <v>2</v>
      </c>
      <c r="BY298">
        <v>9.0297530362544578E-5</v>
      </c>
      <c r="BZ298">
        <v>1.075268817204301E-2</v>
      </c>
      <c r="CA298" t="s">
        <v>37</v>
      </c>
      <c r="CB298">
        <v>2</v>
      </c>
      <c r="CC298">
        <v>7.5763315402682026E-5</v>
      </c>
      <c r="CD298">
        <v>1.075268817204301E-2</v>
      </c>
    </row>
    <row r="299" spans="1:106" x14ac:dyDescent="0.25">
      <c r="A299" t="s">
        <v>408</v>
      </c>
      <c r="B299" t="s">
        <v>18</v>
      </c>
      <c r="C299">
        <v>1</v>
      </c>
      <c r="D299">
        <v>92</v>
      </c>
      <c r="E299">
        <v>3.0493665935260621E-4</v>
      </c>
      <c r="F299">
        <v>307</v>
      </c>
      <c r="G299">
        <v>2.4661665248821739E-4</v>
      </c>
      <c r="H299">
        <v>0.29967426710097722</v>
      </c>
      <c r="I299">
        <v>23</v>
      </c>
      <c r="J299">
        <v>0.92</v>
      </c>
      <c r="K299" s="1">
        <v>4.3438996524139032E-4</v>
      </c>
      <c r="L299" s="1">
        <v>3.0866102845854678E-4</v>
      </c>
      <c r="M299">
        <v>4.8475771260934989E-4</v>
      </c>
      <c r="N299">
        <v>24</v>
      </c>
      <c r="O299" t="s">
        <v>32</v>
      </c>
      <c r="P299">
        <v>3</v>
      </c>
      <c r="Q299">
        <v>2.5188916876574311E-3</v>
      </c>
      <c r="R299">
        <v>3.2608695652173912E-2</v>
      </c>
      <c r="S299" t="s">
        <v>21</v>
      </c>
      <c r="T299">
        <v>3</v>
      </c>
      <c r="U299">
        <v>1.1265490048817119E-3</v>
      </c>
      <c r="V299">
        <v>3.2608695652173912E-2</v>
      </c>
      <c r="W299" t="s">
        <v>38</v>
      </c>
      <c r="X299">
        <v>5</v>
      </c>
      <c r="Y299">
        <v>6.6462847268376974E-4</v>
      </c>
      <c r="Z299">
        <v>5.434782608695652E-2</v>
      </c>
      <c r="AA299" t="s">
        <v>28</v>
      </c>
      <c r="AB299">
        <v>2</v>
      </c>
      <c r="AC299">
        <v>6.3673989175421842E-4</v>
      </c>
      <c r="AD299">
        <v>2.1739130434782612E-2</v>
      </c>
      <c r="AE299" t="s">
        <v>40</v>
      </c>
      <c r="AF299">
        <v>8</v>
      </c>
      <c r="AG299">
        <v>5.9741617504293926E-4</v>
      </c>
      <c r="AH299">
        <v>8.6956521739130432E-2</v>
      </c>
      <c r="AI299" t="s">
        <v>31</v>
      </c>
      <c r="AJ299">
        <v>8</v>
      </c>
      <c r="AK299">
        <v>4.9258050612647E-4</v>
      </c>
      <c r="AL299">
        <v>8.6956521739130432E-2</v>
      </c>
      <c r="AM299" t="s">
        <v>30</v>
      </c>
      <c r="AN299">
        <v>2</v>
      </c>
      <c r="AO299">
        <v>4.3205875999135877E-4</v>
      </c>
      <c r="AP299">
        <v>2.1739130434782612E-2</v>
      </c>
      <c r="AQ299" t="s">
        <v>25</v>
      </c>
      <c r="AR299">
        <v>4</v>
      </c>
      <c r="AS299">
        <v>4.2350449973530972E-4</v>
      </c>
      <c r="AT299">
        <v>4.3478260869565223E-2</v>
      </c>
      <c r="AU299" t="s">
        <v>42</v>
      </c>
      <c r="AV299">
        <v>6</v>
      </c>
      <c r="AW299">
        <v>4.2022692253817058E-4</v>
      </c>
      <c r="AX299">
        <v>6.5217391304347824E-2</v>
      </c>
      <c r="AY299" t="s">
        <v>19</v>
      </c>
      <c r="AZ299">
        <v>1</v>
      </c>
      <c r="BA299">
        <v>3.6900369003690041E-4</v>
      </c>
      <c r="BB299">
        <v>1.0869565217391301E-2</v>
      </c>
      <c r="BC299" t="s">
        <v>36</v>
      </c>
      <c r="BD299">
        <v>1</v>
      </c>
      <c r="BE299">
        <v>3.6429872495446271E-4</v>
      </c>
      <c r="BF299">
        <v>1.0869565217391301E-2</v>
      </c>
      <c r="BG299" t="s">
        <v>43</v>
      </c>
      <c r="BH299">
        <v>3</v>
      </c>
      <c r="BI299">
        <v>3.4542314335060447E-4</v>
      </c>
      <c r="BJ299">
        <v>3.2608695652173912E-2</v>
      </c>
      <c r="BK299" t="s">
        <v>27</v>
      </c>
      <c r="BL299">
        <v>10</v>
      </c>
      <c r="BM299">
        <v>3.0866102845854678E-4</v>
      </c>
      <c r="BN299">
        <v>0.108695652173913</v>
      </c>
      <c r="BO299" t="s">
        <v>35</v>
      </c>
      <c r="BP299">
        <v>2</v>
      </c>
      <c r="BQ299">
        <v>2.8810141169691731E-4</v>
      </c>
      <c r="BR299">
        <v>2.1739130434782612E-2</v>
      </c>
      <c r="BS299" t="s">
        <v>41</v>
      </c>
      <c r="BT299">
        <v>7</v>
      </c>
      <c r="BU299">
        <v>2.7268123563554199E-4</v>
      </c>
      <c r="BV299">
        <v>7.6086956521739135E-2</v>
      </c>
      <c r="BW299" t="s">
        <v>26</v>
      </c>
      <c r="BX299">
        <v>1</v>
      </c>
      <c r="BY299">
        <v>2.7210884353741501E-4</v>
      </c>
      <c r="BZ299">
        <v>1.0869565217391301E-2</v>
      </c>
      <c r="CA299" t="s">
        <v>24</v>
      </c>
      <c r="CB299">
        <v>7</v>
      </c>
      <c r="CC299">
        <v>2.6969755345790792E-4</v>
      </c>
      <c r="CD299">
        <v>7.6086956521739135E-2</v>
      </c>
      <c r="CE299" t="s">
        <v>20</v>
      </c>
      <c r="CF299">
        <v>2</v>
      </c>
      <c r="CG299">
        <v>2.6723677177979688E-4</v>
      </c>
      <c r="CH299">
        <v>2.1739130434782612E-2</v>
      </c>
      <c r="CI299" t="s">
        <v>33</v>
      </c>
      <c r="CJ299">
        <v>3</v>
      </c>
      <c r="CK299">
        <v>1.933986591026302E-4</v>
      </c>
      <c r="CL299">
        <v>3.2608695652173912E-2</v>
      </c>
      <c r="CM299" t="s">
        <v>23</v>
      </c>
      <c r="CN299">
        <v>4</v>
      </c>
      <c r="CO299">
        <v>1.8059506072508921E-4</v>
      </c>
      <c r="CP299">
        <v>4.3478260869565223E-2</v>
      </c>
      <c r="CQ299" t="s">
        <v>22</v>
      </c>
      <c r="CR299">
        <v>5</v>
      </c>
      <c r="CS299">
        <v>1.6304170606841229E-4</v>
      </c>
      <c r="CT299">
        <v>5.434782608695652E-2</v>
      </c>
      <c r="CU299" t="s">
        <v>37</v>
      </c>
      <c r="CV299">
        <v>4</v>
      </c>
      <c r="CW299">
        <v>1.5152663080536411E-4</v>
      </c>
      <c r="CX299">
        <v>4.3478260869565223E-2</v>
      </c>
      <c r="CY299" t="s">
        <v>29</v>
      </c>
      <c r="CZ299">
        <v>1</v>
      </c>
      <c r="DA299">
        <v>1.013787510137875E-4</v>
      </c>
      <c r="DB299">
        <v>1.0869565217391301E-2</v>
      </c>
    </row>
    <row r="300" spans="1:106" x14ac:dyDescent="0.25">
      <c r="A300" t="s">
        <v>79</v>
      </c>
      <c r="B300" t="s">
        <v>18</v>
      </c>
      <c r="C300">
        <v>0</v>
      </c>
      <c r="D300">
        <v>514</v>
      </c>
      <c r="E300">
        <v>1.7036678576873869E-3</v>
      </c>
      <c r="F300">
        <v>808</v>
      </c>
      <c r="G300">
        <v>6.4907574987126929E-4</v>
      </c>
      <c r="H300">
        <v>0.63613861386138615</v>
      </c>
      <c r="I300">
        <v>20</v>
      </c>
      <c r="J300">
        <v>0.8</v>
      </c>
      <c r="K300" s="1">
        <v>1.1594054864580651E-3</v>
      </c>
      <c r="L300" s="1">
        <v>3.0822577538046618E-4</v>
      </c>
      <c r="M300">
        <v>2.1187019126082032E-3</v>
      </c>
      <c r="N300">
        <v>22</v>
      </c>
      <c r="O300" t="s">
        <v>22</v>
      </c>
      <c r="P300">
        <v>301</v>
      </c>
      <c r="Q300">
        <v>9.8151107053184201E-3</v>
      </c>
      <c r="R300">
        <v>0.58560311284046696</v>
      </c>
      <c r="S300" t="s">
        <v>19</v>
      </c>
      <c r="T300">
        <v>12</v>
      </c>
      <c r="U300">
        <v>4.4280442804428043E-3</v>
      </c>
      <c r="V300">
        <v>2.3346303501945529E-2</v>
      </c>
      <c r="W300" t="s">
        <v>23</v>
      </c>
      <c r="X300">
        <v>81</v>
      </c>
      <c r="Y300">
        <v>3.6570499796830551E-3</v>
      </c>
      <c r="Z300">
        <v>0.15758754863813229</v>
      </c>
      <c r="AA300" t="s">
        <v>26</v>
      </c>
      <c r="AB300">
        <v>11</v>
      </c>
      <c r="AC300">
        <v>2.9931972789115648E-3</v>
      </c>
      <c r="AD300">
        <v>2.1400778210116728E-2</v>
      </c>
      <c r="AE300" t="s">
        <v>20</v>
      </c>
      <c r="AF300">
        <v>12</v>
      </c>
      <c r="AG300">
        <v>1.603420630678781E-3</v>
      </c>
      <c r="AH300">
        <v>2.3346303501945529E-2</v>
      </c>
      <c r="AI300" t="s">
        <v>37</v>
      </c>
      <c r="AJ300">
        <v>35</v>
      </c>
      <c r="AK300">
        <v>1.3258580195469351E-3</v>
      </c>
      <c r="AL300">
        <v>6.8093385214007776E-2</v>
      </c>
      <c r="AM300" t="s">
        <v>31</v>
      </c>
      <c r="AN300">
        <v>19</v>
      </c>
      <c r="AO300">
        <v>1.169878702050366E-3</v>
      </c>
      <c r="AP300">
        <v>3.6964980544747082E-2</v>
      </c>
      <c r="AQ300" t="s">
        <v>33</v>
      </c>
      <c r="AR300">
        <v>12</v>
      </c>
      <c r="AS300">
        <v>7.7359463641052091E-4</v>
      </c>
      <c r="AT300">
        <v>2.3346303501945529E-2</v>
      </c>
      <c r="AU300" t="s">
        <v>28</v>
      </c>
      <c r="AV300">
        <v>2</v>
      </c>
      <c r="AW300">
        <v>6.3673989175421842E-4</v>
      </c>
      <c r="AX300">
        <v>3.891050583657588E-3</v>
      </c>
      <c r="AY300" t="s">
        <v>35</v>
      </c>
      <c r="AZ300">
        <v>4</v>
      </c>
      <c r="BA300">
        <v>5.7620282339383461E-4</v>
      </c>
      <c r="BB300">
        <v>7.7821011673151752E-3</v>
      </c>
      <c r="BC300" t="s">
        <v>36</v>
      </c>
      <c r="BD300">
        <v>1</v>
      </c>
      <c r="BE300">
        <v>3.6429872495446271E-4</v>
      </c>
      <c r="BF300">
        <v>1.945525291828794E-3</v>
      </c>
      <c r="BG300" t="s">
        <v>25</v>
      </c>
      <c r="BH300">
        <v>3</v>
      </c>
      <c r="BI300">
        <v>3.1762837480148231E-4</v>
      </c>
      <c r="BJ300">
        <v>5.8365758754863814E-3</v>
      </c>
      <c r="BK300" t="s">
        <v>24</v>
      </c>
      <c r="BL300">
        <v>8</v>
      </c>
      <c r="BM300">
        <v>3.0822577538046618E-4</v>
      </c>
      <c r="BN300">
        <v>1.556420233463035E-2</v>
      </c>
      <c r="BO300" t="s">
        <v>39</v>
      </c>
      <c r="BP300">
        <v>2</v>
      </c>
      <c r="BQ300">
        <v>2.5458248472505089E-4</v>
      </c>
      <c r="BR300">
        <v>3.891050583657588E-3</v>
      </c>
      <c r="BS300" t="s">
        <v>40</v>
      </c>
      <c r="BT300">
        <v>3</v>
      </c>
      <c r="BU300">
        <v>2.240310656411022E-4</v>
      </c>
      <c r="BV300">
        <v>5.8365758754863814E-3</v>
      </c>
      <c r="BW300" t="s">
        <v>29</v>
      </c>
      <c r="BX300">
        <v>2</v>
      </c>
      <c r="BY300">
        <v>2.02757502027575E-4</v>
      </c>
      <c r="BZ300">
        <v>3.891050583657588E-3</v>
      </c>
      <c r="CA300" t="s">
        <v>38</v>
      </c>
      <c r="CB300">
        <v>1</v>
      </c>
      <c r="CC300">
        <v>1.3292569453675389E-4</v>
      </c>
      <c r="CD300">
        <v>1.945525291828794E-3</v>
      </c>
      <c r="CE300" t="s">
        <v>27</v>
      </c>
      <c r="CF300">
        <v>3</v>
      </c>
      <c r="CG300">
        <v>9.2598308537564052E-5</v>
      </c>
      <c r="CH300">
        <v>5.8365758754863814E-3</v>
      </c>
      <c r="CI300" t="s">
        <v>42</v>
      </c>
      <c r="CJ300">
        <v>1</v>
      </c>
      <c r="CK300">
        <v>7.003782042302843E-5</v>
      </c>
      <c r="CL300">
        <v>1.945525291828794E-3</v>
      </c>
      <c r="CM300" t="s">
        <v>41</v>
      </c>
      <c r="CN300">
        <v>1</v>
      </c>
      <c r="CO300">
        <v>3.8954462233648872E-5</v>
      </c>
      <c r="CP300">
        <v>1.945525291828794E-3</v>
      </c>
    </row>
    <row r="301" spans="1:106" x14ac:dyDescent="0.25">
      <c r="A301" t="s">
        <v>271</v>
      </c>
      <c r="B301" t="s">
        <v>18</v>
      </c>
      <c r="C301">
        <v>1</v>
      </c>
      <c r="D301">
        <v>205</v>
      </c>
      <c r="E301">
        <v>6.7947842573135085E-4</v>
      </c>
      <c r="F301">
        <v>626</v>
      </c>
      <c r="G301">
        <v>5.0287304383590911E-4</v>
      </c>
      <c r="H301">
        <v>0.32747603833865813</v>
      </c>
      <c r="I301">
        <v>23</v>
      </c>
      <c r="J301">
        <v>0.92</v>
      </c>
      <c r="K301" s="1">
        <v>7.697116725940684E-4</v>
      </c>
      <c r="L301" s="1">
        <v>3.0786281632904381E-4</v>
      </c>
      <c r="M301">
        <v>8.7750032971327006E-4</v>
      </c>
      <c r="N301">
        <v>25</v>
      </c>
      <c r="O301" t="s">
        <v>34</v>
      </c>
      <c r="P301">
        <v>2</v>
      </c>
      <c r="Q301">
        <v>4.0899795501022499E-3</v>
      </c>
      <c r="R301">
        <v>9.7560975609756097E-3</v>
      </c>
      <c r="S301" t="s">
        <v>23</v>
      </c>
      <c r="T301">
        <v>52</v>
      </c>
      <c r="U301">
        <v>2.3477357894261591E-3</v>
      </c>
      <c r="V301">
        <v>0.25365853658536591</v>
      </c>
      <c r="W301" t="s">
        <v>21</v>
      </c>
      <c r="X301">
        <v>4</v>
      </c>
      <c r="Y301">
        <v>1.5020653398422829E-3</v>
      </c>
      <c r="Z301">
        <v>1.9512195121951219E-2</v>
      </c>
      <c r="AA301" t="s">
        <v>28</v>
      </c>
      <c r="AB301">
        <v>4</v>
      </c>
      <c r="AC301">
        <v>1.2734797835084371E-3</v>
      </c>
      <c r="AD301">
        <v>1.9512195121951219E-2</v>
      </c>
      <c r="AE301" t="s">
        <v>22</v>
      </c>
      <c r="AF301">
        <v>37</v>
      </c>
      <c r="AG301">
        <v>1.2065086249062509E-3</v>
      </c>
      <c r="AH301">
        <v>0.1804878048780488</v>
      </c>
      <c r="AI301" t="s">
        <v>24</v>
      </c>
      <c r="AJ301">
        <v>29</v>
      </c>
      <c r="AK301">
        <v>1.1173184357541901E-3</v>
      </c>
      <c r="AL301">
        <v>0.1414634146341463</v>
      </c>
      <c r="AM301" t="s">
        <v>19</v>
      </c>
      <c r="AN301">
        <v>3</v>
      </c>
      <c r="AO301">
        <v>1.1070110701107011E-3</v>
      </c>
      <c r="AP301">
        <v>1.4634146341463421E-2</v>
      </c>
      <c r="AQ301" t="s">
        <v>26</v>
      </c>
      <c r="AR301">
        <v>4</v>
      </c>
      <c r="AS301">
        <v>1.08843537414966E-3</v>
      </c>
      <c r="AT301">
        <v>1.9512195121951219E-2</v>
      </c>
      <c r="AU301" t="s">
        <v>25</v>
      </c>
      <c r="AV301">
        <v>8</v>
      </c>
      <c r="AW301">
        <v>8.4700899947061934E-4</v>
      </c>
      <c r="AX301">
        <v>3.9024390243902439E-2</v>
      </c>
      <c r="AY301" t="s">
        <v>33</v>
      </c>
      <c r="AZ301">
        <v>13</v>
      </c>
      <c r="BA301">
        <v>8.3806085611139766E-4</v>
      </c>
      <c r="BB301">
        <v>6.3414634146341464E-2</v>
      </c>
      <c r="BC301" t="s">
        <v>20</v>
      </c>
      <c r="BD301">
        <v>5</v>
      </c>
      <c r="BE301">
        <v>6.680919294494923E-4</v>
      </c>
      <c r="BF301">
        <v>2.4390243902439029E-2</v>
      </c>
      <c r="BG301" t="s">
        <v>35</v>
      </c>
      <c r="BH301">
        <v>4</v>
      </c>
      <c r="BI301">
        <v>5.7620282339383461E-4</v>
      </c>
      <c r="BJ301">
        <v>1.9512195121951219E-2</v>
      </c>
      <c r="BK301" t="s">
        <v>31</v>
      </c>
      <c r="BL301">
        <v>5</v>
      </c>
      <c r="BM301">
        <v>3.0786281632904381E-4</v>
      </c>
      <c r="BN301">
        <v>2.4390243902439029E-2</v>
      </c>
      <c r="BO301" t="s">
        <v>29</v>
      </c>
      <c r="BP301">
        <v>3</v>
      </c>
      <c r="BQ301">
        <v>3.0413625304136248E-4</v>
      </c>
      <c r="BR301">
        <v>1.4634146341463421E-2</v>
      </c>
      <c r="BS301" t="s">
        <v>27</v>
      </c>
      <c r="BT301">
        <v>9</v>
      </c>
      <c r="BU301">
        <v>2.7779492561269211E-4</v>
      </c>
      <c r="BV301">
        <v>4.3902439024390241E-2</v>
      </c>
      <c r="BW301" t="s">
        <v>39</v>
      </c>
      <c r="BX301">
        <v>2</v>
      </c>
      <c r="BY301">
        <v>2.5458248472505089E-4</v>
      </c>
      <c r="BZ301">
        <v>9.7560975609756097E-3</v>
      </c>
      <c r="CA301" t="s">
        <v>41</v>
      </c>
      <c r="CB301">
        <v>6</v>
      </c>
      <c r="CC301">
        <v>2.3372677340189319E-4</v>
      </c>
      <c r="CD301">
        <v>2.9268292682926831E-2</v>
      </c>
      <c r="CE301" t="s">
        <v>43</v>
      </c>
      <c r="CF301">
        <v>2</v>
      </c>
      <c r="CG301">
        <v>2.3028209556706969E-4</v>
      </c>
      <c r="CH301">
        <v>9.7560975609756097E-3</v>
      </c>
      <c r="CI301" t="s">
        <v>40</v>
      </c>
      <c r="CJ301">
        <v>3</v>
      </c>
      <c r="CK301">
        <v>2.240310656411022E-4</v>
      </c>
      <c r="CL301">
        <v>1.4634146341463421E-2</v>
      </c>
      <c r="CM301" t="s">
        <v>30</v>
      </c>
      <c r="CN301">
        <v>1</v>
      </c>
      <c r="CO301">
        <v>2.1602937999567939E-4</v>
      </c>
      <c r="CP301">
        <v>4.8780487804878049E-3</v>
      </c>
      <c r="CQ301" t="s">
        <v>42</v>
      </c>
      <c r="CR301">
        <v>3</v>
      </c>
      <c r="CS301">
        <v>2.1011346126908529E-4</v>
      </c>
      <c r="CT301">
        <v>1.4634146341463421E-2</v>
      </c>
      <c r="CU301" t="s">
        <v>37</v>
      </c>
      <c r="CV301">
        <v>5</v>
      </c>
      <c r="CW301">
        <v>1.8940828850670511E-4</v>
      </c>
      <c r="CX301">
        <v>2.4390243902439029E-2</v>
      </c>
      <c r="CY301" t="s">
        <v>38</v>
      </c>
      <c r="CZ301">
        <v>1</v>
      </c>
      <c r="DA301">
        <v>1.3292569453675389E-4</v>
      </c>
      <c r="DB301">
        <v>4.8780487804878049E-3</v>
      </c>
    </row>
    <row r="302" spans="1:106" x14ac:dyDescent="0.25">
      <c r="A302" t="s">
        <v>136</v>
      </c>
      <c r="B302" t="s">
        <v>18</v>
      </c>
      <c r="C302">
        <v>0</v>
      </c>
      <c r="D302">
        <v>182</v>
      </c>
      <c r="E302">
        <v>6.0324426089319926E-4</v>
      </c>
      <c r="F302">
        <v>465</v>
      </c>
      <c r="G302">
        <v>3.7353988080462898E-4</v>
      </c>
      <c r="H302">
        <v>0.39139784946236561</v>
      </c>
      <c r="I302">
        <v>22</v>
      </c>
      <c r="J302">
        <v>0.88</v>
      </c>
      <c r="K302" s="1">
        <v>6.6452822606984704E-4</v>
      </c>
      <c r="L302" s="1">
        <v>3.0786281632904381E-4</v>
      </c>
      <c r="M302">
        <v>1.176572973593784E-3</v>
      </c>
      <c r="N302">
        <v>24</v>
      </c>
      <c r="O302" t="s">
        <v>40</v>
      </c>
      <c r="P302">
        <v>81</v>
      </c>
      <c r="Q302">
        <v>6.0488387723097604E-3</v>
      </c>
      <c r="R302">
        <v>0.44505494505494497</v>
      </c>
      <c r="S302" t="s">
        <v>43</v>
      </c>
      <c r="T302">
        <v>17</v>
      </c>
      <c r="U302">
        <v>1.9573978123200919E-3</v>
      </c>
      <c r="V302">
        <v>9.3406593406593408E-2</v>
      </c>
      <c r="W302" t="s">
        <v>25</v>
      </c>
      <c r="X302">
        <v>10</v>
      </c>
      <c r="Y302">
        <v>1.0587612493382741E-3</v>
      </c>
      <c r="Z302">
        <v>5.4945054945054937E-2</v>
      </c>
      <c r="AA302" t="s">
        <v>30</v>
      </c>
      <c r="AB302">
        <v>4</v>
      </c>
      <c r="AC302">
        <v>8.6411751998271766E-4</v>
      </c>
      <c r="AD302">
        <v>2.197802197802198E-2</v>
      </c>
      <c r="AE302" t="s">
        <v>32</v>
      </c>
      <c r="AF302">
        <v>1</v>
      </c>
      <c r="AG302">
        <v>8.3963056255247689E-4</v>
      </c>
      <c r="AH302">
        <v>5.4945054945054949E-3</v>
      </c>
      <c r="AI302" t="s">
        <v>36</v>
      </c>
      <c r="AJ302">
        <v>2</v>
      </c>
      <c r="AK302">
        <v>7.2859744990892532E-4</v>
      </c>
      <c r="AL302">
        <v>1.098901098901099E-2</v>
      </c>
      <c r="AM302" t="s">
        <v>28</v>
      </c>
      <c r="AN302">
        <v>2</v>
      </c>
      <c r="AO302">
        <v>6.3673989175421842E-4</v>
      </c>
      <c r="AP302">
        <v>1.098901098901099E-2</v>
      </c>
      <c r="AQ302" t="s">
        <v>41</v>
      </c>
      <c r="AR302">
        <v>15</v>
      </c>
      <c r="AS302">
        <v>5.8431693350473302E-4</v>
      </c>
      <c r="AT302">
        <v>8.2417582417582416E-2</v>
      </c>
      <c r="AU302" t="s">
        <v>20</v>
      </c>
      <c r="AV302">
        <v>4</v>
      </c>
      <c r="AW302">
        <v>5.3447354355959376E-4</v>
      </c>
      <c r="AX302">
        <v>2.197802197802198E-2</v>
      </c>
      <c r="AY302" t="s">
        <v>38</v>
      </c>
      <c r="AZ302">
        <v>4</v>
      </c>
      <c r="BA302">
        <v>5.3170277814701579E-4</v>
      </c>
      <c r="BB302">
        <v>2.197802197802198E-2</v>
      </c>
      <c r="BC302" t="s">
        <v>29</v>
      </c>
      <c r="BD302">
        <v>4</v>
      </c>
      <c r="BE302">
        <v>4.0551500405515011E-4</v>
      </c>
      <c r="BF302">
        <v>2.197802197802198E-2</v>
      </c>
      <c r="BG302" t="s">
        <v>33</v>
      </c>
      <c r="BH302">
        <v>5</v>
      </c>
      <c r="BI302">
        <v>3.2233109850438371E-4</v>
      </c>
      <c r="BJ302">
        <v>2.7472527472527469E-2</v>
      </c>
      <c r="BK302" t="s">
        <v>31</v>
      </c>
      <c r="BL302">
        <v>5</v>
      </c>
      <c r="BM302">
        <v>3.0786281632904381E-4</v>
      </c>
      <c r="BN302">
        <v>2.7472527472527469E-2</v>
      </c>
      <c r="BO302" t="s">
        <v>35</v>
      </c>
      <c r="BP302">
        <v>2</v>
      </c>
      <c r="BQ302">
        <v>2.8810141169691731E-4</v>
      </c>
      <c r="BR302">
        <v>1.098901098901099E-2</v>
      </c>
      <c r="BS302" t="s">
        <v>42</v>
      </c>
      <c r="BT302">
        <v>4</v>
      </c>
      <c r="BU302">
        <v>2.8015128169211372E-4</v>
      </c>
      <c r="BV302">
        <v>2.197802197802198E-2</v>
      </c>
      <c r="BW302" t="s">
        <v>26</v>
      </c>
      <c r="BX302">
        <v>1</v>
      </c>
      <c r="BY302">
        <v>2.7210884353741501E-4</v>
      </c>
      <c r="BZ302">
        <v>5.4945054945054949E-3</v>
      </c>
      <c r="CA302" t="s">
        <v>23</v>
      </c>
      <c r="CB302">
        <v>6</v>
      </c>
      <c r="CC302">
        <v>2.7089259108763382E-4</v>
      </c>
      <c r="CD302">
        <v>3.2967032967032968E-2</v>
      </c>
      <c r="CE302" t="s">
        <v>39</v>
      </c>
      <c r="CF302">
        <v>2</v>
      </c>
      <c r="CG302">
        <v>2.5458248472505089E-4</v>
      </c>
      <c r="CH302">
        <v>1.098901098901099E-2</v>
      </c>
      <c r="CI302" t="s">
        <v>27</v>
      </c>
      <c r="CJ302">
        <v>8</v>
      </c>
      <c r="CK302">
        <v>2.4692882276683751E-4</v>
      </c>
      <c r="CL302">
        <v>4.3956043956043959E-2</v>
      </c>
      <c r="CM302" t="s">
        <v>24</v>
      </c>
      <c r="CN302">
        <v>2</v>
      </c>
      <c r="CO302">
        <v>7.7056443845116546E-5</v>
      </c>
      <c r="CP302">
        <v>1.098901098901099E-2</v>
      </c>
      <c r="CQ302" t="s">
        <v>22</v>
      </c>
      <c r="CR302">
        <v>2</v>
      </c>
      <c r="CS302">
        <v>6.5216682427364923E-5</v>
      </c>
      <c r="CT302">
        <v>1.098901098901099E-2</v>
      </c>
      <c r="CU302" t="s">
        <v>37</v>
      </c>
      <c r="CV302">
        <v>1</v>
      </c>
      <c r="CW302">
        <v>3.7881657701341013E-5</v>
      </c>
      <c r="CX302">
        <v>5.4945054945054949E-3</v>
      </c>
    </row>
    <row r="303" spans="1:106" x14ac:dyDescent="0.25">
      <c r="A303" t="s">
        <v>780</v>
      </c>
      <c r="B303" t="s">
        <v>18</v>
      </c>
      <c r="C303">
        <v>0</v>
      </c>
      <c r="D303">
        <v>258</v>
      </c>
      <c r="E303">
        <v>8.5514845774970003E-4</v>
      </c>
      <c r="F303">
        <v>743</v>
      </c>
      <c r="G303">
        <v>5.9686049771578357E-4</v>
      </c>
      <c r="H303">
        <v>0.34724091520861372</v>
      </c>
      <c r="I303">
        <v>20</v>
      </c>
      <c r="J303">
        <v>0.8</v>
      </c>
      <c r="K303" s="1">
        <v>8.645068846526335E-4</v>
      </c>
      <c r="L303" s="1">
        <v>3.0413625304136248E-4</v>
      </c>
      <c r="M303">
        <v>1.362466963027412E-3</v>
      </c>
      <c r="N303">
        <v>21</v>
      </c>
      <c r="O303" t="s">
        <v>42</v>
      </c>
      <c r="P303">
        <v>70</v>
      </c>
      <c r="Q303">
        <v>4.9026474296119914E-3</v>
      </c>
      <c r="R303">
        <v>0.27131782945736432</v>
      </c>
      <c r="S303" t="s">
        <v>33</v>
      </c>
      <c r="T303">
        <v>68</v>
      </c>
      <c r="U303">
        <v>4.3837029396596181E-3</v>
      </c>
      <c r="V303">
        <v>0.26356589147286819</v>
      </c>
      <c r="W303" t="s">
        <v>28</v>
      </c>
      <c r="X303">
        <v>12</v>
      </c>
      <c r="Y303">
        <v>3.8204393505253099E-3</v>
      </c>
      <c r="Z303">
        <v>4.6511627906976737E-2</v>
      </c>
      <c r="AA303" t="s">
        <v>39</v>
      </c>
      <c r="AB303">
        <v>12</v>
      </c>
      <c r="AC303">
        <v>1.527494908350305E-3</v>
      </c>
      <c r="AD303">
        <v>4.6511627906976737E-2</v>
      </c>
      <c r="AE303" t="s">
        <v>41</v>
      </c>
      <c r="AF303">
        <v>28</v>
      </c>
      <c r="AG303">
        <v>1.090724942542168E-3</v>
      </c>
      <c r="AH303">
        <v>0.10852713178294569</v>
      </c>
      <c r="AI303" t="s">
        <v>43</v>
      </c>
      <c r="AJ303">
        <v>9</v>
      </c>
      <c r="AK303">
        <v>1.036269430051813E-3</v>
      </c>
      <c r="AL303">
        <v>3.4883720930232558E-2</v>
      </c>
      <c r="AM303" t="s">
        <v>38</v>
      </c>
      <c r="AN303">
        <v>7</v>
      </c>
      <c r="AO303">
        <v>9.3047986175727763E-4</v>
      </c>
      <c r="AP303">
        <v>2.713178294573643E-2</v>
      </c>
      <c r="AQ303" t="s">
        <v>30</v>
      </c>
      <c r="AR303">
        <v>4</v>
      </c>
      <c r="AS303">
        <v>8.6411751998271766E-4</v>
      </c>
      <c r="AT303">
        <v>1.550387596899225E-2</v>
      </c>
      <c r="AU303" t="s">
        <v>31</v>
      </c>
      <c r="AV303">
        <v>10</v>
      </c>
      <c r="AW303">
        <v>6.157256326580875E-4</v>
      </c>
      <c r="AX303">
        <v>3.875968992248062E-2</v>
      </c>
      <c r="AY303" t="s">
        <v>21</v>
      </c>
      <c r="AZ303">
        <v>1</v>
      </c>
      <c r="BA303">
        <v>3.7551633496057078E-4</v>
      </c>
      <c r="BB303">
        <v>3.875968992248062E-3</v>
      </c>
      <c r="BC303" t="s">
        <v>37</v>
      </c>
      <c r="BD303">
        <v>9</v>
      </c>
      <c r="BE303">
        <v>3.4093491931206911E-4</v>
      </c>
      <c r="BF303">
        <v>3.4883720930232558E-2</v>
      </c>
      <c r="BG303" t="s">
        <v>24</v>
      </c>
      <c r="BH303">
        <v>8</v>
      </c>
      <c r="BI303">
        <v>3.0822577538046618E-4</v>
      </c>
      <c r="BJ303">
        <v>3.1007751937984499E-2</v>
      </c>
      <c r="BK303" t="s">
        <v>29</v>
      </c>
      <c r="BL303">
        <v>3</v>
      </c>
      <c r="BM303">
        <v>3.0413625304136248E-4</v>
      </c>
      <c r="BN303">
        <v>1.1627906976744189E-2</v>
      </c>
      <c r="BO303" t="s">
        <v>40</v>
      </c>
      <c r="BP303">
        <v>4</v>
      </c>
      <c r="BQ303">
        <v>2.9870808752146958E-4</v>
      </c>
      <c r="BR303">
        <v>1.550387596899225E-2</v>
      </c>
      <c r="BS303" t="s">
        <v>25</v>
      </c>
      <c r="BT303">
        <v>2</v>
      </c>
      <c r="BU303">
        <v>2.1175224986765481E-4</v>
      </c>
      <c r="BV303">
        <v>7.7519379844961239E-3</v>
      </c>
      <c r="BW303" t="s">
        <v>35</v>
      </c>
      <c r="BX303">
        <v>1</v>
      </c>
      <c r="BY303">
        <v>1.4405070584845871E-4</v>
      </c>
      <c r="BZ303">
        <v>3.875968992248062E-3</v>
      </c>
      <c r="CA303" t="s">
        <v>23</v>
      </c>
      <c r="CB303">
        <v>3</v>
      </c>
      <c r="CC303">
        <v>1.3544629554381691E-4</v>
      </c>
      <c r="CD303">
        <v>1.1627906976744189E-2</v>
      </c>
      <c r="CE303" t="s">
        <v>20</v>
      </c>
      <c r="CF303">
        <v>1</v>
      </c>
      <c r="CG303">
        <v>1.3361838588989841E-4</v>
      </c>
      <c r="CH303">
        <v>3.875968992248062E-3</v>
      </c>
      <c r="CI303" t="s">
        <v>27</v>
      </c>
      <c r="CJ303">
        <v>4</v>
      </c>
      <c r="CK303">
        <v>1.234644113834187E-4</v>
      </c>
      <c r="CL303">
        <v>1.550387596899225E-2</v>
      </c>
      <c r="CM303" t="s">
        <v>22</v>
      </c>
      <c r="CN303">
        <v>2</v>
      </c>
      <c r="CO303">
        <v>6.5216682427364923E-5</v>
      </c>
      <c r="CP303">
        <v>7.7519379844961239E-3</v>
      </c>
    </row>
    <row r="304" spans="1:106" x14ac:dyDescent="0.25">
      <c r="A304" t="s">
        <v>818</v>
      </c>
      <c r="B304" t="s">
        <v>18</v>
      </c>
      <c r="C304">
        <v>1</v>
      </c>
      <c r="D304">
        <v>124</v>
      </c>
      <c r="E304">
        <v>4.1100158434481709E-4</v>
      </c>
      <c r="F304">
        <v>341</v>
      </c>
      <c r="G304">
        <v>2.7392924592339462E-4</v>
      </c>
      <c r="H304">
        <v>0.36363636363636359</v>
      </c>
      <c r="I304">
        <v>21</v>
      </c>
      <c r="J304">
        <v>0.84</v>
      </c>
      <c r="K304" s="1">
        <v>6.3466461785874242E-4</v>
      </c>
      <c r="L304" s="1">
        <v>3.0413625304136248E-4</v>
      </c>
      <c r="M304">
        <v>1.0589666192551059E-3</v>
      </c>
      <c r="N304">
        <v>24</v>
      </c>
      <c r="O304" t="s">
        <v>21</v>
      </c>
      <c r="P304">
        <v>14</v>
      </c>
      <c r="Q304">
        <v>5.257228689447991E-3</v>
      </c>
      <c r="R304">
        <v>0.1129032258064516</v>
      </c>
      <c r="S304" t="s">
        <v>34</v>
      </c>
      <c r="T304">
        <v>1</v>
      </c>
      <c r="U304">
        <v>2.0449897750511249E-3</v>
      </c>
      <c r="V304">
        <v>8.0645161290322578E-3</v>
      </c>
      <c r="W304" t="s">
        <v>32</v>
      </c>
      <c r="X304">
        <v>2</v>
      </c>
      <c r="Y304">
        <v>1.679261125104954E-3</v>
      </c>
      <c r="Z304">
        <v>1.6129032258064519E-2</v>
      </c>
      <c r="AA304" t="s">
        <v>23</v>
      </c>
      <c r="AB304">
        <v>20</v>
      </c>
      <c r="AC304">
        <v>9.0297530362544584E-4</v>
      </c>
      <c r="AD304">
        <v>0.16129032258064521</v>
      </c>
      <c r="AE304" t="s">
        <v>38</v>
      </c>
      <c r="AF304">
        <v>5</v>
      </c>
      <c r="AG304">
        <v>6.6462847268376974E-4</v>
      </c>
      <c r="AH304">
        <v>4.0322580645161289E-2</v>
      </c>
      <c r="AI304" t="s">
        <v>28</v>
      </c>
      <c r="AJ304">
        <v>2</v>
      </c>
      <c r="AK304">
        <v>6.3673989175421842E-4</v>
      </c>
      <c r="AL304">
        <v>1.6129032258064519E-2</v>
      </c>
      <c r="AM304" t="s">
        <v>25</v>
      </c>
      <c r="AN304">
        <v>6</v>
      </c>
      <c r="AO304">
        <v>6.352567496029645E-4</v>
      </c>
      <c r="AP304">
        <v>4.8387096774193547E-2</v>
      </c>
      <c r="AQ304" t="s">
        <v>33</v>
      </c>
      <c r="AR304">
        <v>8</v>
      </c>
      <c r="AS304">
        <v>5.1572975760701394E-4</v>
      </c>
      <c r="AT304">
        <v>6.4516129032258063E-2</v>
      </c>
      <c r="AU304" t="s">
        <v>27</v>
      </c>
      <c r="AV304">
        <v>16</v>
      </c>
      <c r="AW304">
        <v>4.9385764553367491E-4</v>
      </c>
      <c r="AX304">
        <v>0.1290322580645161</v>
      </c>
      <c r="AY304" t="s">
        <v>24</v>
      </c>
      <c r="AZ304">
        <v>10</v>
      </c>
      <c r="BA304">
        <v>3.8528221922558281E-4</v>
      </c>
      <c r="BB304">
        <v>8.0645161290322578E-2</v>
      </c>
      <c r="BC304" t="s">
        <v>37</v>
      </c>
      <c r="BD304">
        <v>10</v>
      </c>
      <c r="BE304">
        <v>3.7881657701341012E-4</v>
      </c>
      <c r="BF304">
        <v>8.0645161290322578E-2</v>
      </c>
      <c r="BG304" t="s">
        <v>36</v>
      </c>
      <c r="BH304">
        <v>1</v>
      </c>
      <c r="BI304">
        <v>3.6429872495446271E-4</v>
      </c>
      <c r="BJ304">
        <v>8.0645161290322578E-3</v>
      </c>
      <c r="BK304" t="s">
        <v>29</v>
      </c>
      <c r="BL304">
        <v>3</v>
      </c>
      <c r="BM304">
        <v>3.0413625304136248E-4</v>
      </c>
      <c r="BN304">
        <v>2.419354838709677E-2</v>
      </c>
      <c r="BO304" t="s">
        <v>40</v>
      </c>
      <c r="BP304">
        <v>4</v>
      </c>
      <c r="BQ304">
        <v>2.9870808752146958E-4</v>
      </c>
      <c r="BR304">
        <v>3.2258064516129031E-2</v>
      </c>
      <c r="BS304" t="s">
        <v>35</v>
      </c>
      <c r="BT304">
        <v>2</v>
      </c>
      <c r="BU304">
        <v>2.8810141169691731E-4</v>
      </c>
      <c r="BV304">
        <v>1.6129032258064519E-2</v>
      </c>
      <c r="BW304" t="s">
        <v>41</v>
      </c>
      <c r="BX304">
        <v>7</v>
      </c>
      <c r="BY304">
        <v>2.7268123563554199E-4</v>
      </c>
      <c r="BZ304">
        <v>5.6451612903225798E-2</v>
      </c>
      <c r="CA304" t="s">
        <v>22</v>
      </c>
      <c r="CB304">
        <v>7</v>
      </c>
      <c r="CC304">
        <v>2.282583884957772E-4</v>
      </c>
      <c r="CD304">
        <v>5.6451612903225798E-2</v>
      </c>
      <c r="CE304" t="s">
        <v>31</v>
      </c>
      <c r="CF304">
        <v>3</v>
      </c>
      <c r="CG304">
        <v>1.8471768979742631E-4</v>
      </c>
      <c r="CH304">
        <v>2.419354838709677E-2</v>
      </c>
      <c r="CI304" t="s">
        <v>20</v>
      </c>
      <c r="CJ304">
        <v>1</v>
      </c>
      <c r="CK304">
        <v>1.3361838588989841E-4</v>
      </c>
      <c r="CL304">
        <v>8.0645161290322578E-3</v>
      </c>
      <c r="CM304" t="s">
        <v>39</v>
      </c>
      <c r="CN304">
        <v>1</v>
      </c>
      <c r="CO304">
        <v>1.2729124236252539E-4</v>
      </c>
      <c r="CP304">
        <v>8.0645161290322578E-3</v>
      </c>
      <c r="CQ304" t="s">
        <v>42</v>
      </c>
      <c r="CR304">
        <v>1</v>
      </c>
      <c r="CS304">
        <v>7.003782042302843E-5</v>
      </c>
      <c r="CT304">
        <v>8.0645161290322578E-3</v>
      </c>
    </row>
    <row r="305" spans="1:102" x14ac:dyDescent="0.25">
      <c r="A305" t="s">
        <v>1004</v>
      </c>
      <c r="B305" t="s">
        <v>18</v>
      </c>
      <c r="C305">
        <v>0</v>
      </c>
      <c r="D305">
        <v>112</v>
      </c>
      <c r="E305">
        <v>3.71227237472738E-4</v>
      </c>
      <c r="F305">
        <v>199</v>
      </c>
      <c r="G305">
        <v>1.5985900275294879E-4</v>
      </c>
      <c r="H305">
        <v>0.56281407035175879</v>
      </c>
      <c r="I305">
        <v>15</v>
      </c>
      <c r="J305">
        <v>0.6</v>
      </c>
      <c r="K305" s="1">
        <v>3.744076670342856E-4</v>
      </c>
      <c r="L305" s="1">
        <v>3.030532616107281E-4</v>
      </c>
      <c r="M305">
        <v>4.5814894749942562E-4</v>
      </c>
      <c r="N305">
        <v>18</v>
      </c>
      <c r="O305" t="s">
        <v>42</v>
      </c>
      <c r="P305">
        <v>23</v>
      </c>
      <c r="Q305">
        <v>1.610869869729654E-3</v>
      </c>
      <c r="R305">
        <v>0.20535714285714279</v>
      </c>
      <c r="S305" t="s">
        <v>43</v>
      </c>
      <c r="T305">
        <v>13</v>
      </c>
      <c r="U305">
        <v>1.4968336211859531E-3</v>
      </c>
      <c r="V305">
        <v>0.1160714285714286</v>
      </c>
      <c r="W305" t="s">
        <v>36</v>
      </c>
      <c r="X305">
        <v>3</v>
      </c>
      <c r="Y305">
        <v>1.092896174863388E-3</v>
      </c>
      <c r="Z305">
        <v>2.6785714285714281E-2</v>
      </c>
      <c r="AA305" t="s">
        <v>29</v>
      </c>
      <c r="AB305">
        <v>8</v>
      </c>
      <c r="AC305">
        <v>8.110300081103001E-4</v>
      </c>
      <c r="AD305">
        <v>7.1428571428571425E-2</v>
      </c>
      <c r="AE305" t="s">
        <v>39</v>
      </c>
      <c r="AF305">
        <v>6</v>
      </c>
      <c r="AG305">
        <v>7.6374745417515273E-4</v>
      </c>
      <c r="AH305">
        <v>5.3571428571428568E-2</v>
      </c>
      <c r="AI305" t="s">
        <v>27</v>
      </c>
      <c r="AJ305">
        <v>18</v>
      </c>
      <c r="AK305">
        <v>5.5558985122538423E-4</v>
      </c>
      <c r="AL305">
        <v>0.1607142857142857</v>
      </c>
      <c r="AM305" t="s">
        <v>38</v>
      </c>
      <c r="AN305">
        <v>4</v>
      </c>
      <c r="AO305">
        <v>5.3170277814701579E-4</v>
      </c>
      <c r="AP305">
        <v>3.5714285714285712E-2</v>
      </c>
      <c r="AQ305" t="s">
        <v>33</v>
      </c>
      <c r="AR305">
        <v>7</v>
      </c>
      <c r="AS305">
        <v>4.512635379061372E-4</v>
      </c>
      <c r="AT305">
        <v>6.25E-2</v>
      </c>
      <c r="AU305" t="s">
        <v>35</v>
      </c>
      <c r="AV305">
        <v>3</v>
      </c>
      <c r="AW305">
        <v>4.3215211754537599E-4</v>
      </c>
      <c r="AX305">
        <v>2.6785714285714281E-2</v>
      </c>
      <c r="AY305" t="s">
        <v>21</v>
      </c>
      <c r="AZ305">
        <v>1</v>
      </c>
      <c r="BA305">
        <v>3.7551633496057078E-4</v>
      </c>
      <c r="BB305">
        <v>8.9285714285714281E-3</v>
      </c>
      <c r="BC305" t="s">
        <v>41</v>
      </c>
      <c r="BD305">
        <v>9</v>
      </c>
      <c r="BE305">
        <v>3.505901601028398E-4</v>
      </c>
      <c r="BF305">
        <v>8.0357142857142863E-2</v>
      </c>
      <c r="BG305" t="s">
        <v>25</v>
      </c>
      <c r="BH305">
        <v>3</v>
      </c>
      <c r="BI305">
        <v>3.1762837480148231E-4</v>
      </c>
      <c r="BJ305">
        <v>2.6785714285714281E-2</v>
      </c>
      <c r="BK305" t="s">
        <v>37</v>
      </c>
      <c r="BL305">
        <v>8</v>
      </c>
      <c r="BM305">
        <v>3.030532616107281E-4</v>
      </c>
      <c r="BN305">
        <v>7.1428571428571425E-2</v>
      </c>
      <c r="BO305" t="s">
        <v>24</v>
      </c>
      <c r="BP305">
        <v>5</v>
      </c>
      <c r="BQ305">
        <v>1.9264110961279141E-4</v>
      </c>
      <c r="BR305">
        <v>4.4642857142857137E-2</v>
      </c>
      <c r="BS305" t="s">
        <v>40</v>
      </c>
      <c r="BT305">
        <v>1</v>
      </c>
      <c r="BU305">
        <v>7.4677021880367408E-5</v>
      </c>
      <c r="BV305">
        <v>8.9285714285714281E-3</v>
      </c>
    </row>
    <row r="306" spans="1:102" x14ac:dyDescent="0.25">
      <c r="A306" t="s">
        <v>735</v>
      </c>
      <c r="B306" t="s">
        <v>18</v>
      </c>
      <c r="C306">
        <v>0</v>
      </c>
      <c r="D306">
        <v>256</v>
      </c>
      <c r="E306">
        <v>8.4851939993768686E-4</v>
      </c>
      <c r="F306">
        <v>429</v>
      </c>
      <c r="G306">
        <v>3.4462066422620612E-4</v>
      </c>
      <c r="H306">
        <v>0.59673659673659674</v>
      </c>
      <c r="I306">
        <v>21</v>
      </c>
      <c r="J306">
        <v>0.84</v>
      </c>
      <c r="K306" s="1">
        <v>5.8483598610996541E-4</v>
      </c>
      <c r="L306" s="1">
        <v>2.9870808752146958E-4</v>
      </c>
      <c r="M306">
        <v>1.1964559195178259E-3</v>
      </c>
      <c r="N306">
        <v>22</v>
      </c>
      <c r="O306" t="s">
        <v>37</v>
      </c>
      <c r="P306">
        <v>166</v>
      </c>
      <c r="Q306">
        <v>6.2883551784226081E-3</v>
      </c>
      <c r="R306">
        <v>0.6484375</v>
      </c>
      <c r="S306" t="s">
        <v>39</v>
      </c>
      <c r="T306">
        <v>8</v>
      </c>
      <c r="U306">
        <v>1.018329938900204E-3</v>
      </c>
      <c r="V306">
        <v>3.125E-2</v>
      </c>
      <c r="W306" t="s">
        <v>33</v>
      </c>
      <c r="X306">
        <v>13</v>
      </c>
      <c r="Y306">
        <v>8.3806085611139766E-4</v>
      </c>
      <c r="Z306">
        <v>5.078125E-2</v>
      </c>
      <c r="AA306" t="s">
        <v>36</v>
      </c>
      <c r="AB306">
        <v>2</v>
      </c>
      <c r="AC306">
        <v>7.2859744990892532E-4</v>
      </c>
      <c r="AD306">
        <v>7.8125E-3</v>
      </c>
      <c r="AE306" t="s">
        <v>28</v>
      </c>
      <c r="AF306">
        <v>2</v>
      </c>
      <c r="AG306">
        <v>6.3673989175421842E-4</v>
      </c>
      <c r="AH306">
        <v>7.8125E-3</v>
      </c>
      <c r="AI306" t="s">
        <v>42</v>
      </c>
      <c r="AJ306">
        <v>9</v>
      </c>
      <c r="AK306">
        <v>6.303403838072559E-4</v>
      </c>
      <c r="AL306">
        <v>3.515625E-2</v>
      </c>
      <c r="AM306" t="s">
        <v>35</v>
      </c>
      <c r="AN306">
        <v>4</v>
      </c>
      <c r="AO306">
        <v>5.7620282339383461E-4</v>
      </c>
      <c r="AP306">
        <v>1.5625E-2</v>
      </c>
      <c r="AQ306" t="s">
        <v>43</v>
      </c>
      <c r="AR306">
        <v>5</v>
      </c>
      <c r="AS306">
        <v>5.757052389176742E-4</v>
      </c>
      <c r="AT306">
        <v>1.953125E-2</v>
      </c>
      <c r="AU306" t="s">
        <v>41</v>
      </c>
      <c r="AV306">
        <v>13</v>
      </c>
      <c r="AW306">
        <v>5.0640800903743526E-4</v>
      </c>
      <c r="AX306">
        <v>5.078125E-2</v>
      </c>
      <c r="AY306" t="s">
        <v>30</v>
      </c>
      <c r="AZ306">
        <v>2</v>
      </c>
      <c r="BA306">
        <v>4.3205875999135877E-4</v>
      </c>
      <c r="BB306">
        <v>7.8125E-3</v>
      </c>
      <c r="BC306" t="s">
        <v>21</v>
      </c>
      <c r="BD306">
        <v>1</v>
      </c>
      <c r="BE306">
        <v>3.7551633496057078E-4</v>
      </c>
      <c r="BF306">
        <v>3.90625E-3</v>
      </c>
      <c r="BG306" t="s">
        <v>29</v>
      </c>
      <c r="BH306">
        <v>3</v>
      </c>
      <c r="BI306">
        <v>3.0413625304136248E-4</v>
      </c>
      <c r="BJ306">
        <v>1.171875E-2</v>
      </c>
      <c r="BK306" t="s">
        <v>40</v>
      </c>
      <c r="BL306">
        <v>4</v>
      </c>
      <c r="BM306">
        <v>2.9870808752146958E-4</v>
      </c>
      <c r="BN306">
        <v>1.5625E-2</v>
      </c>
      <c r="BO306" t="s">
        <v>26</v>
      </c>
      <c r="BP306">
        <v>1</v>
      </c>
      <c r="BQ306">
        <v>2.7210884353741501E-4</v>
      </c>
      <c r="BR306">
        <v>3.90625E-3</v>
      </c>
      <c r="BS306" t="s">
        <v>24</v>
      </c>
      <c r="BT306">
        <v>7</v>
      </c>
      <c r="BU306">
        <v>2.6969755345790792E-4</v>
      </c>
      <c r="BV306">
        <v>2.734375E-2</v>
      </c>
      <c r="BW306" t="s">
        <v>38</v>
      </c>
      <c r="BX306">
        <v>2</v>
      </c>
      <c r="BY306">
        <v>2.6585138907350789E-4</v>
      </c>
      <c r="BZ306">
        <v>7.8125E-3</v>
      </c>
      <c r="CA306" t="s">
        <v>27</v>
      </c>
      <c r="CB306">
        <v>5</v>
      </c>
      <c r="CC306">
        <v>1.5433051422927339E-4</v>
      </c>
      <c r="CD306">
        <v>1.953125E-2</v>
      </c>
      <c r="CE306" t="s">
        <v>22</v>
      </c>
      <c r="CF306">
        <v>4</v>
      </c>
      <c r="CG306">
        <v>1.3043336485472979E-4</v>
      </c>
      <c r="CH306">
        <v>1.5625E-2</v>
      </c>
      <c r="CI306" t="s">
        <v>31</v>
      </c>
      <c r="CJ306">
        <v>2</v>
      </c>
      <c r="CK306">
        <v>1.231451265316175E-4</v>
      </c>
      <c r="CL306">
        <v>7.8125E-3</v>
      </c>
      <c r="CM306" t="s">
        <v>25</v>
      </c>
      <c r="CN306">
        <v>1</v>
      </c>
      <c r="CO306">
        <v>1.058761249338274E-4</v>
      </c>
      <c r="CP306">
        <v>3.90625E-3</v>
      </c>
      <c r="CQ306" t="s">
        <v>23</v>
      </c>
      <c r="CR306">
        <v>2</v>
      </c>
      <c r="CS306">
        <v>9.0297530362544578E-5</v>
      </c>
      <c r="CT306">
        <v>7.8125E-3</v>
      </c>
    </row>
    <row r="307" spans="1:102" x14ac:dyDescent="0.25">
      <c r="A307" t="s">
        <v>731</v>
      </c>
      <c r="B307" t="s">
        <v>18</v>
      </c>
      <c r="C307">
        <v>0</v>
      </c>
      <c r="D307">
        <v>410</v>
      </c>
      <c r="E307">
        <v>1.3589568514627019E-3</v>
      </c>
      <c r="F307">
        <v>1042</v>
      </c>
      <c r="G307">
        <v>8.370506576310181E-4</v>
      </c>
      <c r="H307">
        <v>0.39347408829174663</v>
      </c>
      <c r="I307">
        <v>17</v>
      </c>
      <c r="J307">
        <v>0.68</v>
      </c>
      <c r="K307" s="1">
        <v>9.3862096476646836E-4</v>
      </c>
      <c r="L307" s="1">
        <v>2.8810141169691731E-4</v>
      </c>
      <c r="M307">
        <v>1.505129022441507E-3</v>
      </c>
      <c r="N307">
        <v>19</v>
      </c>
      <c r="O307" t="s">
        <v>37</v>
      </c>
      <c r="P307">
        <v>169</v>
      </c>
      <c r="Q307">
        <v>6.4020001515266312E-3</v>
      </c>
      <c r="R307">
        <v>0.41219512195121949</v>
      </c>
      <c r="S307" t="s">
        <v>29</v>
      </c>
      <c r="T307">
        <v>40</v>
      </c>
      <c r="U307">
        <v>4.0551500405515001E-3</v>
      </c>
      <c r="V307">
        <v>9.7560975609756101E-2</v>
      </c>
      <c r="W307" t="s">
        <v>24</v>
      </c>
      <c r="X307">
        <v>76</v>
      </c>
      <c r="Y307">
        <v>2.928144866114429E-3</v>
      </c>
      <c r="Z307">
        <v>0.18536585365853661</v>
      </c>
      <c r="AA307" t="s">
        <v>34</v>
      </c>
      <c r="AB307">
        <v>1</v>
      </c>
      <c r="AC307">
        <v>2.0449897750511249E-3</v>
      </c>
      <c r="AD307">
        <v>2.439024390243902E-3</v>
      </c>
      <c r="AE307" t="s">
        <v>25</v>
      </c>
      <c r="AF307">
        <v>17</v>
      </c>
      <c r="AG307">
        <v>1.799894123875066E-3</v>
      </c>
      <c r="AH307">
        <v>4.1463414634146337E-2</v>
      </c>
      <c r="AI307" t="s">
        <v>27</v>
      </c>
      <c r="AJ307">
        <v>44</v>
      </c>
      <c r="AK307">
        <v>1.358108525217606E-3</v>
      </c>
      <c r="AL307">
        <v>0.10731707317073171</v>
      </c>
      <c r="AM307" t="s">
        <v>41</v>
      </c>
      <c r="AN307">
        <v>34</v>
      </c>
      <c r="AO307">
        <v>1.3244517159440609E-3</v>
      </c>
      <c r="AP307">
        <v>8.2926829268292687E-2</v>
      </c>
      <c r="AQ307" t="s">
        <v>30</v>
      </c>
      <c r="AR307">
        <v>3</v>
      </c>
      <c r="AS307">
        <v>6.4808813998703824E-4</v>
      </c>
      <c r="AT307">
        <v>7.3170731707317077E-3</v>
      </c>
      <c r="AU307" t="s">
        <v>43</v>
      </c>
      <c r="AV307">
        <v>5</v>
      </c>
      <c r="AW307">
        <v>5.757052389176742E-4</v>
      </c>
      <c r="AX307">
        <v>1.2195121951219509E-2</v>
      </c>
      <c r="AY307" t="s">
        <v>20</v>
      </c>
      <c r="AZ307">
        <v>4</v>
      </c>
      <c r="BA307">
        <v>5.3447354355959376E-4</v>
      </c>
      <c r="BB307">
        <v>9.7560975609756097E-3</v>
      </c>
      <c r="BC307" t="s">
        <v>39</v>
      </c>
      <c r="BD307">
        <v>4</v>
      </c>
      <c r="BE307">
        <v>5.0916496945010179E-4</v>
      </c>
      <c r="BF307">
        <v>9.7560975609756097E-3</v>
      </c>
      <c r="BG307" t="s">
        <v>36</v>
      </c>
      <c r="BH307">
        <v>1</v>
      </c>
      <c r="BI307">
        <v>3.6429872495446271E-4</v>
      </c>
      <c r="BJ307">
        <v>2.439024390243902E-3</v>
      </c>
      <c r="BK307" t="s">
        <v>35</v>
      </c>
      <c r="BL307">
        <v>2</v>
      </c>
      <c r="BM307">
        <v>2.8810141169691731E-4</v>
      </c>
      <c r="BN307">
        <v>4.8780487804878049E-3</v>
      </c>
      <c r="BO307" t="s">
        <v>33</v>
      </c>
      <c r="BP307">
        <v>4</v>
      </c>
      <c r="BQ307">
        <v>2.5786487880350703E-4</v>
      </c>
      <c r="BR307">
        <v>9.7560975609756097E-3</v>
      </c>
      <c r="BS307" t="s">
        <v>42</v>
      </c>
      <c r="BT307">
        <v>3</v>
      </c>
      <c r="BU307">
        <v>2.1011346126908529E-4</v>
      </c>
      <c r="BV307">
        <v>7.3170731707317077E-3</v>
      </c>
      <c r="BW307" t="s">
        <v>23</v>
      </c>
      <c r="BX307">
        <v>2</v>
      </c>
      <c r="BY307">
        <v>9.0297530362544578E-5</v>
      </c>
      <c r="BZ307">
        <v>4.8780487804878049E-3</v>
      </c>
      <c r="CA307" t="s">
        <v>40</v>
      </c>
      <c r="CB307">
        <v>1</v>
      </c>
      <c r="CC307">
        <v>7.4677021880367408E-5</v>
      </c>
      <c r="CD307">
        <v>2.439024390243902E-3</v>
      </c>
    </row>
    <row r="308" spans="1:102" x14ac:dyDescent="0.25">
      <c r="A308" t="s">
        <v>480</v>
      </c>
      <c r="B308" t="s">
        <v>18</v>
      </c>
      <c r="C308">
        <v>0</v>
      </c>
      <c r="D308">
        <v>152</v>
      </c>
      <c r="E308">
        <v>5.0380839371300156E-4</v>
      </c>
      <c r="F308">
        <v>593</v>
      </c>
      <c r="G308">
        <v>4.7636376197235478E-4</v>
      </c>
      <c r="H308">
        <v>0.25632377740303541</v>
      </c>
      <c r="I308">
        <v>22</v>
      </c>
      <c r="J308">
        <v>0.88</v>
      </c>
      <c r="K308" s="1">
        <v>4.6620867948840192E-4</v>
      </c>
      <c r="L308" s="1">
        <v>2.8810141169691731E-4</v>
      </c>
      <c r="M308">
        <v>6.2992737056222139E-4</v>
      </c>
      <c r="N308">
        <v>24</v>
      </c>
      <c r="O308" t="s">
        <v>23</v>
      </c>
      <c r="P308">
        <v>70</v>
      </c>
      <c r="Q308">
        <v>3.1604135626890611E-3</v>
      </c>
      <c r="R308">
        <v>0.46052631578947367</v>
      </c>
      <c r="S308" t="s">
        <v>43</v>
      </c>
      <c r="T308">
        <v>10</v>
      </c>
      <c r="U308">
        <v>1.151410477835348E-3</v>
      </c>
      <c r="V308">
        <v>6.5789473684210523E-2</v>
      </c>
      <c r="W308" t="s">
        <v>31</v>
      </c>
      <c r="X308">
        <v>15</v>
      </c>
      <c r="Y308">
        <v>9.2358844898713136E-4</v>
      </c>
      <c r="Z308">
        <v>9.8684210526315791E-2</v>
      </c>
      <c r="AA308" t="s">
        <v>30</v>
      </c>
      <c r="AB308">
        <v>4</v>
      </c>
      <c r="AC308">
        <v>8.6411751998271766E-4</v>
      </c>
      <c r="AD308">
        <v>2.6315789473684209E-2</v>
      </c>
      <c r="AE308" t="s">
        <v>32</v>
      </c>
      <c r="AF308">
        <v>1</v>
      </c>
      <c r="AG308">
        <v>8.3963056255247689E-4</v>
      </c>
      <c r="AH308">
        <v>6.5789473684210523E-3</v>
      </c>
      <c r="AI308" t="s">
        <v>37</v>
      </c>
      <c r="AJ308">
        <v>15</v>
      </c>
      <c r="AK308">
        <v>5.682248655201152E-4</v>
      </c>
      <c r="AL308">
        <v>9.8684210526315791E-2</v>
      </c>
      <c r="AM308" t="s">
        <v>26</v>
      </c>
      <c r="AN308">
        <v>2</v>
      </c>
      <c r="AO308">
        <v>5.4421768707482992E-4</v>
      </c>
      <c r="AP308">
        <v>1.3157894736842099E-2</v>
      </c>
      <c r="AQ308" t="s">
        <v>29</v>
      </c>
      <c r="AR308">
        <v>5</v>
      </c>
      <c r="AS308">
        <v>5.0689375506893751E-4</v>
      </c>
      <c r="AT308">
        <v>3.2894736842105261E-2</v>
      </c>
      <c r="AU308" t="s">
        <v>20</v>
      </c>
      <c r="AV308">
        <v>3</v>
      </c>
      <c r="AW308">
        <v>4.0085515766969543E-4</v>
      </c>
      <c r="AX308">
        <v>1.973684210526316E-2</v>
      </c>
      <c r="AY308" t="s">
        <v>21</v>
      </c>
      <c r="AZ308">
        <v>1</v>
      </c>
      <c r="BA308">
        <v>3.7551633496057078E-4</v>
      </c>
      <c r="BB308">
        <v>6.5789473684210523E-3</v>
      </c>
      <c r="BC308" t="s">
        <v>19</v>
      </c>
      <c r="BD308">
        <v>1</v>
      </c>
      <c r="BE308">
        <v>3.6900369003690041E-4</v>
      </c>
      <c r="BF308">
        <v>6.5789473684210523E-3</v>
      </c>
      <c r="BG308" t="s">
        <v>28</v>
      </c>
      <c r="BH308">
        <v>1</v>
      </c>
      <c r="BI308">
        <v>3.1836994587710921E-4</v>
      </c>
      <c r="BJ308">
        <v>6.5789473684210523E-3</v>
      </c>
      <c r="BK308" t="s">
        <v>35</v>
      </c>
      <c r="BL308">
        <v>2</v>
      </c>
      <c r="BM308">
        <v>2.8810141169691731E-4</v>
      </c>
      <c r="BN308">
        <v>1.3157894736842099E-2</v>
      </c>
      <c r="BO308" t="s">
        <v>42</v>
      </c>
      <c r="BP308">
        <v>4</v>
      </c>
      <c r="BQ308">
        <v>2.8015128169211372E-4</v>
      </c>
      <c r="BR308">
        <v>2.6315789473684209E-2</v>
      </c>
      <c r="BS308" t="s">
        <v>25</v>
      </c>
      <c r="BT308">
        <v>2</v>
      </c>
      <c r="BU308">
        <v>2.1175224986765481E-4</v>
      </c>
      <c r="BV308">
        <v>1.3157894736842099E-2</v>
      </c>
      <c r="BW308" t="s">
        <v>22</v>
      </c>
      <c r="BX308">
        <v>6</v>
      </c>
      <c r="BY308">
        <v>1.9565004728209481E-4</v>
      </c>
      <c r="BZ308">
        <v>3.9473684210526307E-2</v>
      </c>
      <c r="CA308" t="s">
        <v>38</v>
      </c>
      <c r="CB308">
        <v>1</v>
      </c>
      <c r="CC308">
        <v>1.3292569453675389E-4</v>
      </c>
      <c r="CD308">
        <v>6.5789473684210523E-3</v>
      </c>
      <c r="CE308" t="s">
        <v>33</v>
      </c>
      <c r="CF308">
        <v>2</v>
      </c>
      <c r="CG308">
        <v>1.2893243940175351E-4</v>
      </c>
      <c r="CH308">
        <v>1.3157894736842099E-2</v>
      </c>
      <c r="CI308" t="s">
        <v>39</v>
      </c>
      <c r="CJ308">
        <v>1</v>
      </c>
      <c r="CK308">
        <v>1.2729124236252539E-4</v>
      </c>
      <c r="CL308">
        <v>6.5789473684210523E-3</v>
      </c>
      <c r="CM308" t="s">
        <v>24</v>
      </c>
      <c r="CN308">
        <v>3</v>
      </c>
      <c r="CO308">
        <v>1.1558466576767481E-4</v>
      </c>
      <c r="CP308">
        <v>1.973684210526316E-2</v>
      </c>
      <c r="CQ308" t="s">
        <v>41</v>
      </c>
      <c r="CR308">
        <v>2</v>
      </c>
      <c r="CS308">
        <v>7.7908924467297731E-5</v>
      </c>
      <c r="CT308">
        <v>1.3157894736842099E-2</v>
      </c>
      <c r="CU308" t="s">
        <v>40</v>
      </c>
      <c r="CV308">
        <v>1</v>
      </c>
      <c r="CW308">
        <v>7.4677021880367408E-5</v>
      </c>
      <c r="CX308">
        <v>6.5789473684210523E-3</v>
      </c>
    </row>
    <row r="309" spans="1:102" x14ac:dyDescent="0.25">
      <c r="A309" t="s">
        <v>828</v>
      </c>
      <c r="B309" t="s">
        <v>18</v>
      </c>
      <c r="C309">
        <v>1</v>
      </c>
      <c r="D309">
        <v>137</v>
      </c>
      <c r="E309">
        <v>4.5409046012290271E-4</v>
      </c>
      <c r="F309">
        <v>410</v>
      </c>
      <c r="G309">
        <v>3.2935774436537182E-4</v>
      </c>
      <c r="H309">
        <v>0.33414634146341471</v>
      </c>
      <c r="I309">
        <v>21</v>
      </c>
      <c r="J309">
        <v>0.84</v>
      </c>
      <c r="K309" s="1">
        <v>4.6107097020741831E-4</v>
      </c>
      <c r="L309" s="1">
        <v>2.8810141169691731E-4</v>
      </c>
      <c r="M309">
        <v>6.3626986630461926E-4</v>
      </c>
      <c r="N309">
        <v>23</v>
      </c>
      <c r="O309" t="s">
        <v>25</v>
      </c>
      <c r="P309">
        <v>29</v>
      </c>
      <c r="Q309">
        <v>3.070407623080995E-3</v>
      </c>
      <c r="R309">
        <v>0.21167883211678831</v>
      </c>
      <c r="S309" t="s">
        <v>29</v>
      </c>
      <c r="T309">
        <v>16</v>
      </c>
      <c r="U309">
        <v>1.6220600162206E-3</v>
      </c>
      <c r="V309">
        <v>0.11678832116788319</v>
      </c>
      <c r="W309" t="s">
        <v>24</v>
      </c>
      <c r="X309">
        <v>24</v>
      </c>
      <c r="Y309">
        <v>9.2467732614139855E-4</v>
      </c>
      <c r="Z309">
        <v>0.1751824817518248</v>
      </c>
      <c r="AA309" t="s">
        <v>32</v>
      </c>
      <c r="AB309">
        <v>1</v>
      </c>
      <c r="AC309">
        <v>8.3963056255247689E-4</v>
      </c>
      <c r="AD309">
        <v>7.2992700729926996E-3</v>
      </c>
      <c r="AE309" t="s">
        <v>43</v>
      </c>
      <c r="AF309">
        <v>5</v>
      </c>
      <c r="AG309">
        <v>5.757052389176742E-4</v>
      </c>
      <c r="AH309">
        <v>3.6496350364963501E-2</v>
      </c>
      <c r="AI309" t="s">
        <v>39</v>
      </c>
      <c r="AJ309">
        <v>4</v>
      </c>
      <c r="AK309">
        <v>5.0916496945010179E-4</v>
      </c>
      <c r="AL309">
        <v>2.9197080291970798E-2</v>
      </c>
      <c r="AM309" t="s">
        <v>23</v>
      </c>
      <c r="AN309">
        <v>11</v>
      </c>
      <c r="AO309">
        <v>4.9663641699399517E-4</v>
      </c>
      <c r="AP309">
        <v>8.0291970802919707E-2</v>
      </c>
      <c r="AQ309" t="s">
        <v>21</v>
      </c>
      <c r="AR309">
        <v>1</v>
      </c>
      <c r="AS309">
        <v>3.7551633496057078E-4</v>
      </c>
      <c r="AT309">
        <v>7.2992700729926996E-3</v>
      </c>
      <c r="AU309" t="s">
        <v>19</v>
      </c>
      <c r="AV309">
        <v>1</v>
      </c>
      <c r="AW309">
        <v>3.6900369003690041E-4</v>
      </c>
      <c r="AX309">
        <v>7.2992700729926996E-3</v>
      </c>
      <c r="AY309" t="s">
        <v>28</v>
      </c>
      <c r="AZ309">
        <v>1</v>
      </c>
      <c r="BA309">
        <v>3.1836994587710921E-4</v>
      </c>
      <c r="BB309">
        <v>7.2992700729926996E-3</v>
      </c>
      <c r="BC309" t="s">
        <v>31</v>
      </c>
      <c r="BD309">
        <v>5</v>
      </c>
      <c r="BE309">
        <v>3.0786281632904381E-4</v>
      </c>
      <c r="BF309">
        <v>3.6496350364963501E-2</v>
      </c>
      <c r="BG309" t="s">
        <v>22</v>
      </c>
      <c r="BH309">
        <v>9</v>
      </c>
      <c r="BI309">
        <v>2.9347507092314221E-4</v>
      </c>
      <c r="BJ309">
        <v>6.569343065693431E-2</v>
      </c>
      <c r="BK309" t="s">
        <v>35</v>
      </c>
      <c r="BL309">
        <v>2</v>
      </c>
      <c r="BM309">
        <v>2.8810141169691731E-4</v>
      </c>
      <c r="BN309">
        <v>1.4598540145985399E-2</v>
      </c>
      <c r="BO309" t="s">
        <v>27</v>
      </c>
      <c r="BP309">
        <v>9</v>
      </c>
      <c r="BQ309">
        <v>2.7779492561269211E-4</v>
      </c>
      <c r="BR309">
        <v>6.569343065693431E-2</v>
      </c>
      <c r="BS309" t="s">
        <v>20</v>
      </c>
      <c r="BT309">
        <v>2</v>
      </c>
      <c r="BU309">
        <v>2.6723677177979688E-4</v>
      </c>
      <c r="BV309">
        <v>1.4598540145985399E-2</v>
      </c>
      <c r="BW309" t="s">
        <v>33</v>
      </c>
      <c r="BX309">
        <v>4</v>
      </c>
      <c r="BY309">
        <v>2.5786487880350703E-4</v>
      </c>
      <c r="BZ309">
        <v>2.9197080291970798E-2</v>
      </c>
      <c r="CA309" t="s">
        <v>40</v>
      </c>
      <c r="CB309">
        <v>3</v>
      </c>
      <c r="CC309">
        <v>2.240310656411022E-4</v>
      </c>
      <c r="CD309">
        <v>2.18978102189781E-2</v>
      </c>
      <c r="CE309" t="s">
        <v>37</v>
      </c>
      <c r="CF309">
        <v>5</v>
      </c>
      <c r="CG309">
        <v>1.8940828850670511E-4</v>
      </c>
      <c r="CH309">
        <v>3.6496350364963501E-2</v>
      </c>
      <c r="CI309" t="s">
        <v>38</v>
      </c>
      <c r="CJ309">
        <v>1</v>
      </c>
      <c r="CK309">
        <v>1.3292569453675389E-4</v>
      </c>
      <c r="CL309">
        <v>7.2992700729926996E-3</v>
      </c>
      <c r="CM309" t="s">
        <v>41</v>
      </c>
      <c r="CN309">
        <v>3</v>
      </c>
      <c r="CO309">
        <v>1.168633867009466E-4</v>
      </c>
      <c r="CP309">
        <v>2.18978102189781E-2</v>
      </c>
      <c r="CQ309" t="s">
        <v>42</v>
      </c>
      <c r="CR309">
        <v>1</v>
      </c>
      <c r="CS309">
        <v>7.003782042302843E-5</v>
      </c>
      <c r="CT309">
        <v>7.2992700729926996E-3</v>
      </c>
    </row>
    <row r="310" spans="1:102" x14ac:dyDescent="0.25">
      <c r="A310" t="s">
        <v>492</v>
      </c>
      <c r="B310" t="s">
        <v>18</v>
      </c>
      <c r="C310">
        <v>1</v>
      </c>
      <c r="D310">
        <v>118</v>
      </c>
      <c r="E310">
        <v>3.9111441090877751E-4</v>
      </c>
      <c r="F310">
        <v>1109</v>
      </c>
      <c r="G310">
        <v>8.9087253292974961E-4</v>
      </c>
      <c r="H310">
        <v>0.1064021641118124</v>
      </c>
      <c r="I310">
        <v>18</v>
      </c>
      <c r="J310">
        <v>0.72</v>
      </c>
      <c r="K310" s="1">
        <v>4.052917603075217E-4</v>
      </c>
      <c r="L310" s="1">
        <v>2.8810141169691731E-4</v>
      </c>
      <c r="M310">
        <v>4.5802561530473293E-4</v>
      </c>
      <c r="N310">
        <v>24</v>
      </c>
      <c r="O310" t="s">
        <v>32</v>
      </c>
      <c r="P310">
        <v>2</v>
      </c>
      <c r="Q310">
        <v>1.679261125104954E-3</v>
      </c>
      <c r="R310">
        <v>1.6949152542372881E-2</v>
      </c>
      <c r="S310" t="s">
        <v>22</v>
      </c>
      <c r="T310">
        <v>47</v>
      </c>
      <c r="U310">
        <v>1.532592037043076E-3</v>
      </c>
      <c r="V310">
        <v>0.39830508474576271</v>
      </c>
      <c r="W310" t="s">
        <v>25</v>
      </c>
      <c r="X310">
        <v>8</v>
      </c>
      <c r="Y310">
        <v>8.4700899947061934E-4</v>
      </c>
      <c r="Z310">
        <v>6.7796610169491525E-2</v>
      </c>
      <c r="AA310" t="s">
        <v>26</v>
      </c>
      <c r="AB310">
        <v>3</v>
      </c>
      <c r="AC310">
        <v>8.1632653061224493E-4</v>
      </c>
      <c r="AD310">
        <v>2.542372881355932E-2</v>
      </c>
      <c r="AE310" t="s">
        <v>20</v>
      </c>
      <c r="AF310">
        <v>6</v>
      </c>
      <c r="AG310">
        <v>8.0171031533939074E-4</v>
      </c>
      <c r="AH310">
        <v>5.0847457627118647E-2</v>
      </c>
      <c r="AI310" t="s">
        <v>36</v>
      </c>
      <c r="AJ310">
        <v>2</v>
      </c>
      <c r="AK310">
        <v>7.2859744990892532E-4</v>
      </c>
      <c r="AL310">
        <v>1.6949152542372881E-2</v>
      </c>
      <c r="AM310" t="s">
        <v>33</v>
      </c>
      <c r="AN310">
        <v>11</v>
      </c>
      <c r="AO310">
        <v>7.0912841670964417E-4</v>
      </c>
      <c r="AP310">
        <v>9.3220338983050849E-2</v>
      </c>
      <c r="AQ310" t="s">
        <v>40</v>
      </c>
      <c r="AR310">
        <v>8</v>
      </c>
      <c r="AS310">
        <v>5.9741617504293926E-4</v>
      </c>
      <c r="AT310">
        <v>6.7796610169491525E-2</v>
      </c>
      <c r="AU310" t="s">
        <v>23</v>
      </c>
      <c r="AV310">
        <v>10</v>
      </c>
      <c r="AW310">
        <v>4.5148765181272292E-4</v>
      </c>
      <c r="AX310">
        <v>8.4745762711864403E-2</v>
      </c>
      <c r="AY310" t="s">
        <v>38</v>
      </c>
      <c r="AZ310">
        <v>3</v>
      </c>
      <c r="BA310">
        <v>3.9877708361026179E-4</v>
      </c>
      <c r="BB310">
        <v>2.542372881355932E-2</v>
      </c>
      <c r="BC310" t="s">
        <v>21</v>
      </c>
      <c r="BD310">
        <v>1</v>
      </c>
      <c r="BE310">
        <v>3.7551633496057078E-4</v>
      </c>
      <c r="BF310">
        <v>8.4745762711864406E-3</v>
      </c>
      <c r="BG310" t="s">
        <v>28</v>
      </c>
      <c r="BH310">
        <v>1</v>
      </c>
      <c r="BI310">
        <v>3.1836994587710921E-4</v>
      </c>
      <c r="BJ310">
        <v>8.4745762711864406E-3</v>
      </c>
      <c r="BK310" t="s">
        <v>35</v>
      </c>
      <c r="BL310">
        <v>2</v>
      </c>
      <c r="BM310">
        <v>2.8810141169691731E-4</v>
      </c>
      <c r="BN310">
        <v>1.6949152542372881E-2</v>
      </c>
      <c r="BO310" t="s">
        <v>27</v>
      </c>
      <c r="BP310">
        <v>5</v>
      </c>
      <c r="BQ310">
        <v>1.5433051422927339E-4</v>
      </c>
      <c r="BR310">
        <v>4.2372881355932202E-2</v>
      </c>
      <c r="BS310" t="s">
        <v>24</v>
      </c>
      <c r="BT310">
        <v>4</v>
      </c>
      <c r="BU310">
        <v>1.5411288769023309E-4</v>
      </c>
      <c r="BV310">
        <v>3.3898305084745763E-2</v>
      </c>
      <c r="BW310" t="s">
        <v>42</v>
      </c>
      <c r="BX310">
        <v>2</v>
      </c>
      <c r="BY310">
        <v>1.4007564084605689E-4</v>
      </c>
      <c r="BZ310">
        <v>1.6949152542372881E-2</v>
      </c>
      <c r="CA310" t="s">
        <v>41</v>
      </c>
      <c r="CB310">
        <v>2</v>
      </c>
      <c r="CC310">
        <v>7.7908924467297731E-5</v>
      </c>
      <c r="CD310">
        <v>1.6949152542372881E-2</v>
      </c>
      <c r="CE310" t="s">
        <v>31</v>
      </c>
      <c r="CF310">
        <v>1</v>
      </c>
      <c r="CG310">
        <v>6.157256326580875E-5</v>
      </c>
      <c r="CH310">
        <v>8.4745762711864406E-3</v>
      </c>
    </row>
    <row r="311" spans="1:102" x14ac:dyDescent="0.25">
      <c r="A311" t="s">
        <v>967</v>
      </c>
      <c r="B311" t="s">
        <v>18</v>
      </c>
      <c r="C311">
        <v>1</v>
      </c>
      <c r="D311">
        <v>148</v>
      </c>
      <c r="E311">
        <v>4.9055027808897521E-4</v>
      </c>
      <c r="F311">
        <v>223</v>
      </c>
      <c r="G311">
        <v>1.7913848047189731E-4</v>
      </c>
      <c r="H311">
        <v>0.66367713004484308</v>
      </c>
      <c r="I311">
        <v>18</v>
      </c>
      <c r="J311">
        <v>0.72</v>
      </c>
      <c r="K311" s="1">
        <v>3.8936554154183381E-4</v>
      </c>
      <c r="L311" s="1">
        <v>2.8810141169691731E-4</v>
      </c>
      <c r="M311">
        <v>3.9064149271229387E-4</v>
      </c>
      <c r="N311">
        <v>19</v>
      </c>
      <c r="O311" t="s">
        <v>29</v>
      </c>
      <c r="P311">
        <v>15</v>
      </c>
      <c r="Q311">
        <v>1.520681265206813E-3</v>
      </c>
      <c r="R311">
        <v>0.1013513513513514</v>
      </c>
      <c r="S311" t="s">
        <v>41</v>
      </c>
      <c r="T311">
        <v>25</v>
      </c>
      <c r="U311">
        <v>9.7386155584122159E-4</v>
      </c>
      <c r="V311">
        <v>0.16891891891891889</v>
      </c>
      <c r="W311" t="s">
        <v>32</v>
      </c>
      <c r="X311">
        <v>1</v>
      </c>
      <c r="Y311">
        <v>8.3963056255247689E-4</v>
      </c>
      <c r="Z311">
        <v>6.7567567567567571E-3</v>
      </c>
      <c r="AA311" t="s">
        <v>37</v>
      </c>
      <c r="AB311">
        <v>22</v>
      </c>
      <c r="AC311">
        <v>8.3339646942950224E-4</v>
      </c>
      <c r="AD311">
        <v>0.14864864864864871</v>
      </c>
      <c r="AE311" t="s">
        <v>27</v>
      </c>
      <c r="AF311">
        <v>25</v>
      </c>
      <c r="AG311">
        <v>7.7165257114636702E-4</v>
      </c>
      <c r="AH311">
        <v>0.16891891891891889</v>
      </c>
      <c r="AI311" t="s">
        <v>40</v>
      </c>
      <c r="AJ311">
        <v>10</v>
      </c>
      <c r="AK311">
        <v>7.4677021880367408E-4</v>
      </c>
      <c r="AL311">
        <v>6.7567567567567571E-2</v>
      </c>
      <c r="AM311" t="s">
        <v>23</v>
      </c>
      <c r="AN311">
        <v>15</v>
      </c>
      <c r="AO311">
        <v>6.7723147771908438E-4</v>
      </c>
      <c r="AP311">
        <v>0.1013513513513514</v>
      </c>
      <c r="AQ311" t="s">
        <v>20</v>
      </c>
      <c r="AR311">
        <v>4</v>
      </c>
      <c r="AS311">
        <v>5.3447354355959376E-4</v>
      </c>
      <c r="AT311">
        <v>2.7027027027027029E-2</v>
      </c>
      <c r="AU311" t="s">
        <v>38</v>
      </c>
      <c r="AV311">
        <v>4</v>
      </c>
      <c r="AW311">
        <v>5.3170277814701579E-4</v>
      </c>
      <c r="AX311">
        <v>2.7027027027027029E-2</v>
      </c>
      <c r="AY311" t="s">
        <v>42</v>
      </c>
      <c r="AZ311">
        <v>7</v>
      </c>
      <c r="BA311">
        <v>4.9026474296119909E-4</v>
      </c>
      <c r="BB311">
        <v>4.72972972972973E-2</v>
      </c>
      <c r="BC311" t="s">
        <v>30</v>
      </c>
      <c r="BD311">
        <v>2</v>
      </c>
      <c r="BE311">
        <v>4.3205875999135877E-4</v>
      </c>
      <c r="BF311">
        <v>1.3513513513513511E-2</v>
      </c>
      <c r="BG311" t="s">
        <v>43</v>
      </c>
      <c r="BH311">
        <v>3</v>
      </c>
      <c r="BI311">
        <v>3.4542314335060447E-4</v>
      </c>
      <c r="BJ311">
        <v>2.0270270270270271E-2</v>
      </c>
      <c r="BK311" t="s">
        <v>35</v>
      </c>
      <c r="BL311">
        <v>2</v>
      </c>
      <c r="BM311">
        <v>2.8810141169691731E-4</v>
      </c>
      <c r="BN311">
        <v>1.3513513513513511E-2</v>
      </c>
      <c r="BO311" t="s">
        <v>33</v>
      </c>
      <c r="BP311">
        <v>4</v>
      </c>
      <c r="BQ311">
        <v>2.5786487880350703E-4</v>
      </c>
      <c r="BR311">
        <v>2.7027027027027029E-2</v>
      </c>
      <c r="BS311" t="s">
        <v>24</v>
      </c>
      <c r="BT311">
        <v>5</v>
      </c>
      <c r="BU311">
        <v>1.9264110961279141E-4</v>
      </c>
      <c r="BV311">
        <v>3.3783783783783793E-2</v>
      </c>
      <c r="BW311" t="s">
        <v>39</v>
      </c>
      <c r="BX311">
        <v>1</v>
      </c>
      <c r="BY311">
        <v>1.2729124236252539E-4</v>
      </c>
      <c r="BZ311">
        <v>6.7567567567567571E-3</v>
      </c>
      <c r="CA311" t="s">
        <v>25</v>
      </c>
      <c r="CB311">
        <v>1</v>
      </c>
      <c r="CC311">
        <v>1.058761249338274E-4</v>
      </c>
      <c r="CD311">
        <v>6.7567567567567571E-3</v>
      </c>
      <c r="CE311" t="s">
        <v>22</v>
      </c>
      <c r="CF311">
        <v>2</v>
      </c>
      <c r="CG311">
        <v>6.5216682427364923E-5</v>
      </c>
      <c r="CH311">
        <v>1.3513513513513511E-2</v>
      </c>
    </row>
    <row r="312" spans="1:102" x14ac:dyDescent="0.25">
      <c r="A312" t="s">
        <v>86</v>
      </c>
      <c r="B312" t="s">
        <v>18</v>
      </c>
      <c r="C312">
        <v>0</v>
      </c>
      <c r="D312">
        <v>111</v>
      </c>
      <c r="E312">
        <v>3.6791270856673141E-4</v>
      </c>
      <c r="F312">
        <v>327</v>
      </c>
      <c r="G312">
        <v>2.6268288392067459E-4</v>
      </c>
      <c r="H312">
        <v>0.33944954128440369</v>
      </c>
      <c r="I312">
        <v>19</v>
      </c>
      <c r="J312">
        <v>0.76</v>
      </c>
      <c r="K312" s="1">
        <v>3.8411759043677853E-4</v>
      </c>
      <c r="L312" s="1">
        <v>2.8810141169691731E-4</v>
      </c>
      <c r="M312">
        <v>4.3688088513599998E-4</v>
      </c>
      <c r="N312">
        <v>24</v>
      </c>
      <c r="O312" t="s">
        <v>34</v>
      </c>
      <c r="P312">
        <v>1</v>
      </c>
      <c r="Q312">
        <v>2.0449897750511249E-3</v>
      </c>
      <c r="R312">
        <v>9.0090090090090089E-3</v>
      </c>
      <c r="S312" t="s">
        <v>37</v>
      </c>
      <c r="T312">
        <v>26</v>
      </c>
      <c r="U312">
        <v>9.8492310023486638E-4</v>
      </c>
      <c r="V312">
        <v>0.2342342342342342</v>
      </c>
      <c r="W312" t="s">
        <v>25</v>
      </c>
      <c r="X312">
        <v>8</v>
      </c>
      <c r="Y312">
        <v>8.4700899947061934E-4</v>
      </c>
      <c r="Z312">
        <v>7.2072072072072071E-2</v>
      </c>
      <c r="AA312" t="s">
        <v>24</v>
      </c>
      <c r="AB312">
        <v>19</v>
      </c>
      <c r="AC312">
        <v>7.3203621652860726E-4</v>
      </c>
      <c r="AD312">
        <v>0.1711711711711712</v>
      </c>
      <c r="AE312" t="s">
        <v>29</v>
      </c>
      <c r="AF312">
        <v>7</v>
      </c>
      <c r="AG312">
        <v>7.0965125709651254E-4</v>
      </c>
      <c r="AH312">
        <v>6.3063063063063057E-2</v>
      </c>
      <c r="AI312" t="s">
        <v>33</v>
      </c>
      <c r="AJ312">
        <v>8</v>
      </c>
      <c r="AK312">
        <v>5.1572975760701394E-4</v>
      </c>
      <c r="AL312">
        <v>7.2072072072072071E-2</v>
      </c>
      <c r="AM312" t="s">
        <v>30</v>
      </c>
      <c r="AN312">
        <v>2</v>
      </c>
      <c r="AO312">
        <v>4.3205875999135877E-4</v>
      </c>
      <c r="AP312">
        <v>1.8018018018018021E-2</v>
      </c>
      <c r="AQ312" t="s">
        <v>41</v>
      </c>
      <c r="AR312">
        <v>11</v>
      </c>
      <c r="AS312">
        <v>4.2849908457013751E-4</v>
      </c>
      <c r="AT312">
        <v>9.90990990990991E-2</v>
      </c>
      <c r="AU312" t="s">
        <v>20</v>
      </c>
      <c r="AV312">
        <v>3</v>
      </c>
      <c r="AW312">
        <v>4.0085515766969543E-4</v>
      </c>
      <c r="AX312">
        <v>2.7027027027027029E-2</v>
      </c>
      <c r="AY312" t="s">
        <v>38</v>
      </c>
      <c r="AZ312">
        <v>3</v>
      </c>
      <c r="BA312">
        <v>3.9877708361026179E-4</v>
      </c>
      <c r="BB312">
        <v>2.7027027027027029E-2</v>
      </c>
      <c r="BC312" t="s">
        <v>21</v>
      </c>
      <c r="BD312">
        <v>1</v>
      </c>
      <c r="BE312">
        <v>3.7551633496057078E-4</v>
      </c>
      <c r="BF312">
        <v>9.0090090090090089E-3</v>
      </c>
      <c r="BG312" t="s">
        <v>36</v>
      </c>
      <c r="BH312">
        <v>1</v>
      </c>
      <c r="BI312">
        <v>3.6429872495446271E-4</v>
      </c>
      <c r="BJ312">
        <v>9.0090090090090089E-3</v>
      </c>
      <c r="BK312" t="s">
        <v>35</v>
      </c>
      <c r="BL312">
        <v>2</v>
      </c>
      <c r="BM312">
        <v>2.8810141169691731E-4</v>
      </c>
      <c r="BN312">
        <v>1.8018018018018021E-2</v>
      </c>
      <c r="BO312" t="s">
        <v>42</v>
      </c>
      <c r="BP312">
        <v>4</v>
      </c>
      <c r="BQ312">
        <v>2.8015128169211372E-4</v>
      </c>
      <c r="BR312">
        <v>3.6036036036036043E-2</v>
      </c>
      <c r="BS312" t="s">
        <v>27</v>
      </c>
      <c r="BT312">
        <v>9</v>
      </c>
      <c r="BU312">
        <v>2.7779492561269211E-4</v>
      </c>
      <c r="BV312">
        <v>8.1081081081081086E-2</v>
      </c>
      <c r="BW312" t="s">
        <v>43</v>
      </c>
      <c r="BX312">
        <v>2</v>
      </c>
      <c r="BY312">
        <v>2.3028209556706969E-4</v>
      </c>
      <c r="BZ312">
        <v>1.8018018018018021E-2</v>
      </c>
      <c r="CA312" t="s">
        <v>39</v>
      </c>
      <c r="CB312">
        <v>1</v>
      </c>
      <c r="CC312">
        <v>1.2729124236252539E-4</v>
      </c>
      <c r="CD312">
        <v>9.0090090090090089E-3</v>
      </c>
      <c r="CE312" t="s">
        <v>23</v>
      </c>
      <c r="CF312">
        <v>2</v>
      </c>
      <c r="CG312">
        <v>9.0297530362544578E-5</v>
      </c>
      <c r="CH312">
        <v>1.8018018018018021E-2</v>
      </c>
      <c r="CI312" t="s">
        <v>40</v>
      </c>
      <c r="CJ312">
        <v>1</v>
      </c>
      <c r="CK312">
        <v>7.4677021880367408E-5</v>
      </c>
      <c r="CL312">
        <v>9.0090090090090089E-3</v>
      </c>
    </row>
    <row r="313" spans="1:102" x14ac:dyDescent="0.25">
      <c r="A313" t="s">
        <v>1065</v>
      </c>
      <c r="B313" t="s">
        <v>18</v>
      </c>
      <c r="C313">
        <v>0</v>
      </c>
      <c r="D313">
        <v>98</v>
      </c>
      <c r="E313">
        <v>3.2482383278864568E-4</v>
      </c>
      <c r="F313">
        <v>185</v>
      </c>
      <c r="G313">
        <v>1.4861264075022871E-4</v>
      </c>
      <c r="H313">
        <v>0.52972972972972976</v>
      </c>
      <c r="I313">
        <v>17</v>
      </c>
      <c r="J313">
        <v>0.68</v>
      </c>
      <c r="K313" s="1">
        <v>3.6549235745024348E-4</v>
      </c>
      <c r="L313" s="1">
        <v>2.8810141169691731E-4</v>
      </c>
      <c r="M313">
        <v>4.4370671874744121E-4</v>
      </c>
      <c r="N313">
        <v>18</v>
      </c>
      <c r="O313" t="s">
        <v>34</v>
      </c>
      <c r="P313">
        <v>1</v>
      </c>
      <c r="Q313">
        <v>2.0449897750511249E-3</v>
      </c>
      <c r="R313">
        <v>1.020408163265306E-2</v>
      </c>
      <c r="S313" t="s">
        <v>43</v>
      </c>
      <c r="T313">
        <v>8</v>
      </c>
      <c r="U313">
        <v>9.2112838226827867E-4</v>
      </c>
      <c r="V313">
        <v>8.1632653061224483E-2</v>
      </c>
      <c r="W313" t="s">
        <v>42</v>
      </c>
      <c r="X313">
        <v>11</v>
      </c>
      <c r="Y313">
        <v>7.7041602465331282E-4</v>
      </c>
      <c r="Z313">
        <v>0.1122448979591837</v>
      </c>
      <c r="AA313" t="s">
        <v>39</v>
      </c>
      <c r="AB313">
        <v>6</v>
      </c>
      <c r="AC313">
        <v>7.6374745417515273E-4</v>
      </c>
      <c r="AD313">
        <v>6.1224489795918373E-2</v>
      </c>
      <c r="AE313" t="s">
        <v>25</v>
      </c>
      <c r="AF313">
        <v>7</v>
      </c>
      <c r="AG313">
        <v>7.4113287453679197E-4</v>
      </c>
      <c r="AH313">
        <v>7.1428571428571425E-2</v>
      </c>
      <c r="AI313" t="s">
        <v>29</v>
      </c>
      <c r="AJ313">
        <v>6</v>
      </c>
      <c r="AK313">
        <v>6.0827250608272508E-4</v>
      </c>
      <c r="AL313">
        <v>6.1224489795918373E-2</v>
      </c>
      <c r="AM313" t="s">
        <v>27</v>
      </c>
      <c r="AN313">
        <v>15</v>
      </c>
      <c r="AO313">
        <v>4.6299154268782019E-4</v>
      </c>
      <c r="AP313">
        <v>0.15306122448979589</v>
      </c>
      <c r="AQ313" t="s">
        <v>24</v>
      </c>
      <c r="AR313">
        <v>11</v>
      </c>
      <c r="AS313">
        <v>4.2381044114814102E-4</v>
      </c>
      <c r="AT313">
        <v>0.1122448979591837</v>
      </c>
      <c r="AU313" t="s">
        <v>41</v>
      </c>
      <c r="AV313">
        <v>10</v>
      </c>
      <c r="AW313">
        <v>3.8954462233648863E-4</v>
      </c>
      <c r="AX313">
        <v>0.1020408163265306</v>
      </c>
      <c r="AY313" t="s">
        <v>33</v>
      </c>
      <c r="AZ313">
        <v>6</v>
      </c>
      <c r="BA313">
        <v>3.8679731820526051E-4</v>
      </c>
      <c r="BB313">
        <v>6.1224489795918373E-2</v>
      </c>
      <c r="BC313" t="s">
        <v>37</v>
      </c>
      <c r="BD313">
        <v>9</v>
      </c>
      <c r="BE313">
        <v>3.4093491931206911E-4</v>
      </c>
      <c r="BF313">
        <v>9.1836734693877556E-2</v>
      </c>
      <c r="BG313" t="s">
        <v>28</v>
      </c>
      <c r="BH313">
        <v>1</v>
      </c>
      <c r="BI313">
        <v>3.1836994587710921E-4</v>
      </c>
      <c r="BJ313">
        <v>1.020408163265306E-2</v>
      </c>
      <c r="BK313" t="s">
        <v>35</v>
      </c>
      <c r="BL313">
        <v>2</v>
      </c>
      <c r="BM313">
        <v>2.8810141169691731E-4</v>
      </c>
      <c r="BN313">
        <v>2.0408163265306121E-2</v>
      </c>
      <c r="BO313" t="s">
        <v>38</v>
      </c>
      <c r="BP313">
        <v>2</v>
      </c>
      <c r="BQ313">
        <v>2.6585138907350789E-4</v>
      </c>
      <c r="BR313">
        <v>2.0408163265306121E-2</v>
      </c>
      <c r="BS313" t="s">
        <v>30</v>
      </c>
      <c r="BT313">
        <v>1</v>
      </c>
      <c r="BU313">
        <v>2.1602937999567939E-4</v>
      </c>
      <c r="BV313">
        <v>1.020408163265306E-2</v>
      </c>
      <c r="BW313" t="s">
        <v>20</v>
      </c>
      <c r="BX313">
        <v>1</v>
      </c>
      <c r="BY313">
        <v>1.3361838588989841E-4</v>
      </c>
      <c r="BZ313">
        <v>1.020408163265306E-2</v>
      </c>
      <c r="CA313" t="s">
        <v>31</v>
      </c>
      <c r="CB313">
        <v>1</v>
      </c>
      <c r="CC313">
        <v>6.157256326580875E-5</v>
      </c>
      <c r="CD313">
        <v>1.020408163265306E-2</v>
      </c>
    </row>
    <row r="314" spans="1:102" x14ac:dyDescent="0.25">
      <c r="A314" t="s">
        <v>66</v>
      </c>
      <c r="B314" t="s">
        <v>18</v>
      </c>
      <c r="C314">
        <v>0</v>
      </c>
      <c r="D314">
        <v>136</v>
      </c>
      <c r="E314">
        <v>4.5077593121689612E-4</v>
      </c>
      <c r="F314">
        <v>2140</v>
      </c>
      <c r="G314">
        <v>1.7190867632729161E-3</v>
      </c>
      <c r="H314">
        <v>6.3551401869158877E-2</v>
      </c>
      <c r="I314">
        <v>18</v>
      </c>
      <c r="J314">
        <v>0.72</v>
      </c>
      <c r="K314" s="1">
        <v>5.1190902805053483E-4</v>
      </c>
      <c r="L314" s="1">
        <v>2.8015128169211372E-4</v>
      </c>
      <c r="M314">
        <v>6.3062828527157301E-4</v>
      </c>
      <c r="N314">
        <v>25</v>
      </c>
      <c r="O314" t="s">
        <v>20</v>
      </c>
      <c r="P314">
        <v>17</v>
      </c>
      <c r="Q314">
        <v>2.271512560128273E-3</v>
      </c>
      <c r="R314">
        <v>0.125</v>
      </c>
      <c r="S314" t="s">
        <v>26</v>
      </c>
      <c r="T314">
        <v>7</v>
      </c>
      <c r="U314">
        <v>1.904761904761905E-3</v>
      </c>
      <c r="V314">
        <v>5.1470588235294122E-2</v>
      </c>
      <c r="W314" t="s">
        <v>32</v>
      </c>
      <c r="X314">
        <v>2</v>
      </c>
      <c r="Y314">
        <v>1.679261125104954E-3</v>
      </c>
      <c r="Z314">
        <v>1.470588235294118E-2</v>
      </c>
      <c r="AA314" t="s">
        <v>27</v>
      </c>
      <c r="AB314">
        <v>35</v>
      </c>
      <c r="AC314">
        <v>1.080313599604914E-3</v>
      </c>
      <c r="AD314">
        <v>0.25735294117647062</v>
      </c>
      <c r="AE314" t="s">
        <v>30</v>
      </c>
      <c r="AF314">
        <v>5</v>
      </c>
      <c r="AG314">
        <v>1.0801468999783971E-3</v>
      </c>
      <c r="AH314">
        <v>3.6764705882352942E-2</v>
      </c>
      <c r="AI314" t="s">
        <v>40</v>
      </c>
      <c r="AJ314">
        <v>12</v>
      </c>
      <c r="AK314">
        <v>8.961242625644089E-4</v>
      </c>
      <c r="AL314">
        <v>8.8235294117647065E-2</v>
      </c>
      <c r="AM314" t="s">
        <v>39</v>
      </c>
      <c r="AN314">
        <v>5</v>
      </c>
      <c r="AO314">
        <v>6.3645621181262731E-4</v>
      </c>
      <c r="AP314">
        <v>3.6764705882352942E-2</v>
      </c>
      <c r="AQ314" t="s">
        <v>23</v>
      </c>
      <c r="AR314">
        <v>14</v>
      </c>
      <c r="AS314">
        <v>6.3208271253781213E-4</v>
      </c>
      <c r="AT314">
        <v>0.1029411764705882</v>
      </c>
      <c r="AU314" t="s">
        <v>35</v>
      </c>
      <c r="AV314">
        <v>4</v>
      </c>
      <c r="AW314">
        <v>5.7620282339383461E-4</v>
      </c>
      <c r="AX314">
        <v>2.9411764705882349E-2</v>
      </c>
      <c r="AY314" t="s">
        <v>43</v>
      </c>
      <c r="AZ314">
        <v>4</v>
      </c>
      <c r="BA314">
        <v>4.6056419113413928E-4</v>
      </c>
      <c r="BB314">
        <v>2.9411764705882349E-2</v>
      </c>
      <c r="BC314" t="s">
        <v>41</v>
      </c>
      <c r="BD314">
        <v>10</v>
      </c>
      <c r="BE314">
        <v>3.8954462233648863E-4</v>
      </c>
      <c r="BF314">
        <v>7.3529411764705885E-2</v>
      </c>
      <c r="BG314" t="s">
        <v>29</v>
      </c>
      <c r="BH314">
        <v>3</v>
      </c>
      <c r="BI314">
        <v>3.0413625304136248E-4</v>
      </c>
      <c r="BJ314">
        <v>2.205882352941177E-2</v>
      </c>
      <c r="BK314" t="s">
        <v>42</v>
      </c>
      <c r="BL314">
        <v>4</v>
      </c>
      <c r="BM314">
        <v>2.8015128169211372E-4</v>
      </c>
      <c r="BN314">
        <v>2.9411764705882349E-2</v>
      </c>
      <c r="BO314" t="s">
        <v>22</v>
      </c>
      <c r="BP314">
        <v>5</v>
      </c>
      <c r="BQ314">
        <v>1.6304170606841229E-4</v>
      </c>
      <c r="BR314">
        <v>3.6764705882352942E-2</v>
      </c>
      <c r="BS314" t="s">
        <v>33</v>
      </c>
      <c r="BT314">
        <v>2</v>
      </c>
      <c r="BU314">
        <v>1.2893243940175351E-4</v>
      </c>
      <c r="BV314">
        <v>1.470588235294118E-2</v>
      </c>
      <c r="BW314" t="s">
        <v>31</v>
      </c>
      <c r="BX314">
        <v>2</v>
      </c>
      <c r="BY314">
        <v>1.231451265316175E-4</v>
      </c>
      <c r="BZ314">
        <v>1.470588235294118E-2</v>
      </c>
      <c r="CA314" t="s">
        <v>24</v>
      </c>
      <c r="CB314">
        <v>3</v>
      </c>
      <c r="CC314">
        <v>1.1558466576767481E-4</v>
      </c>
      <c r="CD314">
        <v>2.205882352941177E-2</v>
      </c>
      <c r="CE314" t="s">
        <v>37</v>
      </c>
      <c r="CF314">
        <v>2</v>
      </c>
      <c r="CG314">
        <v>7.5763315402682026E-5</v>
      </c>
      <c r="CH314">
        <v>1.470588235294118E-2</v>
      </c>
    </row>
    <row r="315" spans="1:102" x14ac:dyDescent="0.25">
      <c r="A315" t="s">
        <v>680</v>
      </c>
      <c r="B315" t="s">
        <v>18</v>
      </c>
      <c r="C315">
        <v>0</v>
      </c>
      <c r="D315">
        <v>188</v>
      </c>
      <c r="E315">
        <v>6.2313143432923877E-4</v>
      </c>
      <c r="F315">
        <v>2304</v>
      </c>
      <c r="G315">
        <v>1.8508298610190651E-3</v>
      </c>
      <c r="H315">
        <v>8.1597222222222224E-2</v>
      </c>
      <c r="I315">
        <v>18</v>
      </c>
      <c r="J315">
        <v>0.72</v>
      </c>
      <c r="K315" s="1">
        <v>4.4712505224199012E-4</v>
      </c>
      <c r="L315" s="1">
        <v>2.8015128169211372E-4</v>
      </c>
      <c r="M315">
        <v>7.855290740734353E-4</v>
      </c>
      <c r="N315">
        <v>25</v>
      </c>
      <c r="O315" t="s">
        <v>37</v>
      </c>
      <c r="P315">
        <v>106</v>
      </c>
      <c r="Q315">
        <v>4.0154557163421473E-3</v>
      </c>
      <c r="R315">
        <v>0.56382978723404253</v>
      </c>
      <c r="S315" t="s">
        <v>36</v>
      </c>
      <c r="T315">
        <v>3</v>
      </c>
      <c r="U315">
        <v>1.092896174863388E-3</v>
      </c>
      <c r="V315">
        <v>1.5957446808510641E-2</v>
      </c>
      <c r="W315" t="s">
        <v>39</v>
      </c>
      <c r="X315">
        <v>6</v>
      </c>
      <c r="Y315">
        <v>7.6374745417515273E-4</v>
      </c>
      <c r="Z315">
        <v>3.1914893617021267E-2</v>
      </c>
      <c r="AA315" t="s">
        <v>33</v>
      </c>
      <c r="AB315">
        <v>10</v>
      </c>
      <c r="AC315">
        <v>6.4466219700876743E-4</v>
      </c>
      <c r="AD315">
        <v>5.3191489361702128E-2</v>
      </c>
      <c r="AE315" t="s">
        <v>41</v>
      </c>
      <c r="AF315">
        <v>16</v>
      </c>
      <c r="AG315">
        <v>6.2327139573838185E-4</v>
      </c>
      <c r="AH315">
        <v>8.5106382978723402E-2</v>
      </c>
      <c r="AI315" t="s">
        <v>43</v>
      </c>
      <c r="AJ315">
        <v>5</v>
      </c>
      <c r="AK315">
        <v>5.757052389176742E-4</v>
      </c>
      <c r="AL315">
        <v>2.6595744680851061E-2</v>
      </c>
      <c r="AM315" t="s">
        <v>25</v>
      </c>
      <c r="AN315">
        <v>5</v>
      </c>
      <c r="AO315">
        <v>5.2938062466913714E-4</v>
      </c>
      <c r="AP315">
        <v>2.6595744680851061E-2</v>
      </c>
      <c r="AQ315" t="s">
        <v>40</v>
      </c>
      <c r="AR315">
        <v>7</v>
      </c>
      <c r="AS315">
        <v>5.2273915316257186E-4</v>
      </c>
      <c r="AT315">
        <v>3.7234042553191488E-2</v>
      </c>
      <c r="AU315" t="s">
        <v>29</v>
      </c>
      <c r="AV315">
        <v>5</v>
      </c>
      <c r="AW315">
        <v>5.0689375506893751E-4</v>
      </c>
      <c r="AX315">
        <v>2.6595744680851061E-2</v>
      </c>
      <c r="AY315" t="s">
        <v>30</v>
      </c>
      <c r="AZ315">
        <v>2</v>
      </c>
      <c r="BA315">
        <v>4.3205875999135877E-4</v>
      </c>
      <c r="BB315">
        <v>1.063829787234043E-2</v>
      </c>
      <c r="BC315" t="s">
        <v>38</v>
      </c>
      <c r="BD315">
        <v>3</v>
      </c>
      <c r="BE315">
        <v>3.9877708361026179E-4</v>
      </c>
      <c r="BF315">
        <v>1.5957446808510641E-2</v>
      </c>
      <c r="BG315" t="s">
        <v>35</v>
      </c>
      <c r="BH315">
        <v>2</v>
      </c>
      <c r="BI315">
        <v>2.8810141169691731E-4</v>
      </c>
      <c r="BJ315">
        <v>1.063829787234043E-2</v>
      </c>
      <c r="BK315" t="s">
        <v>42</v>
      </c>
      <c r="BL315">
        <v>4</v>
      </c>
      <c r="BM315">
        <v>2.8015128169211372E-4</v>
      </c>
      <c r="BN315">
        <v>2.1276595744680851E-2</v>
      </c>
      <c r="BO315" t="s">
        <v>27</v>
      </c>
      <c r="BP315">
        <v>7</v>
      </c>
      <c r="BQ315">
        <v>2.1606271992098279E-4</v>
      </c>
      <c r="BR315">
        <v>3.7234042553191488E-2</v>
      </c>
      <c r="BS315" t="s">
        <v>22</v>
      </c>
      <c r="BT315">
        <v>3</v>
      </c>
      <c r="BU315">
        <v>9.7825023641047378E-5</v>
      </c>
      <c r="BV315">
        <v>1.5957446808510641E-2</v>
      </c>
      <c r="BW315" t="s">
        <v>23</v>
      </c>
      <c r="BX315">
        <v>2</v>
      </c>
      <c r="BY315">
        <v>9.0297530362544578E-5</v>
      </c>
      <c r="BZ315">
        <v>1.063829787234043E-2</v>
      </c>
      <c r="CA315" t="s">
        <v>31</v>
      </c>
      <c r="CB315">
        <v>1</v>
      </c>
      <c r="CC315">
        <v>6.157256326580875E-5</v>
      </c>
      <c r="CD315">
        <v>5.3191489361702126E-3</v>
      </c>
      <c r="CE315" t="s">
        <v>24</v>
      </c>
      <c r="CF315">
        <v>1</v>
      </c>
      <c r="CG315">
        <v>3.8528221922558273E-5</v>
      </c>
      <c r="CH315">
        <v>5.3191489361702126E-3</v>
      </c>
    </row>
    <row r="316" spans="1:102" x14ac:dyDescent="0.25">
      <c r="A316" t="s">
        <v>439</v>
      </c>
      <c r="B316" t="s">
        <v>18</v>
      </c>
      <c r="C316">
        <v>0</v>
      </c>
      <c r="D316">
        <v>133</v>
      </c>
      <c r="E316">
        <v>4.4083234449887642E-4</v>
      </c>
      <c r="F316">
        <v>289</v>
      </c>
      <c r="G316">
        <v>2.3215704419900601E-4</v>
      </c>
      <c r="H316">
        <v>0.46020761245674741</v>
      </c>
      <c r="I316">
        <v>17</v>
      </c>
      <c r="J316">
        <v>0.68</v>
      </c>
      <c r="K316" s="1">
        <v>3.7238464944753499E-4</v>
      </c>
      <c r="L316" s="1">
        <v>2.7268123563554199E-4</v>
      </c>
      <c r="M316">
        <v>4.691581535735462E-4</v>
      </c>
      <c r="N316">
        <v>21</v>
      </c>
      <c r="O316" t="s">
        <v>20</v>
      </c>
      <c r="P316">
        <v>16</v>
      </c>
      <c r="Q316">
        <v>2.137894174238375E-3</v>
      </c>
      <c r="R316">
        <v>0.1203007518796992</v>
      </c>
      <c r="S316" t="s">
        <v>23</v>
      </c>
      <c r="T316">
        <v>25</v>
      </c>
      <c r="U316">
        <v>1.128719129531807E-3</v>
      </c>
      <c r="V316">
        <v>0.18796992481203009</v>
      </c>
      <c r="W316" t="s">
        <v>38</v>
      </c>
      <c r="X316">
        <v>6</v>
      </c>
      <c r="Y316">
        <v>7.9755416722052368E-4</v>
      </c>
      <c r="Z316">
        <v>4.5112781954887222E-2</v>
      </c>
      <c r="AA316" t="s">
        <v>25</v>
      </c>
      <c r="AB316">
        <v>7</v>
      </c>
      <c r="AC316">
        <v>7.4113287453679197E-4</v>
      </c>
      <c r="AD316">
        <v>5.2631578947368418E-2</v>
      </c>
      <c r="AE316" t="s">
        <v>24</v>
      </c>
      <c r="AF316">
        <v>17</v>
      </c>
      <c r="AG316">
        <v>6.5497977268349063E-4</v>
      </c>
      <c r="AH316">
        <v>0.12781954887218039</v>
      </c>
      <c r="AI316" t="s">
        <v>26</v>
      </c>
      <c r="AJ316">
        <v>2</v>
      </c>
      <c r="AK316">
        <v>5.4421768707482992E-4</v>
      </c>
      <c r="AL316">
        <v>1.503759398496241E-2</v>
      </c>
      <c r="AM316" t="s">
        <v>27</v>
      </c>
      <c r="AN316">
        <v>16</v>
      </c>
      <c r="AO316">
        <v>4.9385764553367491E-4</v>
      </c>
      <c r="AP316">
        <v>0.1203007518796992</v>
      </c>
      <c r="AQ316" t="s">
        <v>22</v>
      </c>
      <c r="AR316">
        <v>15</v>
      </c>
      <c r="AS316">
        <v>4.8912511820523692E-4</v>
      </c>
      <c r="AT316">
        <v>0.112781954887218</v>
      </c>
      <c r="AU316" t="s">
        <v>31</v>
      </c>
      <c r="AV316">
        <v>7</v>
      </c>
      <c r="AW316">
        <v>4.3100794286066131E-4</v>
      </c>
      <c r="AX316">
        <v>5.2631578947368418E-2</v>
      </c>
      <c r="AY316" t="s">
        <v>21</v>
      </c>
      <c r="AZ316">
        <v>1</v>
      </c>
      <c r="BA316">
        <v>3.7551633496057078E-4</v>
      </c>
      <c r="BB316">
        <v>7.5187969924812026E-3</v>
      </c>
      <c r="BC316" t="s">
        <v>19</v>
      </c>
      <c r="BD316">
        <v>1</v>
      </c>
      <c r="BE316">
        <v>3.6900369003690041E-4</v>
      </c>
      <c r="BF316">
        <v>7.5187969924812026E-3</v>
      </c>
      <c r="BG316" t="s">
        <v>35</v>
      </c>
      <c r="BH316">
        <v>2</v>
      </c>
      <c r="BI316">
        <v>2.8810141169691731E-4</v>
      </c>
      <c r="BJ316">
        <v>1.503759398496241E-2</v>
      </c>
      <c r="BK316" t="s">
        <v>41</v>
      </c>
      <c r="BL316">
        <v>7</v>
      </c>
      <c r="BM316">
        <v>2.7268123563554199E-4</v>
      </c>
      <c r="BN316">
        <v>5.2631578947368418E-2</v>
      </c>
      <c r="BO316" t="s">
        <v>37</v>
      </c>
      <c r="BP316">
        <v>6</v>
      </c>
      <c r="BQ316">
        <v>2.2728994620804609E-4</v>
      </c>
      <c r="BR316">
        <v>4.5112781954887222E-2</v>
      </c>
      <c r="BS316" t="s">
        <v>40</v>
      </c>
      <c r="BT316">
        <v>3</v>
      </c>
      <c r="BU316">
        <v>2.240310656411022E-4</v>
      </c>
      <c r="BV316">
        <v>2.2556390977443611E-2</v>
      </c>
      <c r="BW316" t="s">
        <v>42</v>
      </c>
      <c r="BX316">
        <v>1</v>
      </c>
      <c r="BY316">
        <v>7.003782042302843E-5</v>
      </c>
      <c r="BZ316">
        <v>7.5187969924812026E-3</v>
      </c>
      <c r="CA316" t="s">
        <v>33</v>
      </c>
      <c r="CB316">
        <v>1</v>
      </c>
      <c r="CC316">
        <v>6.4466219700876743E-5</v>
      </c>
      <c r="CD316">
        <v>7.5187969924812026E-3</v>
      </c>
    </row>
    <row r="317" spans="1:102" x14ac:dyDescent="0.25">
      <c r="A317" t="s">
        <v>396</v>
      </c>
      <c r="B317" t="s">
        <v>18</v>
      </c>
      <c r="C317">
        <v>0</v>
      </c>
      <c r="D317">
        <v>562</v>
      </c>
      <c r="E317">
        <v>1.862765245175703E-3</v>
      </c>
      <c r="F317">
        <v>2699</v>
      </c>
      <c r="G317">
        <v>2.168137931810094E-3</v>
      </c>
      <c r="H317">
        <v>0.20822526861800669</v>
      </c>
      <c r="I317">
        <v>17</v>
      </c>
      <c r="J317">
        <v>0.68</v>
      </c>
      <c r="K317" s="1">
        <v>1.919719887436626E-3</v>
      </c>
      <c r="L317" s="1">
        <v>2.7210884353741501E-4</v>
      </c>
      <c r="M317">
        <v>3.503332005438006E-3</v>
      </c>
      <c r="N317">
        <v>25</v>
      </c>
      <c r="O317" t="s">
        <v>30</v>
      </c>
      <c r="P317">
        <v>76</v>
      </c>
      <c r="Q317">
        <v>1.6418232879671639E-2</v>
      </c>
      <c r="R317">
        <v>0.13523131672597871</v>
      </c>
      <c r="S317" t="s">
        <v>27</v>
      </c>
      <c r="T317">
        <v>232</v>
      </c>
      <c r="U317">
        <v>7.1609358602382862E-3</v>
      </c>
      <c r="V317">
        <v>0.41281138790035588</v>
      </c>
      <c r="W317" t="s">
        <v>32</v>
      </c>
      <c r="X317">
        <v>7</v>
      </c>
      <c r="Y317">
        <v>5.8774139378673382E-3</v>
      </c>
      <c r="Z317">
        <v>1.245551601423488E-2</v>
      </c>
      <c r="AA317" t="s">
        <v>35</v>
      </c>
      <c r="AB317">
        <v>26</v>
      </c>
      <c r="AC317">
        <v>3.7453183520599251E-3</v>
      </c>
      <c r="AD317">
        <v>4.6263345195729527E-2</v>
      </c>
      <c r="AE317" t="s">
        <v>41</v>
      </c>
      <c r="AF317">
        <v>90</v>
      </c>
      <c r="AG317">
        <v>3.5059016010283981E-3</v>
      </c>
      <c r="AH317">
        <v>0.16014234875444841</v>
      </c>
      <c r="AI317" t="s">
        <v>40</v>
      </c>
      <c r="AJ317">
        <v>31</v>
      </c>
      <c r="AK317">
        <v>2.3149876782913902E-3</v>
      </c>
      <c r="AL317">
        <v>5.5160142348754451E-2</v>
      </c>
      <c r="AM317" t="s">
        <v>29</v>
      </c>
      <c r="AN317">
        <v>20</v>
      </c>
      <c r="AO317">
        <v>2.02757502027575E-3</v>
      </c>
      <c r="AP317">
        <v>3.5587188612099648E-2</v>
      </c>
      <c r="AQ317" t="s">
        <v>38</v>
      </c>
      <c r="AR317">
        <v>14</v>
      </c>
      <c r="AS317">
        <v>1.860959723514555E-3</v>
      </c>
      <c r="AT317">
        <v>2.491103202846975E-2</v>
      </c>
      <c r="AU317" t="s">
        <v>20</v>
      </c>
      <c r="AV317">
        <v>9</v>
      </c>
      <c r="AW317">
        <v>1.202565473009086E-3</v>
      </c>
      <c r="AX317">
        <v>1.601423487544484E-2</v>
      </c>
      <c r="AY317" t="s">
        <v>43</v>
      </c>
      <c r="AZ317">
        <v>10</v>
      </c>
      <c r="BA317">
        <v>1.151410477835348E-3</v>
      </c>
      <c r="BB317">
        <v>1.779359430604982E-2</v>
      </c>
      <c r="BC317" t="s">
        <v>42</v>
      </c>
      <c r="BD317">
        <v>12</v>
      </c>
      <c r="BE317">
        <v>8.4045384507634127E-4</v>
      </c>
      <c r="BF317">
        <v>2.1352313167259791E-2</v>
      </c>
      <c r="BG317" t="s">
        <v>24</v>
      </c>
      <c r="BH317">
        <v>20</v>
      </c>
      <c r="BI317">
        <v>7.7056443845116551E-4</v>
      </c>
      <c r="BJ317">
        <v>3.5587188612099648E-2</v>
      </c>
      <c r="BK317" t="s">
        <v>26</v>
      </c>
      <c r="BL317">
        <v>1</v>
      </c>
      <c r="BM317">
        <v>2.7210884353741501E-4</v>
      </c>
      <c r="BN317">
        <v>1.7793594306049819E-3</v>
      </c>
      <c r="BO317" t="s">
        <v>33</v>
      </c>
      <c r="BP317">
        <v>4</v>
      </c>
      <c r="BQ317">
        <v>2.5786487880350703E-4</v>
      </c>
      <c r="BR317">
        <v>7.1174377224199276E-3</v>
      </c>
      <c r="BS317" t="s">
        <v>39</v>
      </c>
      <c r="BT317">
        <v>2</v>
      </c>
      <c r="BU317">
        <v>2.5458248472505089E-4</v>
      </c>
      <c r="BV317">
        <v>3.5587188612099638E-3</v>
      </c>
      <c r="BW317" t="s">
        <v>23</v>
      </c>
      <c r="BX317">
        <v>4</v>
      </c>
      <c r="BY317">
        <v>1.8059506072508921E-4</v>
      </c>
      <c r="BZ317">
        <v>7.1174377224199276E-3</v>
      </c>
      <c r="CA317" t="s">
        <v>37</v>
      </c>
      <c r="CB317">
        <v>4</v>
      </c>
      <c r="CC317">
        <v>1.5152663080536411E-4</v>
      </c>
      <c r="CD317">
        <v>7.1174377224199276E-3</v>
      </c>
    </row>
    <row r="318" spans="1:102" x14ac:dyDescent="0.25">
      <c r="A318" t="s">
        <v>466</v>
      </c>
      <c r="B318" t="s">
        <v>18</v>
      </c>
      <c r="C318">
        <v>0</v>
      </c>
      <c r="D318">
        <v>172</v>
      </c>
      <c r="E318">
        <v>5.7009897183313339E-4</v>
      </c>
      <c r="F318">
        <v>467</v>
      </c>
      <c r="G318">
        <v>3.7514650394787473E-4</v>
      </c>
      <c r="H318">
        <v>0.3683083511777302</v>
      </c>
      <c r="I318">
        <v>19</v>
      </c>
      <c r="J318">
        <v>0.76</v>
      </c>
      <c r="K318" s="1">
        <v>7.882010156763157E-4</v>
      </c>
      <c r="L318" s="1">
        <v>2.7210884353741501E-4</v>
      </c>
      <c r="M318">
        <v>1.157273715411699E-3</v>
      </c>
      <c r="N318">
        <v>25</v>
      </c>
      <c r="O318" t="s">
        <v>34</v>
      </c>
      <c r="P318">
        <v>2</v>
      </c>
      <c r="Q318">
        <v>4.0899795501022499E-3</v>
      </c>
      <c r="R318">
        <v>1.1627906976744189E-2</v>
      </c>
      <c r="S318" t="s">
        <v>20</v>
      </c>
      <c r="T318">
        <v>28</v>
      </c>
      <c r="U318">
        <v>3.7413148049171572E-3</v>
      </c>
      <c r="V318">
        <v>0.16279069767441859</v>
      </c>
      <c r="W318" t="s">
        <v>19</v>
      </c>
      <c r="X318">
        <v>9</v>
      </c>
      <c r="Y318">
        <v>3.321033210332103E-3</v>
      </c>
      <c r="Z318">
        <v>5.232558139534884E-2</v>
      </c>
      <c r="AA318" t="s">
        <v>30</v>
      </c>
      <c r="AB318">
        <v>7</v>
      </c>
      <c r="AC318">
        <v>1.5122056599697559E-3</v>
      </c>
      <c r="AD318">
        <v>4.0697674418604647E-2</v>
      </c>
      <c r="AE318" t="s">
        <v>23</v>
      </c>
      <c r="AF318">
        <v>28</v>
      </c>
      <c r="AG318">
        <v>1.264165425075624E-3</v>
      </c>
      <c r="AH318">
        <v>0.16279069767441859</v>
      </c>
      <c r="AI318" t="s">
        <v>24</v>
      </c>
      <c r="AJ318">
        <v>24</v>
      </c>
      <c r="AK318">
        <v>9.2467732614139855E-4</v>
      </c>
      <c r="AL318">
        <v>0.1395348837209302</v>
      </c>
      <c r="AM318" t="s">
        <v>21</v>
      </c>
      <c r="AN318">
        <v>2</v>
      </c>
      <c r="AO318">
        <v>7.5103266992114157E-4</v>
      </c>
      <c r="AP318">
        <v>1.1627906976744189E-2</v>
      </c>
      <c r="AQ318" t="s">
        <v>25</v>
      </c>
      <c r="AR318">
        <v>7</v>
      </c>
      <c r="AS318">
        <v>7.4113287453679197E-4</v>
      </c>
      <c r="AT318">
        <v>4.0697674418604647E-2</v>
      </c>
      <c r="AU318" t="s">
        <v>27</v>
      </c>
      <c r="AV318">
        <v>22</v>
      </c>
      <c r="AW318">
        <v>6.7905426260880298E-4</v>
      </c>
      <c r="AX318">
        <v>0.12790697674418611</v>
      </c>
      <c r="AY318" t="s">
        <v>37</v>
      </c>
      <c r="AZ318">
        <v>17</v>
      </c>
      <c r="BA318">
        <v>6.4398818092279721E-4</v>
      </c>
      <c r="BB318">
        <v>9.8837209302325577E-2</v>
      </c>
      <c r="BC318" t="s">
        <v>38</v>
      </c>
      <c r="BD318">
        <v>3</v>
      </c>
      <c r="BE318">
        <v>3.9877708361026179E-4</v>
      </c>
      <c r="BF318">
        <v>1.7441860465116279E-2</v>
      </c>
      <c r="BG318" t="s">
        <v>35</v>
      </c>
      <c r="BH318">
        <v>2</v>
      </c>
      <c r="BI318">
        <v>2.8810141169691731E-4</v>
      </c>
      <c r="BJ318">
        <v>1.1627906976744189E-2</v>
      </c>
      <c r="BK318" t="s">
        <v>26</v>
      </c>
      <c r="BL318">
        <v>1</v>
      </c>
      <c r="BM318">
        <v>2.7210884353741501E-4</v>
      </c>
      <c r="BN318">
        <v>5.8139534883720929E-3</v>
      </c>
      <c r="BO318" t="s">
        <v>33</v>
      </c>
      <c r="BP318">
        <v>4</v>
      </c>
      <c r="BQ318">
        <v>2.5786487880350703E-4</v>
      </c>
      <c r="BR318">
        <v>2.3255813953488368E-2</v>
      </c>
      <c r="BS318" t="s">
        <v>22</v>
      </c>
      <c r="BT318">
        <v>7</v>
      </c>
      <c r="BU318">
        <v>2.282583884957772E-4</v>
      </c>
      <c r="BV318">
        <v>4.0697674418604647E-2</v>
      </c>
      <c r="BW318" t="s">
        <v>40</v>
      </c>
      <c r="BX318">
        <v>3</v>
      </c>
      <c r="BY318">
        <v>2.240310656411022E-4</v>
      </c>
      <c r="BZ318">
        <v>1.7441860465116279E-2</v>
      </c>
      <c r="CA318" t="s">
        <v>39</v>
      </c>
      <c r="CB318">
        <v>1</v>
      </c>
      <c r="CC318">
        <v>1.2729124236252539E-4</v>
      </c>
      <c r="CD318">
        <v>5.8139534883720929E-3</v>
      </c>
      <c r="CE318" t="s">
        <v>31</v>
      </c>
      <c r="CF318">
        <v>2</v>
      </c>
      <c r="CG318">
        <v>1.231451265316175E-4</v>
      </c>
      <c r="CH318">
        <v>1.1627906976744189E-2</v>
      </c>
      <c r="CI318" t="s">
        <v>41</v>
      </c>
      <c r="CJ318">
        <v>3</v>
      </c>
      <c r="CK318">
        <v>1.168633867009466E-4</v>
      </c>
      <c r="CL318">
        <v>1.7441860465116279E-2</v>
      </c>
    </row>
    <row r="319" spans="1:102" x14ac:dyDescent="0.25">
      <c r="A319" t="s">
        <v>313</v>
      </c>
      <c r="B319" t="s">
        <v>18</v>
      </c>
      <c r="C319">
        <v>0</v>
      </c>
      <c r="D319">
        <v>346</v>
      </c>
      <c r="E319">
        <v>1.14682700147828E-3</v>
      </c>
      <c r="F319">
        <v>1174</v>
      </c>
      <c r="G319">
        <v>9.4308778508523533E-4</v>
      </c>
      <c r="H319">
        <v>0.29471890971039177</v>
      </c>
      <c r="I319">
        <v>17</v>
      </c>
      <c r="J319">
        <v>0.68</v>
      </c>
      <c r="K319" s="1">
        <v>7.187859248310376E-4</v>
      </c>
      <c r="L319" s="1">
        <v>2.7210884353741501E-4</v>
      </c>
      <c r="M319">
        <v>1.588488494582239E-3</v>
      </c>
      <c r="N319">
        <v>22</v>
      </c>
      <c r="O319" t="s">
        <v>37</v>
      </c>
      <c r="P319">
        <v>217</v>
      </c>
      <c r="Q319">
        <v>8.2203197211909995E-3</v>
      </c>
      <c r="R319">
        <v>0.62716763005780352</v>
      </c>
      <c r="S319" t="s">
        <v>20</v>
      </c>
      <c r="T319">
        <v>10</v>
      </c>
      <c r="U319">
        <v>1.336183858898985E-3</v>
      </c>
      <c r="V319">
        <v>2.8901734104046239E-2</v>
      </c>
      <c r="W319" t="s">
        <v>31</v>
      </c>
      <c r="X319">
        <v>18</v>
      </c>
      <c r="Y319">
        <v>1.1083061387845579E-3</v>
      </c>
      <c r="Z319">
        <v>5.2023121387283239E-2</v>
      </c>
      <c r="AA319" t="s">
        <v>19</v>
      </c>
      <c r="AB319">
        <v>3</v>
      </c>
      <c r="AC319">
        <v>1.1070110701107011E-3</v>
      </c>
      <c r="AD319">
        <v>8.670520231213872E-3</v>
      </c>
      <c r="AE319" t="s">
        <v>29</v>
      </c>
      <c r="AF319">
        <v>9</v>
      </c>
      <c r="AG319">
        <v>9.1240875912408756E-4</v>
      </c>
      <c r="AH319">
        <v>2.6011560693641619E-2</v>
      </c>
      <c r="AI319" t="s">
        <v>30</v>
      </c>
      <c r="AJ319">
        <v>4</v>
      </c>
      <c r="AK319">
        <v>8.6411751998271766E-4</v>
      </c>
      <c r="AL319">
        <v>1.15606936416185E-2</v>
      </c>
      <c r="AM319" t="s">
        <v>32</v>
      </c>
      <c r="AN319">
        <v>1</v>
      </c>
      <c r="AO319">
        <v>8.3963056255247689E-4</v>
      </c>
      <c r="AP319">
        <v>2.8901734104046241E-3</v>
      </c>
      <c r="AQ319" t="s">
        <v>24</v>
      </c>
      <c r="AR319">
        <v>19</v>
      </c>
      <c r="AS319">
        <v>7.3203621652860726E-4</v>
      </c>
      <c r="AT319">
        <v>5.4913294797687862E-2</v>
      </c>
      <c r="AU319" t="s">
        <v>22</v>
      </c>
      <c r="AV319">
        <v>21</v>
      </c>
      <c r="AW319">
        <v>6.8477516548733162E-4</v>
      </c>
      <c r="AX319">
        <v>6.0693641618497107E-2</v>
      </c>
      <c r="AY319" t="s">
        <v>27</v>
      </c>
      <c r="AZ319">
        <v>22</v>
      </c>
      <c r="BA319">
        <v>6.7905426260880298E-4</v>
      </c>
      <c r="BB319">
        <v>6.358381502890173E-2</v>
      </c>
      <c r="BC319" t="s">
        <v>23</v>
      </c>
      <c r="BD319">
        <v>10</v>
      </c>
      <c r="BE319">
        <v>4.5148765181272292E-4</v>
      </c>
      <c r="BF319">
        <v>2.8901734104046239E-2</v>
      </c>
      <c r="BG319" t="s">
        <v>35</v>
      </c>
      <c r="BH319">
        <v>2</v>
      </c>
      <c r="BI319">
        <v>2.8810141169691731E-4</v>
      </c>
      <c r="BJ319">
        <v>5.7803468208092483E-3</v>
      </c>
      <c r="BK319" t="s">
        <v>26</v>
      </c>
      <c r="BL319">
        <v>1</v>
      </c>
      <c r="BM319">
        <v>2.7210884353741501E-4</v>
      </c>
      <c r="BN319">
        <v>2.8901734104046241E-3</v>
      </c>
      <c r="BO319" t="s">
        <v>41</v>
      </c>
      <c r="BP319">
        <v>6</v>
      </c>
      <c r="BQ319">
        <v>2.3372677340189319E-4</v>
      </c>
      <c r="BR319">
        <v>1.734104046242774E-2</v>
      </c>
      <c r="BS319" t="s">
        <v>25</v>
      </c>
      <c r="BT319">
        <v>1</v>
      </c>
      <c r="BU319">
        <v>1.058761249338274E-4</v>
      </c>
      <c r="BV319">
        <v>2.8901734104046241E-3</v>
      </c>
      <c r="BW319" t="s">
        <v>42</v>
      </c>
      <c r="BX319">
        <v>1</v>
      </c>
      <c r="BY319">
        <v>7.003782042302843E-5</v>
      </c>
      <c r="BZ319">
        <v>2.8901734104046241E-3</v>
      </c>
      <c r="CA319" t="s">
        <v>33</v>
      </c>
      <c r="CB319">
        <v>1</v>
      </c>
      <c r="CC319">
        <v>6.4466219700876743E-5</v>
      </c>
      <c r="CD319">
        <v>2.8901734104046241E-3</v>
      </c>
    </row>
    <row r="320" spans="1:102" x14ac:dyDescent="0.25">
      <c r="A320" t="s">
        <v>487</v>
      </c>
      <c r="B320" t="s">
        <v>18</v>
      </c>
      <c r="C320">
        <v>0</v>
      </c>
      <c r="D320">
        <v>272</v>
      </c>
      <c r="E320">
        <v>9.0155186243379224E-4</v>
      </c>
      <c r="F320">
        <v>709</v>
      </c>
      <c r="G320">
        <v>5.6954790428060634E-4</v>
      </c>
      <c r="H320">
        <v>0.383638928067701</v>
      </c>
      <c r="I320">
        <v>17</v>
      </c>
      <c r="J320">
        <v>0.68</v>
      </c>
      <c r="K320" s="1">
        <v>6.1483632449586042E-4</v>
      </c>
      <c r="L320" s="1">
        <v>2.7210884353741501E-4</v>
      </c>
      <c r="M320">
        <v>1.144611820622082E-3</v>
      </c>
      <c r="N320">
        <v>20</v>
      </c>
      <c r="O320" t="s">
        <v>27</v>
      </c>
      <c r="P320">
        <v>180</v>
      </c>
      <c r="Q320">
        <v>5.5558985122538427E-3</v>
      </c>
      <c r="R320">
        <v>0.66176470588235292</v>
      </c>
      <c r="S320" t="s">
        <v>32</v>
      </c>
      <c r="T320">
        <v>3</v>
      </c>
      <c r="U320">
        <v>2.5188916876574311E-3</v>
      </c>
      <c r="V320">
        <v>1.102941176470588E-2</v>
      </c>
      <c r="W320" t="s">
        <v>30</v>
      </c>
      <c r="X320">
        <v>6</v>
      </c>
      <c r="Y320">
        <v>1.2961762799740761E-3</v>
      </c>
      <c r="Z320">
        <v>2.205882352941177E-2</v>
      </c>
      <c r="AA320" t="s">
        <v>41</v>
      </c>
      <c r="AB320">
        <v>21</v>
      </c>
      <c r="AC320">
        <v>8.1804370690662619E-4</v>
      </c>
      <c r="AD320">
        <v>7.720588235294118E-2</v>
      </c>
      <c r="AE320" t="s">
        <v>35</v>
      </c>
      <c r="AF320">
        <v>5</v>
      </c>
      <c r="AG320">
        <v>7.2025352924229324E-4</v>
      </c>
      <c r="AH320">
        <v>1.8382352941176471E-2</v>
      </c>
      <c r="AI320" t="s">
        <v>43</v>
      </c>
      <c r="AJ320">
        <v>6</v>
      </c>
      <c r="AK320">
        <v>6.9084628670120895E-4</v>
      </c>
      <c r="AL320">
        <v>2.205882352941177E-2</v>
      </c>
      <c r="AM320" t="s">
        <v>42</v>
      </c>
      <c r="AN320">
        <v>9</v>
      </c>
      <c r="AO320">
        <v>6.303403838072559E-4</v>
      </c>
      <c r="AP320">
        <v>3.3088235294117647E-2</v>
      </c>
      <c r="AQ320" t="s">
        <v>40</v>
      </c>
      <c r="AR320">
        <v>8</v>
      </c>
      <c r="AS320">
        <v>5.9741617504293926E-4</v>
      </c>
      <c r="AT320">
        <v>2.9411764705882349E-2</v>
      </c>
      <c r="AU320" t="s">
        <v>20</v>
      </c>
      <c r="AV320">
        <v>4</v>
      </c>
      <c r="AW320">
        <v>5.3447354355959376E-4</v>
      </c>
      <c r="AX320">
        <v>1.470588235294118E-2</v>
      </c>
      <c r="AY320" t="s">
        <v>29</v>
      </c>
      <c r="AZ320">
        <v>4</v>
      </c>
      <c r="BA320">
        <v>4.0551500405515011E-4</v>
      </c>
      <c r="BB320">
        <v>1.470588235294118E-2</v>
      </c>
      <c r="BC320" t="s">
        <v>24</v>
      </c>
      <c r="BD320">
        <v>10</v>
      </c>
      <c r="BE320">
        <v>3.8528221922558281E-4</v>
      </c>
      <c r="BF320">
        <v>3.6764705882352942E-2</v>
      </c>
      <c r="BG320" t="s">
        <v>23</v>
      </c>
      <c r="BH320">
        <v>7</v>
      </c>
      <c r="BI320">
        <v>3.1604135626890612E-4</v>
      </c>
      <c r="BJ320">
        <v>2.5735294117647061E-2</v>
      </c>
      <c r="BK320" t="s">
        <v>26</v>
      </c>
      <c r="BL320">
        <v>1</v>
      </c>
      <c r="BM320">
        <v>2.7210884353741501E-4</v>
      </c>
      <c r="BN320">
        <v>3.6764705882352941E-3</v>
      </c>
      <c r="BO320" t="s">
        <v>39</v>
      </c>
      <c r="BP320">
        <v>2</v>
      </c>
      <c r="BQ320">
        <v>2.5458248472505089E-4</v>
      </c>
      <c r="BR320">
        <v>7.3529411764705881E-3</v>
      </c>
      <c r="BS320" t="s">
        <v>33</v>
      </c>
      <c r="BT320">
        <v>3</v>
      </c>
      <c r="BU320">
        <v>1.933986591026302E-4</v>
      </c>
      <c r="BV320">
        <v>1.102941176470588E-2</v>
      </c>
      <c r="BW320" t="s">
        <v>25</v>
      </c>
      <c r="BX320">
        <v>1</v>
      </c>
      <c r="BY320">
        <v>1.058761249338274E-4</v>
      </c>
      <c r="BZ320">
        <v>3.6764705882352941E-3</v>
      </c>
      <c r="CA320" t="s">
        <v>37</v>
      </c>
      <c r="CB320">
        <v>2</v>
      </c>
      <c r="CC320">
        <v>7.5763315402682026E-5</v>
      </c>
      <c r="CD320">
        <v>7.3529411764705881E-3</v>
      </c>
    </row>
    <row r="321" spans="1:98" x14ac:dyDescent="0.25">
      <c r="A321" t="s">
        <v>952</v>
      </c>
      <c r="B321" t="s">
        <v>18</v>
      </c>
      <c r="C321">
        <v>0</v>
      </c>
      <c r="D321">
        <v>114</v>
      </c>
      <c r="E321">
        <v>3.7785629528475122E-4</v>
      </c>
      <c r="F321">
        <v>278</v>
      </c>
      <c r="G321">
        <v>2.2332061691115451E-4</v>
      </c>
      <c r="H321">
        <v>0.41007194244604322</v>
      </c>
      <c r="I321">
        <v>20</v>
      </c>
      <c r="J321">
        <v>0.8</v>
      </c>
      <c r="K321" s="1">
        <v>4.5741229537252481E-4</v>
      </c>
      <c r="L321" s="1">
        <v>2.7210884353741501E-4</v>
      </c>
      <c r="M321">
        <v>5.5822227896324848E-4</v>
      </c>
      <c r="N321">
        <v>22</v>
      </c>
      <c r="O321" t="s">
        <v>36</v>
      </c>
      <c r="P321">
        <v>6</v>
      </c>
      <c r="Q321">
        <v>2.185792349726776E-3</v>
      </c>
      <c r="R321">
        <v>5.2631578947368418E-2</v>
      </c>
      <c r="S321" t="s">
        <v>34</v>
      </c>
      <c r="T321">
        <v>1</v>
      </c>
      <c r="U321">
        <v>2.0449897750511249E-3</v>
      </c>
      <c r="V321">
        <v>8.771929824561403E-3</v>
      </c>
      <c r="W321" t="s">
        <v>24</v>
      </c>
      <c r="X321">
        <v>22</v>
      </c>
      <c r="Y321">
        <v>8.4762088229628203E-4</v>
      </c>
      <c r="Z321">
        <v>0.19298245614035089</v>
      </c>
      <c r="AA321" t="s">
        <v>32</v>
      </c>
      <c r="AB321">
        <v>1</v>
      </c>
      <c r="AC321">
        <v>8.3963056255247689E-4</v>
      </c>
      <c r="AD321">
        <v>8.771929824561403E-3</v>
      </c>
      <c r="AE321" t="s">
        <v>25</v>
      </c>
      <c r="AF321">
        <v>7</v>
      </c>
      <c r="AG321">
        <v>7.4113287453679197E-4</v>
      </c>
      <c r="AH321">
        <v>6.1403508771929821E-2</v>
      </c>
      <c r="AI321" t="s">
        <v>27</v>
      </c>
      <c r="AJ321">
        <v>22</v>
      </c>
      <c r="AK321">
        <v>6.7905426260880298E-4</v>
      </c>
      <c r="AL321">
        <v>0.19298245614035089</v>
      </c>
      <c r="AM321" t="s">
        <v>29</v>
      </c>
      <c r="AN321">
        <v>6</v>
      </c>
      <c r="AO321">
        <v>6.0827250608272508E-4</v>
      </c>
      <c r="AP321">
        <v>5.2631578947368418E-2</v>
      </c>
      <c r="AQ321" t="s">
        <v>43</v>
      </c>
      <c r="AR321">
        <v>5</v>
      </c>
      <c r="AS321">
        <v>5.757052389176742E-4</v>
      </c>
      <c r="AT321">
        <v>4.3859649122807022E-2</v>
      </c>
      <c r="AU321" t="s">
        <v>37</v>
      </c>
      <c r="AV321">
        <v>12</v>
      </c>
      <c r="AW321">
        <v>4.5457989241609207E-4</v>
      </c>
      <c r="AX321">
        <v>0.10526315789473679</v>
      </c>
      <c r="AY321" t="s">
        <v>20</v>
      </c>
      <c r="AZ321">
        <v>3</v>
      </c>
      <c r="BA321">
        <v>4.0085515766969543E-4</v>
      </c>
      <c r="BB321">
        <v>2.6315789473684209E-2</v>
      </c>
      <c r="BC321" t="s">
        <v>33</v>
      </c>
      <c r="BD321">
        <v>6</v>
      </c>
      <c r="BE321">
        <v>3.8679731820526051E-4</v>
      </c>
      <c r="BF321">
        <v>5.2631578947368418E-2</v>
      </c>
      <c r="BG321" t="s">
        <v>39</v>
      </c>
      <c r="BH321">
        <v>3</v>
      </c>
      <c r="BI321">
        <v>3.8187372708757642E-4</v>
      </c>
      <c r="BJ321">
        <v>2.6315789473684209E-2</v>
      </c>
      <c r="BK321" t="s">
        <v>26</v>
      </c>
      <c r="BL321">
        <v>1</v>
      </c>
      <c r="BM321">
        <v>2.7210884353741501E-4</v>
      </c>
      <c r="BN321">
        <v>8.771929824561403E-3</v>
      </c>
      <c r="BO321" t="s">
        <v>38</v>
      </c>
      <c r="BP321">
        <v>2</v>
      </c>
      <c r="BQ321">
        <v>2.6585138907350789E-4</v>
      </c>
      <c r="BR321">
        <v>1.754385964912281E-2</v>
      </c>
      <c r="BS321" t="s">
        <v>41</v>
      </c>
      <c r="BT321">
        <v>6</v>
      </c>
      <c r="BU321">
        <v>2.3372677340189319E-4</v>
      </c>
      <c r="BV321">
        <v>5.2631578947368418E-2</v>
      </c>
      <c r="BW321" t="s">
        <v>23</v>
      </c>
      <c r="BX321">
        <v>4</v>
      </c>
      <c r="BY321">
        <v>1.8059506072508921E-4</v>
      </c>
      <c r="BZ321">
        <v>3.5087719298245612E-2</v>
      </c>
      <c r="CA321" t="s">
        <v>22</v>
      </c>
      <c r="CB321">
        <v>4</v>
      </c>
      <c r="CC321">
        <v>1.3043336485472979E-4</v>
      </c>
      <c r="CD321">
        <v>3.5087719298245612E-2</v>
      </c>
      <c r="CE321" t="s">
        <v>40</v>
      </c>
      <c r="CF321">
        <v>1</v>
      </c>
      <c r="CG321">
        <v>7.4677021880367408E-5</v>
      </c>
      <c r="CH321">
        <v>8.771929824561403E-3</v>
      </c>
      <c r="CI321" t="s">
        <v>42</v>
      </c>
      <c r="CJ321">
        <v>1</v>
      </c>
      <c r="CK321">
        <v>7.003782042302843E-5</v>
      </c>
      <c r="CL321">
        <v>8.771929824561403E-3</v>
      </c>
      <c r="CM321" t="s">
        <v>31</v>
      </c>
      <c r="CN321">
        <v>1</v>
      </c>
      <c r="CO321">
        <v>6.157256326580875E-5</v>
      </c>
      <c r="CP321">
        <v>8.771929824561403E-3</v>
      </c>
    </row>
    <row r="322" spans="1:98" x14ac:dyDescent="0.25">
      <c r="A322" t="s">
        <v>760</v>
      </c>
      <c r="B322" t="s">
        <v>18</v>
      </c>
      <c r="C322">
        <v>0</v>
      </c>
      <c r="D322">
        <v>98</v>
      </c>
      <c r="E322">
        <v>3.2482383278864568E-4</v>
      </c>
      <c r="F322">
        <v>346</v>
      </c>
      <c r="G322">
        <v>2.7794580378150889E-4</v>
      </c>
      <c r="H322">
        <v>0.2832369942196532</v>
      </c>
      <c r="I322">
        <v>19</v>
      </c>
      <c r="J322">
        <v>0.76</v>
      </c>
      <c r="K322" s="1">
        <v>4.0286354829024729E-4</v>
      </c>
      <c r="L322" s="1">
        <v>2.7210884353741501E-4</v>
      </c>
      <c r="M322">
        <v>4.890982440171628E-4</v>
      </c>
      <c r="N322">
        <v>24</v>
      </c>
      <c r="O322" t="s">
        <v>34</v>
      </c>
      <c r="P322">
        <v>1</v>
      </c>
      <c r="Q322">
        <v>2.0449897750511249E-3</v>
      </c>
      <c r="R322">
        <v>1.020408163265306E-2</v>
      </c>
      <c r="S322" t="s">
        <v>32</v>
      </c>
      <c r="T322">
        <v>2</v>
      </c>
      <c r="U322">
        <v>1.679261125104954E-3</v>
      </c>
      <c r="V322">
        <v>2.0408163265306121E-2</v>
      </c>
      <c r="W322" t="s">
        <v>24</v>
      </c>
      <c r="X322">
        <v>19</v>
      </c>
      <c r="Y322">
        <v>7.3203621652860726E-4</v>
      </c>
      <c r="Z322">
        <v>0.19387755102040821</v>
      </c>
      <c r="AA322" t="s">
        <v>28</v>
      </c>
      <c r="AB322">
        <v>2</v>
      </c>
      <c r="AC322">
        <v>6.3673989175421842E-4</v>
      </c>
      <c r="AD322">
        <v>2.0408163265306121E-2</v>
      </c>
      <c r="AE322" t="s">
        <v>25</v>
      </c>
      <c r="AF322">
        <v>6</v>
      </c>
      <c r="AG322">
        <v>6.352567496029645E-4</v>
      </c>
      <c r="AH322">
        <v>6.1224489795918373E-2</v>
      </c>
      <c r="AI322" t="s">
        <v>23</v>
      </c>
      <c r="AJ322">
        <v>14</v>
      </c>
      <c r="AK322">
        <v>6.3208271253781213E-4</v>
      </c>
      <c r="AL322">
        <v>0.14285714285714279</v>
      </c>
      <c r="AM322" t="s">
        <v>38</v>
      </c>
      <c r="AN322">
        <v>4</v>
      </c>
      <c r="AO322">
        <v>5.3170277814701579E-4</v>
      </c>
      <c r="AP322">
        <v>4.0816326530612242E-2</v>
      </c>
      <c r="AQ322" t="s">
        <v>31</v>
      </c>
      <c r="AR322">
        <v>8</v>
      </c>
      <c r="AS322">
        <v>4.9258050612647E-4</v>
      </c>
      <c r="AT322">
        <v>8.1632653061224483E-2</v>
      </c>
      <c r="AU322" t="s">
        <v>27</v>
      </c>
      <c r="AV322">
        <v>13</v>
      </c>
      <c r="AW322">
        <v>4.0125933699611092E-4</v>
      </c>
      <c r="AX322">
        <v>0.1326530612244898</v>
      </c>
      <c r="AY322" t="s">
        <v>21</v>
      </c>
      <c r="AZ322">
        <v>1</v>
      </c>
      <c r="BA322">
        <v>3.7551633496057078E-4</v>
      </c>
      <c r="BB322">
        <v>1.020408163265306E-2</v>
      </c>
      <c r="BC322" t="s">
        <v>22</v>
      </c>
      <c r="BD322">
        <v>10</v>
      </c>
      <c r="BE322">
        <v>3.2608341213682457E-4</v>
      </c>
      <c r="BF322">
        <v>0.1020408163265306</v>
      </c>
      <c r="BG322" t="s">
        <v>35</v>
      </c>
      <c r="BH322">
        <v>2</v>
      </c>
      <c r="BI322">
        <v>2.8810141169691731E-4</v>
      </c>
      <c r="BJ322">
        <v>2.0408163265306121E-2</v>
      </c>
      <c r="BK322" t="s">
        <v>26</v>
      </c>
      <c r="BL322">
        <v>1</v>
      </c>
      <c r="BM322">
        <v>2.7210884353741501E-4</v>
      </c>
      <c r="BN322">
        <v>1.020408163265306E-2</v>
      </c>
      <c r="BO322" t="s">
        <v>41</v>
      </c>
      <c r="BP322">
        <v>6</v>
      </c>
      <c r="BQ322">
        <v>2.3372677340189319E-4</v>
      </c>
      <c r="BR322">
        <v>6.1224489795918373E-2</v>
      </c>
      <c r="BS322" t="s">
        <v>30</v>
      </c>
      <c r="BT322">
        <v>1</v>
      </c>
      <c r="BU322">
        <v>2.1602937999567939E-4</v>
      </c>
      <c r="BV322">
        <v>1.020408163265306E-2</v>
      </c>
      <c r="BW322" t="s">
        <v>29</v>
      </c>
      <c r="BX322">
        <v>2</v>
      </c>
      <c r="BY322">
        <v>2.02757502027575E-4</v>
      </c>
      <c r="BZ322">
        <v>2.0408163265306121E-2</v>
      </c>
      <c r="CA322" t="s">
        <v>33</v>
      </c>
      <c r="CB322">
        <v>3</v>
      </c>
      <c r="CC322">
        <v>1.933986591026302E-4</v>
      </c>
      <c r="CD322">
        <v>3.0612244897959179E-2</v>
      </c>
      <c r="CE322" t="s">
        <v>42</v>
      </c>
      <c r="CF322">
        <v>2</v>
      </c>
      <c r="CG322">
        <v>1.4007564084605689E-4</v>
      </c>
      <c r="CH322">
        <v>2.0408163265306121E-2</v>
      </c>
      <c r="CI322" t="s">
        <v>37</v>
      </c>
      <c r="CJ322">
        <v>1</v>
      </c>
      <c r="CK322">
        <v>3.7881657701341013E-5</v>
      </c>
      <c r="CL322">
        <v>1.020408163265306E-2</v>
      </c>
    </row>
    <row r="323" spans="1:98" x14ac:dyDescent="0.25">
      <c r="A323" t="s">
        <v>1067</v>
      </c>
      <c r="B323" t="s">
        <v>18</v>
      </c>
      <c r="C323">
        <v>0</v>
      </c>
      <c r="D323">
        <v>136</v>
      </c>
      <c r="E323">
        <v>4.5077593121689612E-4</v>
      </c>
      <c r="F323">
        <v>190</v>
      </c>
      <c r="G323">
        <v>1.5262919860834301E-4</v>
      </c>
      <c r="H323">
        <v>0.71578947368421053</v>
      </c>
      <c r="I323">
        <v>21</v>
      </c>
      <c r="J323">
        <v>0.84</v>
      </c>
      <c r="K323" s="1">
        <v>3.9657920806266322E-4</v>
      </c>
      <c r="L323" s="1">
        <v>2.7210884353741501E-4</v>
      </c>
      <c r="M323">
        <v>3.8839607696404663E-4</v>
      </c>
      <c r="N323">
        <v>21</v>
      </c>
      <c r="O323" t="s">
        <v>24</v>
      </c>
      <c r="P323">
        <v>38</v>
      </c>
      <c r="Q323">
        <v>1.4640724330572149E-3</v>
      </c>
      <c r="R323">
        <v>0.27941176470588241</v>
      </c>
      <c r="S323" t="s">
        <v>25</v>
      </c>
      <c r="T323">
        <v>12</v>
      </c>
      <c r="U323">
        <v>1.270513499205929E-3</v>
      </c>
      <c r="V323">
        <v>8.8235294117647065E-2</v>
      </c>
      <c r="W323" t="s">
        <v>28</v>
      </c>
      <c r="X323">
        <v>3</v>
      </c>
      <c r="Y323">
        <v>9.5510983763132757E-4</v>
      </c>
      <c r="Z323">
        <v>2.205882352941177E-2</v>
      </c>
      <c r="AA323" t="s">
        <v>33</v>
      </c>
      <c r="AB323">
        <v>13</v>
      </c>
      <c r="AC323">
        <v>8.3806085611139766E-4</v>
      </c>
      <c r="AD323">
        <v>9.5588235294117641E-2</v>
      </c>
      <c r="AE323" t="s">
        <v>35</v>
      </c>
      <c r="AF323">
        <v>5</v>
      </c>
      <c r="AG323">
        <v>7.2025352924229324E-4</v>
      </c>
      <c r="AH323">
        <v>3.6764705882352942E-2</v>
      </c>
      <c r="AI323" t="s">
        <v>38</v>
      </c>
      <c r="AJ323">
        <v>5</v>
      </c>
      <c r="AK323">
        <v>6.6462847268376974E-4</v>
      </c>
      <c r="AL323">
        <v>3.6764705882352942E-2</v>
      </c>
      <c r="AM323" t="s">
        <v>27</v>
      </c>
      <c r="AN323">
        <v>18</v>
      </c>
      <c r="AO323">
        <v>5.5558985122538423E-4</v>
      </c>
      <c r="AP323">
        <v>0.13235294117647059</v>
      </c>
      <c r="AQ323" t="s">
        <v>30</v>
      </c>
      <c r="AR323">
        <v>2</v>
      </c>
      <c r="AS323">
        <v>4.3205875999135877E-4</v>
      </c>
      <c r="AT323">
        <v>1.470588235294118E-2</v>
      </c>
      <c r="AU323" t="s">
        <v>37</v>
      </c>
      <c r="AV323">
        <v>11</v>
      </c>
      <c r="AW323">
        <v>4.1669823471475112E-4</v>
      </c>
      <c r="AX323">
        <v>8.0882352941176475E-2</v>
      </c>
      <c r="AY323" t="s">
        <v>29</v>
      </c>
      <c r="AZ323">
        <v>4</v>
      </c>
      <c r="BA323">
        <v>4.0551500405515011E-4</v>
      </c>
      <c r="BB323">
        <v>2.9411764705882349E-2</v>
      </c>
      <c r="BC323" t="s">
        <v>21</v>
      </c>
      <c r="BD323">
        <v>1</v>
      </c>
      <c r="BE323">
        <v>3.7551633496057078E-4</v>
      </c>
      <c r="BF323">
        <v>7.3529411764705881E-3</v>
      </c>
      <c r="BG323" t="s">
        <v>40</v>
      </c>
      <c r="BH323">
        <v>4</v>
      </c>
      <c r="BI323">
        <v>2.9870808752146958E-4</v>
      </c>
      <c r="BJ323">
        <v>2.9411764705882349E-2</v>
      </c>
      <c r="BK323" t="s">
        <v>26</v>
      </c>
      <c r="BL323">
        <v>1</v>
      </c>
      <c r="BM323">
        <v>2.7210884353741501E-4</v>
      </c>
      <c r="BN323">
        <v>7.3529411764705881E-3</v>
      </c>
      <c r="BO323" t="s">
        <v>20</v>
      </c>
      <c r="BP323">
        <v>2</v>
      </c>
      <c r="BQ323">
        <v>2.6723677177979688E-4</v>
      </c>
      <c r="BR323">
        <v>1.470588235294118E-2</v>
      </c>
      <c r="BS323" t="s">
        <v>39</v>
      </c>
      <c r="BT323">
        <v>2</v>
      </c>
      <c r="BU323">
        <v>2.5458248472505089E-4</v>
      </c>
      <c r="BV323">
        <v>1.470588235294118E-2</v>
      </c>
      <c r="BW323" t="s">
        <v>41</v>
      </c>
      <c r="BX323">
        <v>5</v>
      </c>
      <c r="BY323">
        <v>1.9477231116824431E-4</v>
      </c>
      <c r="BZ323">
        <v>3.6764705882352942E-2</v>
      </c>
      <c r="CA323" t="s">
        <v>22</v>
      </c>
      <c r="CB323">
        <v>4</v>
      </c>
      <c r="CC323">
        <v>1.3043336485472979E-4</v>
      </c>
      <c r="CD323">
        <v>2.9411764705882349E-2</v>
      </c>
      <c r="CE323" t="s">
        <v>31</v>
      </c>
      <c r="CF323">
        <v>2</v>
      </c>
      <c r="CG323">
        <v>1.231451265316175E-4</v>
      </c>
      <c r="CH323">
        <v>1.470588235294118E-2</v>
      </c>
      <c r="CI323" t="s">
        <v>43</v>
      </c>
      <c r="CJ323">
        <v>1</v>
      </c>
      <c r="CK323">
        <v>1.1514104778353481E-4</v>
      </c>
      <c r="CL323">
        <v>7.3529411764705881E-3</v>
      </c>
      <c r="CM323" t="s">
        <v>23</v>
      </c>
      <c r="CN323">
        <v>2</v>
      </c>
      <c r="CO323">
        <v>9.0297530362544578E-5</v>
      </c>
      <c r="CP323">
        <v>1.470588235294118E-2</v>
      </c>
      <c r="CQ323" t="s">
        <v>42</v>
      </c>
      <c r="CR323">
        <v>1</v>
      </c>
      <c r="CS323">
        <v>7.003782042302843E-5</v>
      </c>
      <c r="CT323">
        <v>7.3529411764705881E-3</v>
      </c>
    </row>
    <row r="324" spans="1:98" x14ac:dyDescent="0.25">
      <c r="A324" t="s">
        <v>119</v>
      </c>
      <c r="B324" t="s">
        <v>18</v>
      </c>
      <c r="C324">
        <v>0</v>
      </c>
      <c r="D324">
        <v>86</v>
      </c>
      <c r="E324">
        <v>2.850494859165667E-4</v>
      </c>
      <c r="F324">
        <v>185</v>
      </c>
      <c r="G324">
        <v>1.4861264075022871E-4</v>
      </c>
      <c r="H324">
        <v>0.46486486486486489</v>
      </c>
      <c r="I324">
        <v>21</v>
      </c>
      <c r="J324">
        <v>0.84</v>
      </c>
      <c r="K324" s="1">
        <v>3.3308117537563122E-4</v>
      </c>
      <c r="L324" s="1">
        <v>2.7210884353741501E-4</v>
      </c>
      <c r="M324">
        <v>3.4722139378430382E-4</v>
      </c>
      <c r="N324">
        <v>22</v>
      </c>
      <c r="O324" t="s">
        <v>32</v>
      </c>
      <c r="P324">
        <v>2</v>
      </c>
      <c r="Q324">
        <v>1.679261125104954E-3</v>
      </c>
      <c r="R324">
        <v>2.3255813953488368E-2</v>
      </c>
      <c r="S324" t="s">
        <v>40</v>
      </c>
      <c r="T324">
        <v>11</v>
      </c>
      <c r="U324">
        <v>8.2144724068404149E-4</v>
      </c>
      <c r="V324">
        <v>0.12790697674418611</v>
      </c>
      <c r="W324" t="s">
        <v>30</v>
      </c>
      <c r="X324">
        <v>3</v>
      </c>
      <c r="Y324">
        <v>6.4808813998703824E-4</v>
      </c>
      <c r="Z324">
        <v>3.4883720930232558E-2</v>
      </c>
      <c r="AA324" t="s">
        <v>39</v>
      </c>
      <c r="AB324">
        <v>5</v>
      </c>
      <c r="AC324">
        <v>6.3645621181262731E-4</v>
      </c>
      <c r="AD324">
        <v>5.8139534883720929E-2</v>
      </c>
      <c r="AE324" t="s">
        <v>33</v>
      </c>
      <c r="AF324">
        <v>8</v>
      </c>
      <c r="AG324">
        <v>5.1572975760701394E-4</v>
      </c>
      <c r="AH324">
        <v>9.3023255813953487E-2</v>
      </c>
      <c r="AI324" t="s">
        <v>20</v>
      </c>
      <c r="AJ324">
        <v>3</v>
      </c>
      <c r="AK324">
        <v>4.0085515766969543E-4</v>
      </c>
      <c r="AL324">
        <v>3.4883720930232558E-2</v>
      </c>
      <c r="AM324" t="s">
        <v>21</v>
      </c>
      <c r="AN324">
        <v>1</v>
      </c>
      <c r="AO324">
        <v>3.7551633496057078E-4</v>
      </c>
      <c r="AP324">
        <v>1.1627906976744189E-2</v>
      </c>
      <c r="AQ324" t="s">
        <v>31</v>
      </c>
      <c r="AR324">
        <v>6</v>
      </c>
      <c r="AS324">
        <v>3.6943537959485261E-4</v>
      </c>
      <c r="AT324">
        <v>6.9767441860465115E-2</v>
      </c>
      <c r="AU324" t="s">
        <v>19</v>
      </c>
      <c r="AV324">
        <v>1</v>
      </c>
      <c r="AW324">
        <v>3.6900369003690041E-4</v>
      </c>
      <c r="AX324">
        <v>1.1627906976744189E-2</v>
      </c>
      <c r="AY324" t="s">
        <v>37</v>
      </c>
      <c r="AZ324">
        <v>9</v>
      </c>
      <c r="BA324">
        <v>3.4093491931206911E-4</v>
      </c>
      <c r="BB324">
        <v>0.10465116279069769</v>
      </c>
      <c r="BC324" t="s">
        <v>25</v>
      </c>
      <c r="BD324">
        <v>3</v>
      </c>
      <c r="BE324">
        <v>3.1762837480148231E-4</v>
      </c>
      <c r="BF324">
        <v>3.4883720930232558E-2</v>
      </c>
      <c r="BG324" t="s">
        <v>24</v>
      </c>
      <c r="BH324">
        <v>8</v>
      </c>
      <c r="BI324">
        <v>3.0822577538046618E-4</v>
      </c>
      <c r="BJ324">
        <v>9.3023255813953487E-2</v>
      </c>
      <c r="BK324" t="s">
        <v>26</v>
      </c>
      <c r="BL324">
        <v>1</v>
      </c>
      <c r="BM324">
        <v>2.7210884353741501E-4</v>
      </c>
      <c r="BN324">
        <v>1.1627906976744189E-2</v>
      </c>
      <c r="BO324" t="s">
        <v>38</v>
      </c>
      <c r="BP324">
        <v>2</v>
      </c>
      <c r="BQ324">
        <v>2.6585138907350789E-4</v>
      </c>
      <c r="BR324">
        <v>2.3255813953488368E-2</v>
      </c>
      <c r="BS324" t="s">
        <v>27</v>
      </c>
      <c r="BT324">
        <v>8</v>
      </c>
      <c r="BU324">
        <v>2.4692882276683751E-4</v>
      </c>
      <c r="BV324">
        <v>9.3023255813953487E-2</v>
      </c>
      <c r="BW324" t="s">
        <v>41</v>
      </c>
      <c r="BX324">
        <v>5</v>
      </c>
      <c r="BY324">
        <v>1.9477231116824431E-4</v>
      </c>
      <c r="BZ324">
        <v>5.8139534883720929E-2</v>
      </c>
      <c r="CA324" t="s">
        <v>22</v>
      </c>
      <c r="CB324">
        <v>5</v>
      </c>
      <c r="CC324">
        <v>1.6304170606841229E-4</v>
      </c>
      <c r="CD324">
        <v>5.8139534883720929E-2</v>
      </c>
      <c r="CE324" t="s">
        <v>42</v>
      </c>
      <c r="CF324">
        <v>2</v>
      </c>
      <c r="CG324">
        <v>1.4007564084605689E-4</v>
      </c>
      <c r="CH324">
        <v>2.3255813953488368E-2</v>
      </c>
      <c r="CI324" t="s">
        <v>43</v>
      </c>
      <c r="CJ324">
        <v>1</v>
      </c>
      <c r="CK324">
        <v>1.1514104778353481E-4</v>
      </c>
      <c r="CL324">
        <v>1.1627906976744189E-2</v>
      </c>
      <c r="CM324" t="s">
        <v>29</v>
      </c>
      <c r="CN324">
        <v>1</v>
      </c>
      <c r="CO324">
        <v>1.013787510137875E-4</v>
      </c>
      <c r="CP324">
        <v>1.1627906976744189E-2</v>
      </c>
      <c r="CQ324" t="s">
        <v>23</v>
      </c>
      <c r="CR324">
        <v>1</v>
      </c>
      <c r="CS324">
        <v>4.5148765181272289E-5</v>
      </c>
      <c r="CT324">
        <v>1.1627906976744189E-2</v>
      </c>
    </row>
    <row r="325" spans="1:98" x14ac:dyDescent="0.25">
      <c r="A325" t="s">
        <v>762</v>
      </c>
      <c r="B325" t="s">
        <v>18</v>
      </c>
      <c r="C325">
        <v>1</v>
      </c>
      <c r="D325">
        <v>95</v>
      </c>
      <c r="E325">
        <v>3.1488024607062597E-4</v>
      </c>
      <c r="F325">
        <v>176</v>
      </c>
      <c r="G325">
        <v>1.41382836605623E-4</v>
      </c>
      <c r="H325">
        <v>0.53977272727272729</v>
      </c>
      <c r="I325">
        <v>20</v>
      </c>
      <c r="J325">
        <v>0.8</v>
      </c>
      <c r="K325" s="1">
        <v>4.5914630866960649E-4</v>
      </c>
      <c r="L325" s="1">
        <v>2.7089259108763382E-4</v>
      </c>
      <c r="M325">
        <v>7.1721369059603096E-4</v>
      </c>
      <c r="N325">
        <v>23</v>
      </c>
      <c r="O325" t="s">
        <v>32</v>
      </c>
      <c r="P325">
        <v>4</v>
      </c>
      <c r="Q325">
        <v>3.358522250209908E-3</v>
      </c>
      <c r="R325">
        <v>4.2105263157894743E-2</v>
      </c>
      <c r="S325" t="s">
        <v>34</v>
      </c>
      <c r="T325">
        <v>1</v>
      </c>
      <c r="U325">
        <v>2.0449897750511249E-3</v>
      </c>
      <c r="V325">
        <v>1.0526315789473681E-2</v>
      </c>
      <c r="W325" t="s">
        <v>24</v>
      </c>
      <c r="X325">
        <v>19</v>
      </c>
      <c r="Y325">
        <v>7.3203621652860726E-4</v>
      </c>
      <c r="Z325">
        <v>0.2</v>
      </c>
      <c r="AA325" t="s">
        <v>38</v>
      </c>
      <c r="AB325">
        <v>5</v>
      </c>
      <c r="AC325">
        <v>6.6462847268376974E-4</v>
      </c>
      <c r="AD325">
        <v>5.2631578947368418E-2</v>
      </c>
      <c r="AE325" t="s">
        <v>20</v>
      </c>
      <c r="AF325">
        <v>4</v>
      </c>
      <c r="AG325">
        <v>5.3447354355959376E-4</v>
      </c>
      <c r="AH325">
        <v>4.2105263157894743E-2</v>
      </c>
      <c r="AI325" t="s">
        <v>27</v>
      </c>
      <c r="AJ325">
        <v>16</v>
      </c>
      <c r="AK325">
        <v>4.9385764553367491E-4</v>
      </c>
      <c r="AL325">
        <v>0.16842105263157889</v>
      </c>
      <c r="AM325" t="s">
        <v>33</v>
      </c>
      <c r="AN325">
        <v>7</v>
      </c>
      <c r="AO325">
        <v>4.512635379061372E-4</v>
      </c>
      <c r="AP325">
        <v>7.3684210526315783E-2</v>
      </c>
      <c r="AQ325" t="s">
        <v>35</v>
      </c>
      <c r="AR325">
        <v>3</v>
      </c>
      <c r="AS325">
        <v>4.3215211754537599E-4</v>
      </c>
      <c r="AT325">
        <v>3.1578947368421047E-2</v>
      </c>
      <c r="AU325" t="s">
        <v>25</v>
      </c>
      <c r="AV325">
        <v>4</v>
      </c>
      <c r="AW325">
        <v>4.2350449973530972E-4</v>
      </c>
      <c r="AX325">
        <v>4.2105263157894743E-2</v>
      </c>
      <c r="AY325" t="s">
        <v>21</v>
      </c>
      <c r="AZ325">
        <v>1</v>
      </c>
      <c r="BA325">
        <v>3.7551633496057078E-4</v>
      </c>
      <c r="BB325">
        <v>1.0526315789473681E-2</v>
      </c>
      <c r="BC325" t="s">
        <v>29</v>
      </c>
      <c r="BD325">
        <v>3</v>
      </c>
      <c r="BE325">
        <v>3.0413625304136248E-4</v>
      </c>
      <c r="BF325">
        <v>3.1578947368421047E-2</v>
      </c>
      <c r="BG325" t="s">
        <v>26</v>
      </c>
      <c r="BH325">
        <v>1</v>
      </c>
      <c r="BI325">
        <v>2.7210884353741501E-4</v>
      </c>
      <c r="BJ325">
        <v>1.0526315789473681E-2</v>
      </c>
      <c r="BK325" t="s">
        <v>23</v>
      </c>
      <c r="BL325">
        <v>6</v>
      </c>
      <c r="BM325">
        <v>2.7089259108763382E-4</v>
      </c>
      <c r="BN325">
        <v>6.3157894736842107E-2</v>
      </c>
      <c r="BO325" t="s">
        <v>31</v>
      </c>
      <c r="BP325">
        <v>4</v>
      </c>
      <c r="BQ325">
        <v>2.46290253063235E-4</v>
      </c>
      <c r="BR325">
        <v>4.2105263157894743E-2</v>
      </c>
      <c r="BS325" t="s">
        <v>37</v>
      </c>
      <c r="BT325">
        <v>6</v>
      </c>
      <c r="BU325">
        <v>2.2728994620804609E-4</v>
      </c>
      <c r="BV325">
        <v>6.3157894736842107E-2</v>
      </c>
      <c r="BW325" t="s">
        <v>30</v>
      </c>
      <c r="BX325">
        <v>1</v>
      </c>
      <c r="BY325">
        <v>2.1602937999567939E-4</v>
      </c>
      <c r="BZ325">
        <v>1.0526315789473681E-2</v>
      </c>
      <c r="CA325" t="s">
        <v>41</v>
      </c>
      <c r="CB325">
        <v>4</v>
      </c>
      <c r="CC325">
        <v>1.5581784893459549E-4</v>
      </c>
      <c r="CD325">
        <v>4.2105263157894743E-2</v>
      </c>
      <c r="CE325" t="s">
        <v>22</v>
      </c>
      <c r="CF325">
        <v>4</v>
      </c>
      <c r="CG325">
        <v>1.3043336485472979E-4</v>
      </c>
      <c r="CH325">
        <v>4.2105263157894743E-2</v>
      </c>
      <c r="CI325" t="s">
        <v>40</v>
      </c>
      <c r="CJ325">
        <v>1</v>
      </c>
      <c r="CK325">
        <v>7.4677021880367408E-5</v>
      </c>
      <c r="CL325">
        <v>1.0526315789473681E-2</v>
      </c>
      <c r="CM325" t="s">
        <v>42</v>
      </c>
      <c r="CN325">
        <v>1</v>
      </c>
      <c r="CO325">
        <v>7.003782042302843E-5</v>
      </c>
      <c r="CP325">
        <v>1.0526315789473681E-2</v>
      </c>
    </row>
    <row r="326" spans="1:98" x14ac:dyDescent="0.25">
      <c r="A326" t="s">
        <v>805</v>
      </c>
      <c r="B326" t="s">
        <v>18</v>
      </c>
      <c r="C326">
        <v>0</v>
      </c>
      <c r="D326">
        <v>202</v>
      </c>
      <c r="E326">
        <v>6.6953483901333098E-4</v>
      </c>
      <c r="F326">
        <v>372</v>
      </c>
      <c r="G326">
        <v>2.9883190464370321E-4</v>
      </c>
      <c r="H326">
        <v>0.543010752688172</v>
      </c>
      <c r="I326">
        <v>17</v>
      </c>
      <c r="J326">
        <v>0.68</v>
      </c>
      <c r="K326" s="1">
        <v>6.2157482646525762E-4</v>
      </c>
      <c r="L326" s="1">
        <v>2.6969755345790792E-4</v>
      </c>
      <c r="M326">
        <v>7.1615294610051093E-4</v>
      </c>
      <c r="N326">
        <v>19</v>
      </c>
      <c r="O326" t="s">
        <v>29</v>
      </c>
      <c r="P326">
        <v>21</v>
      </c>
      <c r="Q326">
        <v>2.1289537712895381E-3</v>
      </c>
      <c r="R326">
        <v>0.103960396039604</v>
      </c>
      <c r="S326" t="s">
        <v>39</v>
      </c>
      <c r="T326">
        <v>16</v>
      </c>
      <c r="U326">
        <v>2.0366598778004071E-3</v>
      </c>
      <c r="V326">
        <v>7.9207920792079209E-2</v>
      </c>
      <c r="W326" t="s">
        <v>43</v>
      </c>
      <c r="X326">
        <v>14</v>
      </c>
      <c r="Y326">
        <v>1.6119746689694881E-3</v>
      </c>
      <c r="Z326">
        <v>6.9306930693069313E-2</v>
      </c>
      <c r="AA326" t="s">
        <v>35</v>
      </c>
      <c r="AB326">
        <v>11</v>
      </c>
      <c r="AC326">
        <v>1.5845577643330451E-3</v>
      </c>
      <c r="AD326">
        <v>5.4455445544554462E-2</v>
      </c>
      <c r="AE326" t="s">
        <v>30</v>
      </c>
      <c r="AF326">
        <v>7</v>
      </c>
      <c r="AG326">
        <v>1.5122056599697559E-3</v>
      </c>
      <c r="AH326">
        <v>3.4653465346534663E-2</v>
      </c>
      <c r="AI326" t="s">
        <v>41</v>
      </c>
      <c r="AJ326">
        <v>37</v>
      </c>
      <c r="AK326">
        <v>1.441315102645008E-3</v>
      </c>
      <c r="AL326">
        <v>0.18316831683168319</v>
      </c>
      <c r="AM326" t="s">
        <v>42</v>
      </c>
      <c r="AN326">
        <v>19</v>
      </c>
      <c r="AO326">
        <v>1.3307185880375399E-3</v>
      </c>
      <c r="AP326">
        <v>9.405940594059406E-2</v>
      </c>
      <c r="AQ326" t="s">
        <v>27</v>
      </c>
      <c r="AR326">
        <v>37</v>
      </c>
      <c r="AS326">
        <v>1.142045805296623E-3</v>
      </c>
      <c r="AT326">
        <v>0.18316831683168319</v>
      </c>
      <c r="AU326" t="s">
        <v>40</v>
      </c>
      <c r="AV326">
        <v>11</v>
      </c>
      <c r="AW326">
        <v>8.2144724068404149E-4</v>
      </c>
      <c r="AX326">
        <v>5.4455445544554462E-2</v>
      </c>
      <c r="AY326" t="s">
        <v>33</v>
      </c>
      <c r="AZ326">
        <v>6</v>
      </c>
      <c r="BA326">
        <v>3.8679731820526051E-4</v>
      </c>
      <c r="BB326">
        <v>2.9702970297029702E-2</v>
      </c>
      <c r="BC326" t="s">
        <v>36</v>
      </c>
      <c r="BD326">
        <v>1</v>
      </c>
      <c r="BE326">
        <v>3.6429872495446271E-4</v>
      </c>
      <c r="BF326">
        <v>4.9504950495049514E-3</v>
      </c>
      <c r="BG326" t="s">
        <v>37</v>
      </c>
      <c r="BH326">
        <v>9</v>
      </c>
      <c r="BI326">
        <v>3.4093491931206911E-4</v>
      </c>
      <c r="BJ326">
        <v>4.4554455445544552E-2</v>
      </c>
      <c r="BK326" t="s">
        <v>24</v>
      </c>
      <c r="BL326">
        <v>7</v>
      </c>
      <c r="BM326">
        <v>2.6969755345790792E-4</v>
      </c>
      <c r="BN326">
        <v>3.4653465346534663E-2</v>
      </c>
      <c r="BO326" t="s">
        <v>38</v>
      </c>
      <c r="BP326">
        <v>2</v>
      </c>
      <c r="BQ326">
        <v>2.6585138907350789E-4</v>
      </c>
      <c r="BR326">
        <v>9.9009900990099011E-3</v>
      </c>
      <c r="BS326" t="s">
        <v>20</v>
      </c>
      <c r="BT326">
        <v>1</v>
      </c>
      <c r="BU326">
        <v>1.3361838588989841E-4</v>
      </c>
      <c r="BV326">
        <v>4.9504950495049514E-3</v>
      </c>
      <c r="BW326" t="s">
        <v>31</v>
      </c>
      <c r="BX326">
        <v>2</v>
      </c>
      <c r="BY326">
        <v>1.231451265316175E-4</v>
      </c>
      <c r="BZ326">
        <v>9.9009900990099011E-3</v>
      </c>
      <c r="CA326" t="s">
        <v>23</v>
      </c>
      <c r="CB326">
        <v>1</v>
      </c>
      <c r="CC326">
        <v>4.5148765181272289E-5</v>
      </c>
      <c r="CD326">
        <v>4.9504950495049514E-3</v>
      </c>
    </row>
    <row r="327" spans="1:98" x14ac:dyDescent="0.25">
      <c r="A327" t="s">
        <v>465</v>
      </c>
      <c r="B327" t="s">
        <v>18</v>
      </c>
      <c r="C327">
        <v>0</v>
      </c>
      <c r="D327">
        <v>154</v>
      </c>
      <c r="E327">
        <v>5.1043745152501473E-4</v>
      </c>
      <c r="F327">
        <v>449</v>
      </c>
      <c r="G327">
        <v>3.6068689565866332E-4</v>
      </c>
      <c r="H327">
        <v>0.34298440979955458</v>
      </c>
      <c r="I327">
        <v>18</v>
      </c>
      <c r="J327">
        <v>0.72</v>
      </c>
      <c r="K327" s="1">
        <v>9.7068969852467002E-4</v>
      </c>
      <c r="L327" s="1">
        <v>2.6723677177979688E-4</v>
      </c>
      <c r="M327">
        <v>2.076147227171895E-3</v>
      </c>
      <c r="N327">
        <v>21</v>
      </c>
      <c r="O327" t="s">
        <v>34</v>
      </c>
      <c r="P327">
        <v>5</v>
      </c>
      <c r="Q327">
        <v>1.0224948875255621E-2</v>
      </c>
      <c r="R327">
        <v>3.2467532467532458E-2</v>
      </c>
      <c r="S327" t="s">
        <v>36</v>
      </c>
      <c r="T327">
        <v>9</v>
      </c>
      <c r="U327">
        <v>3.2786885245901639E-3</v>
      </c>
      <c r="V327">
        <v>5.844155844155844E-2</v>
      </c>
      <c r="W327" t="s">
        <v>32</v>
      </c>
      <c r="X327">
        <v>3</v>
      </c>
      <c r="Y327">
        <v>2.5188916876574311E-3</v>
      </c>
      <c r="Z327">
        <v>1.948051948051948E-2</v>
      </c>
      <c r="AA327" t="s">
        <v>25</v>
      </c>
      <c r="AB327">
        <v>20</v>
      </c>
      <c r="AC327">
        <v>2.117522498676549E-3</v>
      </c>
      <c r="AD327">
        <v>0.12987012987012991</v>
      </c>
      <c r="AE327" t="s">
        <v>27</v>
      </c>
      <c r="AF327">
        <v>51</v>
      </c>
      <c r="AG327">
        <v>1.574171245138589E-3</v>
      </c>
      <c r="AH327">
        <v>0.33116883116883122</v>
      </c>
      <c r="AI327" t="s">
        <v>24</v>
      </c>
      <c r="AJ327">
        <v>29</v>
      </c>
      <c r="AK327">
        <v>1.1173184357541901E-3</v>
      </c>
      <c r="AL327">
        <v>0.18831168831168829</v>
      </c>
      <c r="AM327" t="s">
        <v>29</v>
      </c>
      <c r="AN327">
        <v>7</v>
      </c>
      <c r="AO327">
        <v>7.0965125709651254E-4</v>
      </c>
      <c r="AP327">
        <v>4.5454545454545463E-2</v>
      </c>
      <c r="AQ327" t="s">
        <v>30</v>
      </c>
      <c r="AR327">
        <v>3</v>
      </c>
      <c r="AS327">
        <v>6.4808813998703824E-4</v>
      </c>
      <c r="AT327">
        <v>1.948051948051948E-2</v>
      </c>
      <c r="AU327" t="s">
        <v>39</v>
      </c>
      <c r="AV327">
        <v>3</v>
      </c>
      <c r="AW327">
        <v>3.8187372708757642E-4</v>
      </c>
      <c r="AX327">
        <v>1.948051948051948E-2</v>
      </c>
      <c r="AY327" t="s">
        <v>23</v>
      </c>
      <c r="AZ327">
        <v>7</v>
      </c>
      <c r="BA327">
        <v>3.1604135626890612E-4</v>
      </c>
      <c r="BB327">
        <v>4.5454545454545463E-2</v>
      </c>
      <c r="BC327" t="s">
        <v>35</v>
      </c>
      <c r="BD327">
        <v>2</v>
      </c>
      <c r="BE327">
        <v>2.8810141169691731E-4</v>
      </c>
      <c r="BF327">
        <v>1.298701298701299E-2</v>
      </c>
      <c r="BG327" t="s">
        <v>26</v>
      </c>
      <c r="BH327">
        <v>1</v>
      </c>
      <c r="BI327">
        <v>2.7210884353741501E-4</v>
      </c>
      <c r="BJ327">
        <v>6.4935064935064939E-3</v>
      </c>
      <c r="BK327" t="s">
        <v>20</v>
      </c>
      <c r="BL327">
        <v>2</v>
      </c>
      <c r="BM327">
        <v>2.6723677177979688E-4</v>
      </c>
      <c r="BN327">
        <v>1.298701298701299E-2</v>
      </c>
      <c r="BO327" t="s">
        <v>42</v>
      </c>
      <c r="BP327">
        <v>2</v>
      </c>
      <c r="BQ327">
        <v>1.4007564084605689E-4</v>
      </c>
      <c r="BR327">
        <v>1.298701298701299E-2</v>
      </c>
      <c r="BS327" t="s">
        <v>31</v>
      </c>
      <c r="BT327">
        <v>2</v>
      </c>
      <c r="BU327">
        <v>1.231451265316175E-4</v>
      </c>
      <c r="BV327">
        <v>1.298701298701299E-2</v>
      </c>
      <c r="BW327" t="s">
        <v>37</v>
      </c>
      <c r="BX327">
        <v>3</v>
      </c>
      <c r="BY327">
        <v>1.13644973104023E-4</v>
      </c>
      <c r="BZ327">
        <v>1.948051948051948E-2</v>
      </c>
      <c r="CA327" t="s">
        <v>22</v>
      </c>
      <c r="CB327">
        <v>3</v>
      </c>
      <c r="CC327">
        <v>9.7825023641047378E-5</v>
      </c>
      <c r="CD327">
        <v>1.948051948051948E-2</v>
      </c>
      <c r="CE327" t="s">
        <v>41</v>
      </c>
      <c r="CF327">
        <v>2</v>
      </c>
      <c r="CG327">
        <v>7.7908924467297731E-5</v>
      </c>
      <c r="CH327">
        <v>1.298701298701299E-2</v>
      </c>
    </row>
    <row r="328" spans="1:98" x14ac:dyDescent="0.25">
      <c r="A328" t="s">
        <v>884</v>
      </c>
      <c r="B328" t="s">
        <v>18</v>
      </c>
      <c r="C328">
        <v>0</v>
      </c>
      <c r="D328">
        <v>172</v>
      </c>
      <c r="E328">
        <v>5.7009897183313339E-4</v>
      </c>
      <c r="F328">
        <v>532</v>
      </c>
      <c r="G328">
        <v>4.2736175610336049E-4</v>
      </c>
      <c r="H328">
        <v>0.32330827067669171</v>
      </c>
      <c r="I328">
        <v>18</v>
      </c>
      <c r="J328">
        <v>0.72</v>
      </c>
      <c r="K328" s="1">
        <v>7.138138488523223E-4</v>
      </c>
      <c r="L328" s="1">
        <v>2.6723677177979688E-4</v>
      </c>
      <c r="M328">
        <v>1.3039936126653529E-3</v>
      </c>
      <c r="N328">
        <v>21</v>
      </c>
      <c r="O328" t="s">
        <v>29</v>
      </c>
      <c r="P328">
        <v>54</v>
      </c>
      <c r="Q328">
        <v>5.4744525547445258E-3</v>
      </c>
      <c r="R328">
        <v>0.31395348837209303</v>
      </c>
      <c r="S328" t="s">
        <v>34</v>
      </c>
      <c r="T328">
        <v>2</v>
      </c>
      <c r="U328">
        <v>4.0899795501022499E-3</v>
      </c>
      <c r="V328">
        <v>1.1627906976744189E-2</v>
      </c>
      <c r="W328" t="s">
        <v>39</v>
      </c>
      <c r="X328">
        <v>16</v>
      </c>
      <c r="Y328">
        <v>2.0366598778004071E-3</v>
      </c>
      <c r="Z328">
        <v>9.3023255813953487E-2</v>
      </c>
      <c r="AA328" t="s">
        <v>37</v>
      </c>
      <c r="AB328">
        <v>34</v>
      </c>
      <c r="AC328">
        <v>1.287976361845594E-3</v>
      </c>
      <c r="AD328">
        <v>0.19767441860465121</v>
      </c>
      <c r="AE328" t="s">
        <v>30</v>
      </c>
      <c r="AF328">
        <v>4</v>
      </c>
      <c r="AG328">
        <v>8.6411751998271766E-4</v>
      </c>
      <c r="AH328">
        <v>2.3255813953488368E-2</v>
      </c>
      <c r="AI328" t="s">
        <v>38</v>
      </c>
      <c r="AJ328">
        <v>6</v>
      </c>
      <c r="AK328">
        <v>7.9755416722052368E-4</v>
      </c>
      <c r="AL328">
        <v>3.4883720930232558E-2</v>
      </c>
      <c r="AM328" t="s">
        <v>27</v>
      </c>
      <c r="AN328">
        <v>24</v>
      </c>
      <c r="AO328">
        <v>7.4078646830051241E-4</v>
      </c>
      <c r="AP328">
        <v>0.1395348837209302</v>
      </c>
      <c r="AQ328" t="s">
        <v>35</v>
      </c>
      <c r="AR328">
        <v>3</v>
      </c>
      <c r="AS328">
        <v>4.3215211754537599E-4</v>
      </c>
      <c r="AT328">
        <v>1.7441860465116279E-2</v>
      </c>
      <c r="AU328" t="s">
        <v>24</v>
      </c>
      <c r="AV328">
        <v>10</v>
      </c>
      <c r="AW328">
        <v>3.8528221922558281E-4</v>
      </c>
      <c r="AX328">
        <v>5.8139534883720929E-2</v>
      </c>
      <c r="AY328" t="s">
        <v>21</v>
      </c>
      <c r="AZ328">
        <v>1</v>
      </c>
      <c r="BA328">
        <v>3.7551633496057078E-4</v>
      </c>
      <c r="BB328">
        <v>5.8139534883720929E-3</v>
      </c>
      <c r="BC328" t="s">
        <v>41</v>
      </c>
      <c r="BD328">
        <v>9</v>
      </c>
      <c r="BE328">
        <v>3.505901601028398E-4</v>
      </c>
      <c r="BF328">
        <v>5.232558139534884E-2</v>
      </c>
      <c r="BG328" t="s">
        <v>28</v>
      </c>
      <c r="BH328">
        <v>1</v>
      </c>
      <c r="BI328">
        <v>3.1836994587710921E-4</v>
      </c>
      <c r="BJ328">
        <v>5.8139534883720929E-3</v>
      </c>
      <c r="BK328" t="s">
        <v>20</v>
      </c>
      <c r="BL328">
        <v>2</v>
      </c>
      <c r="BM328">
        <v>2.6723677177979688E-4</v>
      </c>
      <c r="BN328">
        <v>1.1627906976744189E-2</v>
      </c>
      <c r="BO328" t="s">
        <v>33</v>
      </c>
      <c r="BP328">
        <v>2</v>
      </c>
      <c r="BQ328">
        <v>1.2893243940175351E-4</v>
      </c>
      <c r="BR328">
        <v>1.1627906976744189E-2</v>
      </c>
      <c r="BS328" t="s">
        <v>25</v>
      </c>
      <c r="BT328">
        <v>1</v>
      </c>
      <c r="BU328">
        <v>1.058761249338274E-4</v>
      </c>
      <c r="BV328">
        <v>5.8139534883720929E-3</v>
      </c>
      <c r="BW328" t="s">
        <v>40</v>
      </c>
      <c r="BX328">
        <v>1</v>
      </c>
      <c r="BY328">
        <v>7.4677021880367408E-5</v>
      </c>
      <c r="BZ328">
        <v>5.8139534883720929E-3</v>
      </c>
      <c r="CA328" t="s">
        <v>42</v>
      </c>
      <c r="CB328">
        <v>1</v>
      </c>
      <c r="CC328">
        <v>7.003782042302843E-5</v>
      </c>
      <c r="CD328">
        <v>5.8139534883720929E-3</v>
      </c>
      <c r="CE328" t="s">
        <v>23</v>
      </c>
      <c r="CF328">
        <v>1</v>
      </c>
      <c r="CG328">
        <v>4.5148765181272289E-5</v>
      </c>
      <c r="CH328">
        <v>5.8139534883720929E-3</v>
      </c>
    </row>
    <row r="329" spans="1:98" x14ac:dyDescent="0.25">
      <c r="A329" t="s">
        <v>921</v>
      </c>
      <c r="B329" t="s">
        <v>18</v>
      </c>
      <c r="C329">
        <v>1</v>
      </c>
      <c r="D329">
        <v>133</v>
      </c>
      <c r="E329">
        <v>4.4083234449887642E-4</v>
      </c>
      <c r="F329">
        <v>479</v>
      </c>
      <c r="G329">
        <v>3.8478624280734901E-4</v>
      </c>
      <c r="H329">
        <v>0.27766179540709812</v>
      </c>
      <c r="I329">
        <v>19</v>
      </c>
      <c r="J329">
        <v>0.76</v>
      </c>
      <c r="K329" s="1">
        <v>5.4171742944448414E-4</v>
      </c>
      <c r="L329" s="1">
        <v>2.6723677177979688E-4</v>
      </c>
      <c r="M329">
        <v>9.004492826042087E-4</v>
      </c>
      <c r="N329">
        <v>20</v>
      </c>
      <c r="O329" t="s">
        <v>21</v>
      </c>
      <c r="P329">
        <v>12</v>
      </c>
      <c r="Q329">
        <v>4.5061960195268494E-3</v>
      </c>
      <c r="R329">
        <v>9.0225563909774431E-2</v>
      </c>
      <c r="S329" t="s">
        <v>25</v>
      </c>
      <c r="T329">
        <v>15</v>
      </c>
      <c r="U329">
        <v>1.5881418740074111E-3</v>
      </c>
      <c r="V329">
        <v>0.112781954887218</v>
      </c>
      <c r="W329" t="s">
        <v>28</v>
      </c>
      <c r="X329">
        <v>4</v>
      </c>
      <c r="Y329">
        <v>1.2734797835084371E-3</v>
      </c>
      <c r="Z329">
        <v>3.007518796992481E-2</v>
      </c>
      <c r="AA329" t="s">
        <v>39</v>
      </c>
      <c r="AB329">
        <v>6</v>
      </c>
      <c r="AC329">
        <v>7.6374745417515273E-4</v>
      </c>
      <c r="AD329">
        <v>4.5112781954887222E-2</v>
      </c>
      <c r="AE329" t="s">
        <v>29</v>
      </c>
      <c r="AF329">
        <v>7</v>
      </c>
      <c r="AG329">
        <v>7.0965125709651254E-4</v>
      </c>
      <c r="AH329">
        <v>5.2631578947368418E-2</v>
      </c>
      <c r="AI329" t="s">
        <v>27</v>
      </c>
      <c r="AJ329">
        <v>22</v>
      </c>
      <c r="AK329">
        <v>6.7905426260880298E-4</v>
      </c>
      <c r="AL329">
        <v>0.16541353383458651</v>
      </c>
      <c r="AM329" t="s">
        <v>37</v>
      </c>
      <c r="AN329">
        <v>17</v>
      </c>
      <c r="AO329">
        <v>6.4398818092279721E-4</v>
      </c>
      <c r="AP329">
        <v>0.12781954887218039</v>
      </c>
      <c r="AQ329" t="s">
        <v>24</v>
      </c>
      <c r="AR329">
        <v>14</v>
      </c>
      <c r="AS329">
        <v>5.3939510691581585E-4</v>
      </c>
      <c r="AT329">
        <v>0.10526315789473679</v>
      </c>
      <c r="AU329" t="s">
        <v>35</v>
      </c>
      <c r="AV329">
        <v>3</v>
      </c>
      <c r="AW329">
        <v>4.3215211754537599E-4</v>
      </c>
      <c r="AX329">
        <v>2.2556390977443611E-2</v>
      </c>
      <c r="AY329" t="s">
        <v>30</v>
      </c>
      <c r="AZ329">
        <v>2</v>
      </c>
      <c r="BA329">
        <v>4.3205875999135877E-4</v>
      </c>
      <c r="BB329">
        <v>1.503759398496241E-2</v>
      </c>
      <c r="BC329" t="s">
        <v>23</v>
      </c>
      <c r="BD329">
        <v>9</v>
      </c>
      <c r="BE329">
        <v>4.0633888663145062E-4</v>
      </c>
      <c r="BF329">
        <v>6.7669172932330823E-2</v>
      </c>
      <c r="BG329" t="s">
        <v>41</v>
      </c>
      <c r="BH329">
        <v>8</v>
      </c>
      <c r="BI329">
        <v>3.1163569786919092E-4</v>
      </c>
      <c r="BJ329">
        <v>6.0150375939849621E-2</v>
      </c>
      <c r="BK329" t="s">
        <v>20</v>
      </c>
      <c r="BL329">
        <v>2</v>
      </c>
      <c r="BM329">
        <v>2.6723677177979688E-4</v>
      </c>
      <c r="BN329">
        <v>1.503759398496241E-2</v>
      </c>
      <c r="BO329" t="s">
        <v>38</v>
      </c>
      <c r="BP329">
        <v>2</v>
      </c>
      <c r="BQ329">
        <v>2.6585138907350789E-4</v>
      </c>
      <c r="BR329">
        <v>1.503759398496241E-2</v>
      </c>
      <c r="BS329" t="s">
        <v>33</v>
      </c>
      <c r="BT329">
        <v>4</v>
      </c>
      <c r="BU329">
        <v>2.5786487880350703E-4</v>
      </c>
      <c r="BV329">
        <v>3.007518796992481E-2</v>
      </c>
      <c r="BW329" t="s">
        <v>40</v>
      </c>
      <c r="BX329">
        <v>2</v>
      </c>
      <c r="BY329">
        <v>1.4935404376073479E-4</v>
      </c>
      <c r="BZ329">
        <v>1.503759398496241E-2</v>
      </c>
      <c r="CA329" t="s">
        <v>42</v>
      </c>
      <c r="CB329">
        <v>2</v>
      </c>
      <c r="CC329">
        <v>1.4007564084605689E-4</v>
      </c>
      <c r="CD329">
        <v>1.503759398496241E-2</v>
      </c>
      <c r="CE329" t="s">
        <v>43</v>
      </c>
      <c r="CF329">
        <v>1</v>
      </c>
      <c r="CG329">
        <v>1.1514104778353481E-4</v>
      </c>
      <c r="CH329">
        <v>7.5187969924812026E-3</v>
      </c>
      <c r="CI329" t="s">
        <v>31</v>
      </c>
      <c r="CJ329">
        <v>1</v>
      </c>
      <c r="CK329">
        <v>6.157256326580875E-5</v>
      </c>
      <c r="CL329">
        <v>7.5187969924812026E-3</v>
      </c>
    </row>
    <row r="330" spans="1:98" x14ac:dyDescent="0.25">
      <c r="A330" t="s">
        <v>562</v>
      </c>
      <c r="B330" t="s">
        <v>18</v>
      </c>
      <c r="C330">
        <v>0</v>
      </c>
      <c r="D330">
        <v>192</v>
      </c>
      <c r="E330">
        <v>6.3638954995326512E-4</v>
      </c>
      <c r="F330">
        <v>636</v>
      </c>
      <c r="G330">
        <v>5.1090615955213777E-4</v>
      </c>
      <c r="H330">
        <v>0.30188679245283018</v>
      </c>
      <c r="I330">
        <v>18</v>
      </c>
      <c r="J330">
        <v>0.72</v>
      </c>
      <c r="K330" s="1">
        <v>5.3593622905318396E-4</v>
      </c>
      <c r="L330" s="1">
        <v>2.6723677177979688E-4</v>
      </c>
      <c r="M330">
        <v>6.1922574072361606E-4</v>
      </c>
      <c r="N330">
        <v>23</v>
      </c>
      <c r="O330" t="s">
        <v>25</v>
      </c>
      <c r="P330">
        <v>18</v>
      </c>
      <c r="Q330">
        <v>1.9057702488088941E-3</v>
      </c>
      <c r="R330">
        <v>9.375E-2</v>
      </c>
      <c r="S330" t="s">
        <v>29</v>
      </c>
      <c r="T330">
        <v>18</v>
      </c>
      <c r="U330">
        <v>1.8248175182481749E-3</v>
      </c>
      <c r="V330">
        <v>9.375E-2</v>
      </c>
      <c r="W330" t="s">
        <v>24</v>
      </c>
      <c r="X330">
        <v>45</v>
      </c>
      <c r="Y330">
        <v>1.733769986515122E-3</v>
      </c>
      <c r="Z330">
        <v>0.234375</v>
      </c>
      <c r="AA330" t="s">
        <v>28</v>
      </c>
      <c r="AB330">
        <v>5</v>
      </c>
      <c r="AC330">
        <v>1.5918497293855461E-3</v>
      </c>
      <c r="AD330">
        <v>2.6041666666666671E-2</v>
      </c>
      <c r="AE330" t="s">
        <v>27</v>
      </c>
      <c r="AF330">
        <v>32</v>
      </c>
      <c r="AG330">
        <v>9.8771529106734981E-4</v>
      </c>
      <c r="AH330">
        <v>0.16666666666666671</v>
      </c>
      <c r="AI330" t="s">
        <v>37</v>
      </c>
      <c r="AJ330">
        <v>26</v>
      </c>
      <c r="AK330">
        <v>9.8492310023486638E-4</v>
      </c>
      <c r="AL330">
        <v>0.13541666666666671</v>
      </c>
      <c r="AM330" t="s">
        <v>30</v>
      </c>
      <c r="AN330">
        <v>4</v>
      </c>
      <c r="AO330">
        <v>8.6411751998271766E-4</v>
      </c>
      <c r="AP330">
        <v>2.0833333333333329E-2</v>
      </c>
      <c r="AQ330" t="s">
        <v>31</v>
      </c>
      <c r="AR330">
        <v>12</v>
      </c>
      <c r="AS330">
        <v>7.3887075918970511E-4</v>
      </c>
      <c r="AT330">
        <v>6.25E-2</v>
      </c>
      <c r="AU330" t="s">
        <v>38</v>
      </c>
      <c r="AV330">
        <v>5</v>
      </c>
      <c r="AW330">
        <v>6.6462847268376974E-4</v>
      </c>
      <c r="AX330">
        <v>2.6041666666666671E-2</v>
      </c>
      <c r="AY330" t="s">
        <v>33</v>
      </c>
      <c r="AZ330">
        <v>6</v>
      </c>
      <c r="BA330">
        <v>3.8679731820526051E-4</v>
      </c>
      <c r="BB330">
        <v>3.125E-2</v>
      </c>
      <c r="BC330" t="s">
        <v>36</v>
      </c>
      <c r="BD330">
        <v>1</v>
      </c>
      <c r="BE330">
        <v>3.6429872495446271E-4</v>
      </c>
      <c r="BF330">
        <v>5.208333333333333E-3</v>
      </c>
      <c r="BG330" t="s">
        <v>23</v>
      </c>
      <c r="BH330">
        <v>6</v>
      </c>
      <c r="BI330">
        <v>2.7089259108763382E-4</v>
      </c>
      <c r="BJ330">
        <v>3.125E-2</v>
      </c>
      <c r="BK330" t="s">
        <v>20</v>
      </c>
      <c r="BL330">
        <v>2</v>
      </c>
      <c r="BM330">
        <v>2.6723677177979688E-4</v>
      </c>
      <c r="BN330">
        <v>1.041666666666667E-2</v>
      </c>
      <c r="BO330" t="s">
        <v>39</v>
      </c>
      <c r="BP330">
        <v>2</v>
      </c>
      <c r="BQ330">
        <v>2.5458248472505089E-4</v>
      </c>
      <c r="BR330">
        <v>1.041666666666667E-2</v>
      </c>
      <c r="BS330" t="s">
        <v>41</v>
      </c>
      <c r="BT330">
        <v>6</v>
      </c>
      <c r="BU330">
        <v>2.3372677340189319E-4</v>
      </c>
      <c r="BV330">
        <v>3.125E-2</v>
      </c>
      <c r="BW330" t="s">
        <v>35</v>
      </c>
      <c r="BX330">
        <v>1</v>
      </c>
      <c r="BY330">
        <v>1.4405070584845871E-4</v>
      </c>
      <c r="BZ330">
        <v>5.208333333333333E-3</v>
      </c>
      <c r="CA330" t="s">
        <v>43</v>
      </c>
      <c r="CB330">
        <v>1</v>
      </c>
      <c r="CC330">
        <v>1.1514104778353481E-4</v>
      </c>
      <c r="CD330">
        <v>5.208333333333333E-3</v>
      </c>
      <c r="CE330" t="s">
        <v>22</v>
      </c>
      <c r="CF330">
        <v>2</v>
      </c>
      <c r="CG330">
        <v>6.5216682427364923E-5</v>
      </c>
      <c r="CH330">
        <v>1.041666666666667E-2</v>
      </c>
    </row>
    <row r="331" spans="1:98" x14ac:dyDescent="0.25">
      <c r="A331" t="s">
        <v>861</v>
      </c>
      <c r="B331" t="s">
        <v>18</v>
      </c>
      <c r="C331">
        <v>0</v>
      </c>
      <c r="D331">
        <v>140</v>
      </c>
      <c r="E331">
        <v>4.6403404684092252E-4</v>
      </c>
      <c r="F331">
        <v>390</v>
      </c>
      <c r="G331">
        <v>3.1329151293291472E-4</v>
      </c>
      <c r="H331">
        <v>0.35897435897435898</v>
      </c>
      <c r="I331">
        <v>18</v>
      </c>
      <c r="J331">
        <v>0.72</v>
      </c>
      <c r="K331" s="1">
        <v>5.1690701850999978E-4</v>
      </c>
      <c r="L331" s="1">
        <v>2.6723677177979688E-4</v>
      </c>
      <c r="M331">
        <v>7.1575527086250982E-4</v>
      </c>
      <c r="N331">
        <v>21</v>
      </c>
      <c r="O331" t="s">
        <v>30</v>
      </c>
      <c r="P331">
        <v>14</v>
      </c>
      <c r="Q331">
        <v>3.0244113199395118E-3</v>
      </c>
      <c r="R331">
        <v>0.1</v>
      </c>
      <c r="S331" t="s">
        <v>42</v>
      </c>
      <c r="T331">
        <v>26</v>
      </c>
      <c r="U331">
        <v>1.820983330998739E-3</v>
      </c>
      <c r="V331">
        <v>0.18571428571428569</v>
      </c>
      <c r="W331" t="s">
        <v>38</v>
      </c>
      <c r="X331">
        <v>13</v>
      </c>
      <c r="Y331">
        <v>1.7280340289778011E-3</v>
      </c>
      <c r="Z331">
        <v>9.285714285714286E-2</v>
      </c>
      <c r="AA331" t="s">
        <v>43</v>
      </c>
      <c r="AB331">
        <v>9</v>
      </c>
      <c r="AC331">
        <v>1.036269430051813E-3</v>
      </c>
      <c r="AD331">
        <v>6.4285714285714279E-2</v>
      </c>
      <c r="AE331" t="s">
        <v>39</v>
      </c>
      <c r="AF331">
        <v>7</v>
      </c>
      <c r="AG331">
        <v>8.9103869653767826E-4</v>
      </c>
      <c r="AH331">
        <v>0.05</v>
      </c>
      <c r="AI331" t="s">
        <v>41</v>
      </c>
      <c r="AJ331">
        <v>19</v>
      </c>
      <c r="AK331">
        <v>7.4013478243932843E-4</v>
      </c>
      <c r="AL331">
        <v>0.1357142857142857</v>
      </c>
      <c r="AM331" t="s">
        <v>27</v>
      </c>
      <c r="AN331">
        <v>23</v>
      </c>
      <c r="AO331">
        <v>7.099203654546577E-4</v>
      </c>
      <c r="AP331">
        <v>0.16428571428571431</v>
      </c>
      <c r="AQ331" t="s">
        <v>35</v>
      </c>
      <c r="AR331">
        <v>4</v>
      </c>
      <c r="AS331">
        <v>5.7620282339383461E-4</v>
      </c>
      <c r="AT331">
        <v>2.8571428571428571E-2</v>
      </c>
      <c r="AU331" t="s">
        <v>29</v>
      </c>
      <c r="AV331">
        <v>5</v>
      </c>
      <c r="AW331">
        <v>5.0689375506893751E-4</v>
      </c>
      <c r="AX331">
        <v>3.5714285714285712E-2</v>
      </c>
      <c r="AY331" t="s">
        <v>25</v>
      </c>
      <c r="AZ331">
        <v>4</v>
      </c>
      <c r="BA331">
        <v>4.2350449973530972E-4</v>
      </c>
      <c r="BB331">
        <v>2.8571428571428571E-2</v>
      </c>
      <c r="BC331" t="s">
        <v>28</v>
      </c>
      <c r="BD331">
        <v>1</v>
      </c>
      <c r="BE331">
        <v>3.1836994587710921E-4</v>
      </c>
      <c r="BF331">
        <v>7.1428571428571426E-3</v>
      </c>
      <c r="BG331" t="s">
        <v>26</v>
      </c>
      <c r="BH331">
        <v>1</v>
      </c>
      <c r="BI331">
        <v>2.7210884353741501E-4</v>
      </c>
      <c r="BJ331">
        <v>7.1428571428571426E-3</v>
      </c>
      <c r="BK331" t="s">
        <v>20</v>
      </c>
      <c r="BL331">
        <v>2</v>
      </c>
      <c r="BM331">
        <v>2.6723677177979688E-4</v>
      </c>
      <c r="BN331">
        <v>1.428571428571429E-2</v>
      </c>
      <c r="BO331" t="s">
        <v>33</v>
      </c>
      <c r="BP331">
        <v>4</v>
      </c>
      <c r="BQ331">
        <v>2.5786487880350703E-4</v>
      </c>
      <c r="BR331">
        <v>2.8571428571428571E-2</v>
      </c>
      <c r="BS331" t="s">
        <v>24</v>
      </c>
      <c r="BT331">
        <v>4</v>
      </c>
      <c r="BU331">
        <v>1.5411288769023309E-4</v>
      </c>
      <c r="BV331">
        <v>2.8571428571428571E-2</v>
      </c>
      <c r="BW331" t="s">
        <v>37</v>
      </c>
      <c r="BX331">
        <v>2</v>
      </c>
      <c r="BY331">
        <v>7.5763315402682026E-5</v>
      </c>
      <c r="BZ331">
        <v>1.428571428571429E-2</v>
      </c>
      <c r="CA331" t="s">
        <v>40</v>
      </c>
      <c r="CB331">
        <v>1</v>
      </c>
      <c r="CC331">
        <v>7.4677021880367408E-5</v>
      </c>
      <c r="CD331">
        <v>7.1428571428571426E-3</v>
      </c>
      <c r="CE331" t="s">
        <v>23</v>
      </c>
      <c r="CF331">
        <v>1</v>
      </c>
      <c r="CG331">
        <v>4.5148765181272289E-5</v>
      </c>
      <c r="CH331">
        <v>7.1428571428571426E-3</v>
      </c>
    </row>
    <row r="332" spans="1:98" x14ac:dyDescent="0.25">
      <c r="A332" t="s">
        <v>899</v>
      </c>
      <c r="B332" t="s">
        <v>18</v>
      </c>
      <c r="C332">
        <v>0</v>
      </c>
      <c r="D332">
        <v>149</v>
      </c>
      <c r="E332">
        <v>4.938648069949818E-4</v>
      </c>
      <c r="F332">
        <v>307</v>
      </c>
      <c r="G332">
        <v>2.4661665248821739E-4</v>
      </c>
      <c r="H332">
        <v>0.48534201954397388</v>
      </c>
      <c r="I332">
        <v>17</v>
      </c>
      <c r="J332">
        <v>0.68</v>
      </c>
      <c r="K332" s="1">
        <v>5.0181353617109129E-4</v>
      </c>
      <c r="L332" s="1">
        <v>2.6723677177979688E-4</v>
      </c>
      <c r="M332">
        <v>5.9333953023001497E-4</v>
      </c>
      <c r="N332">
        <v>21</v>
      </c>
      <c r="O332" t="s">
        <v>25</v>
      </c>
      <c r="P332">
        <v>19</v>
      </c>
      <c r="Q332">
        <v>2.011646373742721E-3</v>
      </c>
      <c r="R332">
        <v>0.12751677852348989</v>
      </c>
      <c r="S332" t="s">
        <v>37</v>
      </c>
      <c r="T332">
        <v>43</v>
      </c>
      <c r="U332">
        <v>1.6289112811576629E-3</v>
      </c>
      <c r="V332">
        <v>0.28859060402684572</v>
      </c>
      <c r="W332" t="s">
        <v>28</v>
      </c>
      <c r="X332">
        <v>5</v>
      </c>
      <c r="Y332">
        <v>1.5918497293855461E-3</v>
      </c>
      <c r="Z332">
        <v>3.3557046979865772E-2</v>
      </c>
      <c r="AA332" t="s">
        <v>21</v>
      </c>
      <c r="AB332">
        <v>4</v>
      </c>
      <c r="AC332">
        <v>1.5020653398422829E-3</v>
      </c>
      <c r="AD332">
        <v>2.684563758389262E-2</v>
      </c>
      <c r="AE332" t="s">
        <v>30</v>
      </c>
      <c r="AF332">
        <v>4</v>
      </c>
      <c r="AG332">
        <v>8.6411751998271766E-4</v>
      </c>
      <c r="AH332">
        <v>2.684563758389262E-2</v>
      </c>
      <c r="AI332" t="s">
        <v>32</v>
      </c>
      <c r="AJ332">
        <v>1</v>
      </c>
      <c r="AK332">
        <v>8.3963056255247689E-4</v>
      </c>
      <c r="AL332">
        <v>6.7114093959731542E-3</v>
      </c>
      <c r="AM332" t="s">
        <v>27</v>
      </c>
      <c r="AN332">
        <v>25</v>
      </c>
      <c r="AO332">
        <v>7.7165257114636702E-4</v>
      </c>
      <c r="AP332">
        <v>0.16778523489932889</v>
      </c>
      <c r="AQ332" t="s">
        <v>33</v>
      </c>
      <c r="AR332">
        <v>11</v>
      </c>
      <c r="AS332">
        <v>7.0912841670964417E-4</v>
      </c>
      <c r="AT332">
        <v>7.3825503355704702E-2</v>
      </c>
      <c r="AU332" t="s">
        <v>24</v>
      </c>
      <c r="AV332">
        <v>16</v>
      </c>
      <c r="AW332">
        <v>6.1645155076093237E-4</v>
      </c>
      <c r="AX332">
        <v>0.1073825503355705</v>
      </c>
      <c r="AY332" t="s">
        <v>38</v>
      </c>
      <c r="AZ332">
        <v>4</v>
      </c>
      <c r="BA332">
        <v>5.3170277814701579E-4</v>
      </c>
      <c r="BB332">
        <v>2.684563758389262E-2</v>
      </c>
      <c r="BC332" t="s">
        <v>39</v>
      </c>
      <c r="BD332">
        <v>3</v>
      </c>
      <c r="BE332">
        <v>3.8187372708757642E-4</v>
      </c>
      <c r="BF332">
        <v>2.0134228187919458E-2</v>
      </c>
      <c r="BG332" t="s">
        <v>31</v>
      </c>
      <c r="BH332">
        <v>5</v>
      </c>
      <c r="BI332">
        <v>3.0786281632904381E-4</v>
      </c>
      <c r="BJ332">
        <v>3.3557046979865772E-2</v>
      </c>
      <c r="BK332" t="s">
        <v>20</v>
      </c>
      <c r="BL332">
        <v>2</v>
      </c>
      <c r="BM332">
        <v>2.6723677177979688E-4</v>
      </c>
      <c r="BN332">
        <v>1.342281879194631E-2</v>
      </c>
      <c r="BO332" t="s">
        <v>29</v>
      </c>
      <c r="BP332">
        <v>2</v>
      </c>
      <c r="BQ332">
        <v>2.02757502027575E-4</v>
      </c>
      <c r="BR332">
        <v>1.342281879194631E-2</v>
      </c>
      <c r="BS332" t="s">
        <v>35</v>
      </c>
      <c r="BT332">
        <v>1</v>
      </c>
      <c r="BU332">
        <v>1.4405070584845871E-4</v>
      </c>
      <c r="BV332">
        <v>6.7114093959731542E-3</v>
      </c>
      <c r="BW332" t="s">
        <v>23</v>
      </c>
      <c r="BX332">
        <v>3</v>
      </c>
      <c r="BY332">
        <v>1.3544629554381691E-4</v>
      </c>
      <c r="BZ332">
        <v>2.0134228187919458E-2</v>
      </c>
      <c r="CA332" t="s">
        <v>41</v>
      </c>
      <c r="CB332">
        <v>1</v>
      </c>
      <c r="CC332">
        <v>3.8954462233648872E-5</v>
      </c>
      <c r="CD332">
        <v>6.7114093959731542E-3</v>
      </c>
    </row>
    <row r="333" spans="1:98" x14ac:dyDescent="0.25">
      <c r="A333" t="s">
        <v>445</v>
      </c>
      <c r="B333" t="s">
        <v>18</v>
      </c>
      <c r="C333">
        <v>0</v>
      </c>
      <c r="D333">
        <v>110</v>
      </c>
      <c r="E333">
        <v>3.6459817966072482E-4</v>
      </c>
      <c r="F333">
        <v>464</v>
      </c>
      <c r="G333">
        <v>3.7273656923300609E-4</v>
      </c>
      <c r="H333">
        <v>0.23706896551724141</v>
      </c>
      <c r="I333">
        <v>20</v>
      </c>
      <c r="J333">
        <v>0.8</v>
      </c>
      <c r="K333" s="1">
        <v>4.7338415067364769E-4</v>
      </c>
      <c r="L333" s="1">
        <v>2.6723677177979688E-4</v>
      </c>
      <c r="M333">
        <v>5.8687699122782558E-4</v>
      </c>
      <c r="N333">
        <v>24</v>
      </c>
      <c r="O333" t="s">
        <v>36</v>
      </c>
      <c r="P333">
        <v>6</v>
      </c>
      <c r="Q333">
        <v>2.185792349726776E-3</v>
      </c>
      <c r="R333">
        <v>5.4545454545454543E-2</v>
      </c>
      <c r="S333" t="s">
        <v>31</v>
      </c>
      <c r="T333">
        <v>29</v>
      </c>
      <c r="U333">
        <v>1.785604334708454E-3</v>
      </c>
      <c r="V333">
        <v>0.26363636363636361</v>
      </c>
      <c r="W333" t="s">
        <v>25</v>
      </c>
      <c r="X333">
        <v>15</v>
      </c>
      <c r="Y333">
        <v>1.5881418740074111E-3</v>
      </c>
      <c r="Z333">
        <v>0.13636363636363641</v>
      </c>
      <c r="AA333" t="s">
        <v>28</v>
      </c>
      <c r="AB333">
        <v>3</v>
      </c>
      <c r="AC333">
        <v>9.5510983763132757E-4</v>
      </c>
      <c r="AD333">
        <v>2.7272727272727271E-2</v>
      </c>
      <c r="AE333" t="s">
        <v>32</v>
      </c>
      <c r="AF333">
        <v>1</v>
      </c>
      <c r="AG333">
        <v>8.3963056255247689E-4</v>
      </c>
      <c r="AH333">
        <v>9.0909090909090905E-3</v>
      </c>
      <c r="AI333" t="s">
        <v>21</v>
      </c>
      <c r="AJ333">
        <v>2</v>
      </c>
      <c r="AK333">
        <v>7.5103266992114157E-4</v>
      </c>
      <c r="AL333">
        <v>1.8181818181818181E-2</v>
      </c>
      <c r="AM333" t="s">
        <v>22</v>
      </c>
      <c r="AN333">
        <v>21</v>
      </c>
      <c r="AO333">
        <v>6.8477516548733162E-4</v>
      </c>
      <c r="AP333">
        <v>0.19090909090909089</v>
      </c>
      <c r="AQ333" t="s">
        <v>26</v>
      </c>
      <c r="AR333">
        <v>2</v>
      </c>
      <c r="AS333">
        <v>5.4421768707482992E-4</v>
      </c>
      <c r="AT333">
        <v>1.8181818181818181E-2</v>
      </c>
      <c r="AU333" t="s">
        <v>33</v>
      </c>
      <c r="AV333">
        <v>8</v>
      </c>
      <c r="AW333">
        <v>5.1572975760701394E-4</v>
      </c>
      <c r="AX333">
        <v>7.2727272727272724E-2</v>
      </c>
      <c r="AY333" t="s">
        <v>19</v>
      </c>
      <c r="AZ333">
        <v>1</v>
      </c>
      <c r="BA333">
        <v>3.6900369003690041E-4</v>
      </c>
      <c r="BB333">
        <v>9.0909090909090905E-3</v>
      </c>
      <c r="BC333" t="s">
        <v>23</v>
      </c>
      <c r="BD333">
        <v>7</v>
      </c>
      <c r="BE333">
        <v>3.1604135626890612E-4</v>
      </c>
      <c r="BF333">
        <v>6.363636363636363E-2</v>
      </c>
      <c r="BG333" t="s">
        <v>35</v>
      </c>
      <c r="BH333">
        <v>2</v>
      </c>
      <c r="BI333">
        <v>2.8810141169691731E-4</v>
      </c>
      <c r="BJ333">
        <v>1.8181818181818181E-2</v>
      </c>
      <c r="BK333" t="s">
        <v>20</v>
      </c>
      <c r="BL333">
        <v>2</v>
      </c>
      <c r="BM333">
        <v>2.6723677177979688E-4</v>
      </c>
      <c r="BN333">
        <v>1.8181818181818181E-2</v>
      </c>
      <c r="BO333" t="s">
        <v>38</v>
      </c>
      <c r="BP333">
        <v>2</v>
      </c>
      <c r="BQ333">
        <v>2.6585138907350789E-4</v>
      </c>
      <c r="BR333">
        <v>1.8181818181818181E-2</v>
      </c>
      <c r="BS333" t="s">
        <v>24</v>
      </c>
      <c r="BT333">
        <v>4</v>
      </c>
      <c r="BU333">
        <v>1.5411288769023309E-4</v>
      </c>
      <c r="BV333">
        <v>3.6363636363636362E-2</v>
      </c>
      <c r="BW333" t="s">
        <v>43</v>
      </c>
      <c r="BX333">
        <v>1</v>
      </c>
      <c r="BY333">
        <v>1.1514104778353481E-4</v>
      </c>
      <c r="BZ333">
        <v>9.0909090909090905E-3</v>
      </c>
      <c r="CA333" t="s">
        <v>29</v>
      </c>
      <c r="CB333">
        <v>1</v>
      </c>
      <c r="CC333">
        <v>1.013787510137875E-4</v>
      </c>
      <c r="CD333">
        <v>9.0909090909090905E-3</v>
      </c>
      <c r="CE333" t="s">
        <v>41</v>
      </c>
      <c r="CF333">
        <v>1</v>
      </c>
      <c r="CG333">
        <v>3.8954462233648872E-5</v>
      </c>
      <c r="CH333">
        <v>9.0909090909090905E-3</v>
      </c>
      <c r="CI333" t="s">
        <v>37</v>
      </c>
      <c r="CJ333">
        <v>1</v>
      </c>
      <c r="CK333">
        <v>3.7881657701341013E-5</v>
      </c>
      <c r="CL333">
        <v>9.0909090909090905E-3</v>
      </c>
      <c r="CM333" t="s">
        <v>27</v>
      </c>
      <c r="CN333">
        <v>1</v>
      </c>
      <c r="CO333">
        <v>3.0866102845854682E-5</v>
      </c>
      <c r="CP333">
        <v>9.0909090909090905E-3</v>
      </c>
    </row>
    <row r="334" spans="1:98" x14ac:dyDescent="0.25">
      <c r="A334" t="s">
        <v>642</v>
      </c>
      <c r="B334" t="s">
        <v>18</v>
      </c>
      <c r="C334">
        <v>1</v>
      </c>
      <c r="D334">
        <v>105</v>
      </c>
      <c r="E334">
        <v>3.4802553513069189E-4</v>
      </c>
      <c r="F334">
        <v>307</v>
      </c>
      <c r="G334">
        <v>2.4661665248821739E-4</v>
      </c>
      <c r="H334">
        <v>0.34201954397394141</v>
      </c>
      <c r="I334">
        <v>19</v>
      </c>
      <c r="J334">
        <v>0.76</v>
      </c>
      <c r="K334" s="1">
        <v>4.6004445200793298E-4</v>
      </c>
      <c r="L334" s="1">
        <v>2.6723677177979688E-4</v>
      </c>
      <c r="M334">
        <v>6.4259903809303187E-4</v>
      </c>
      <c r="N334">
        <v>22</v>
      </c>
      <c r="O334" t="s">
        <v>32</v>
      </c>
      <c r="P334">
        <v>3</v>
      </c>
      <c r="Q334">
        <v>2.5188916876574311E-3</v>
      </c>
      <c r="R334">
        <v>2.8571428571428571E-2</v>
      </c>
      <c r="S334" t="s">
        <v>39</v>
      </c>
      <c r="T334">
        <v>19</v>
      </c>
      <c r="U334">
        <v>2.4185336048879839E-3</v>
      </c>
      <c r="V334">
        <v>0.18095238095238089</v>
      </c>
      <c r="W334" t="s">
        <v>29</v>
      </c>
      <c r="X334">
        <v>9</v>
      </c>
      <c r="Y334">
        <v>9.1240875912408756E-4</v>
      </c>
      <c r="Z334">
        <v>8.5714285714285715E-2</v>
      </c>
      <c r="AA334" t="s">
        <v>21</v>
      </c>
      <c r="AB334">
        <v>2</v>
      </c>
      <c r="AC334">
        <v>7.5103266992114157E-4</v>
      </c>
      <c r="AD334">
        <v>1.9047619047619049E-2</v>
      </c>
      <c r="AE334" t="s">
        <v>36</v>
      </c>
      <c r="AF334">
        <v>2</v>
      </c>
      <c r="AG334">
        <v>7.2859744990892532E-4</v>
      </c>
      <c r="AH334">
        <v>1.9047619047619049E-2</v>
      </c>
      <c r="AI334" t="s">
        <v>27</v>
      </c>
      <c r="AJ334">
        <v>17</v>
      </c>
      <c r="AK334">
        <v>5.2472374837952962E-4</v>
      </c>
      <c r="AL334">
        <v>0.16190476190476191</v>
      </c>
      <c r="AM334" t="s">
        <v>24</v>
      </c>
      <c r="AN334">
        <v>13</v>
      </c>
      <c r="AO334">
        <v>5.0086688499325759E-4</v>
      </c>
      <c r="AP334">
        <v>0.1238095238095238</v>
      </c>
      <c r="AQ334" t="s">
        <v>30</v>
      </c>
      <c r="AR334">
        <v>2</v>
      </c>
      <c r="AS334">
        <v>4.3205875999135877E-4</v>
      </c>
      <c r="AT334">
        <v>1.9047619047619049E-2</v>
      </c>
      <c r="AU334" t="s">
        <v>42</v>
      </c>
      <c r="AV334">
        <v>6</v>
      </c>
      <c r="AW334">
        <v>4.2022692253817058E-4</v>
      </c>
      <c r="AX334">
        <v>5.7142857142857141E-2</v>
      </c>
      <c r="AY334" t="s">
        <v>37</v>
      </c>
      <c r="AZ334">
        <v>10</v>
      </c>
      <c r="BA334">
        <v>3.7881657701341012E-4</v>
      </c>
      <c r="BB334">
        <v>9.5238095238095233E-2</v>
      </c>
      <c r="BC334" t="s">
        <v>25</v>
      </c>
      <c r="BD334">
        <v>3</v>
      </c>
      <c r="BE334">
        <v>3.1762837480148231E-4</v>
      </c>
      <c r="BF334">
        <v>2.8571428571428571E-2</v>
      </c>
      <c r="BG334" t="s">
        <v>26</v>
      </c>
      <c r="BH334">
        <v>1</v>
      </c>
      <c r="BI334">
        <v>2.7210884353741501E-4</v>
      </c>
      <c r="BJ334">
        <v>9.5238095238095247E-3</v>
      </c>
      <c r="BK334" t="s">
        <v>20</v>
      </c>
      <c r="BL334">
        <v>2</v>
      </c>
      <c r="BM334">
        <v>2.6723677177979688E-4</v>
      </c>
      <c r="BN334">
        <v>1.9047619047619049E-2</v>
      </c>
      <c r="BO334" t="s">
        <v>38</v>
      </c>
      <c r="BP334">
        <v>2</v>
      </c>
      <c r="BQ334">
        <v>2.6585138907350789E-4</v>
      </c>
      <c r="BR334">
        <v>1.9047619047619049E-2</v>
      </c>
      <c r="BS334" t="s">
        <v>41</v>
      </c>
      <c r="BT334">
        <v>6</v>
      </c>
      <c r="BU334">
        <v>2.3372677340189319E-4</v>
      </c>
      <c r="BV334">
        <v>5.7142857142857141E-2</v>
      </c>
      <c r="BW334" t="s">
        <v>40</v>
      </c>
      <c r="BX334">
        <v>3</v>
      </c>
      <c r="BY334">
        <v>2.240310656411022E-4</v>
      </c>
      <c r="BZ334">
        <v>2.8571428571428571E-2</v>
      </c>
      <c r="CA334" t="s">
        <v>33</v>
      </c>
      <c r="CB334">
        <v>2</v>
      </c>
      <c r="CC334">
        <v>1.2893243940175351E-4</v>
      </c>
      <c r="CD334">
        <v>1.9047619047619049E-2</v>
      </c>
      <c r="CE334" t="s">
        <v>43</v>
      </c>
      <c r="CF334">
        <v>1</v>
      </c>
      <c r="CG334">
        <v>1.1514104778353481E-4</v>
      </c>
      <c r="CH334">
        <v>9.5238095238095247E-3</v>
      </c>
      <c r="CI334" t="s">
        <v>23</v>
      </c>
      <c r="CJ334">
        <v>2</v>
      </c>
      <c r="CK334">
        <v>9.0297530362544578E-5</v>
      </c>
      <c r="CL334">
        <v>1.9047619047619049E-2</v>
      </c>
    </row>
    <row r="335" spans="1:98" x14ac:dyDescent="0.25">
      <c r="A335" t="s">
        <v>97</v>
      </c>
      <c r="B335" t="s">
        <v>18</v>
      </c>
      <c r="C335">
        <v>1</v>
      </c>
      <c r="D335">
        <v>143</v>
      </c>
      <c r="E335">
        <v>4.7397763355894228E-4</v>
      </c>
      <c r="F335">
        <v>374</v>
      </c>
      <c r="G335">
        <v>3.004385277869489E-4</v>
      </c>
      <c r="H335">
        <v>0.38235294117647062</v>
      </c>
      <c r="I335">
        <v>18</v>
      </c>
      <c r="J335">
        <v>0.72</v>
      </c>
      <c r="K335" s="1">
        <v>4.3740755233382999E-4</v>
      </c>
      <c r="L335" s="1">
        <v>2.6723677177979688E-4</v>
      </c>
      <c r="M335">
        <v>7.8573076325821022E-4</v>
      </c>
      <c r="N335">
        <v>22</v>
      </c>
      <c r="O335" t="s">
        <v>39</v>
      </c>
      <c r="P335">
        <v>31</v>
      </c>
      <c r="Q335">
        <v>3.9460285132382894E-3</v>
      </c>
      <c r="R335">
        <v>0.2167832167832168</v>
      </c>
      <c r="S335" t="s">
        <v>31</v>
      </c>
      <c r="T335">
        <v>22</v>
      </c>
      <c r="U335">
        <v>1.3545963918477929E-3</v>
      </c>
      <c r="V335">
        <v>0.15384615384615391</v>
      </c>
      <c r="W335" t="s">
        <v>29</v>
      </c>
      <c r="X335">
        <v>9</v>
      </c>
      <c r="Y335">
        <v>9.1240875912408756E-4</v>
      </c>
      <c r="Z335">
        <v>6.2937062937062943E-2</v>
      </c>
      <c r="AA335" t="s">
        <v>41</v>
      </c>
      <c r="AB335">
        <v>17</v>
      </c>
      <c r="AC335">
        <v>6.6222585797203067E-4</v>
      </c>
      <c r="AD335">
        <v>0.11888111888111889</v>
      </c>
      <c r="AE335" t="s">
        <v>25</v>
      </c>
      <c r="AF335">
        <v>6</v>
      </c>
      <c r="AG335">
        <v>6.352567496029645E-4</v>
      </c>
      <c r="AH335">
        <v>4.195804195804196E-2</v>
      </c>
      <c r="AI335" t="s">
        <v>24</v>
      </c>
      <c r="AJ335">
        <v>12</v>
      </c>
      <c r="AK335">
        <v>4.6233866307069928E-4</v>
      </c>
      <c r="AL335">
        <v>8.3916083916083919E-2</v>
      </c>
      <c r="AM335" t="s">
        <v>37</v>
      </c>
      <c r="AN335">
        <v>12</v>
      </c>
      <c r="AO335">
        <v>4.5457989241609207E-4</v>
      </c>
      <c r="AP335">
        <v>8.3916083916083919E-2</v>
      </c>
      <c r="AQ335" t="s">
        <v>33</v>
      </c>
      <c r="AR335">
        <v>7</v>
      </c>
      <c r="AS335">
        <v>4.512635379061372E-4</v>
      </c>
      <c r="AT335">
        <v>4.8951048951048952E-2</v>
      </c>
      <c r="AU335" t="s">
        <v>28</v>
      </c>
      <c r="AV335">
        <v>1</v>
      </c>
      <c r="AW335">
        <v>3.1836994587710921E-4</v>
      </c>
      <c r="AX335">
        <v>6.993006993006993E-3</v>
      </c>
      <c r="AY335" t="s">
        <v>27</v>
      </c>
      <c r="AZ335">
        <v>10</v>
      </c>
      <c r="BA335">
        <v>3.0866102845854678E-4</v>
      </c>
      <c r="BB335">
        <v>6.9930069930069935E-2</v>
      </c>
      <c r="BC335" t="s">
        <v>35</v>
      </c>
      <c r="BD335">
        <v>2</v>
      </c>
      <c r="BE335">
        <v>2.8810141169691731E-4</v>
      </c>
      <c r="BF335">
        <v>1.3986013986013989E-2</v>
      </c>
      <c r="BG335" t="s">
        <v>42</v>
      </c>
      <c r="BH335">
        <v>4</v>
      </c>
      <c r="BI335">
        <v>2.8015128169211372E-4</v>
      </c>
      <c r="BJ335">
        <v>2.7972027972027969E-2</v>
      </c>
      <c r="BK335" t="s">
        <v>20</v>
      </c>
      <c r="BL335">
        <v>2</v>
      </c>
      <c r="BM335">
        <v>2.6723677177979688E-4</v>
      </c>
      <c r="BN335">
        <v>1.3986013986013989E-2</v>
      </c>
      <c r="BO335" t="s">
        <v>30</v>
      </c>
      <c r="BP335">
        <v>1</v>
      </c>
      <c r="BQ335">
        <v>2.1602937999567939E-4</v>
      </c>
      <c r="BR335">
        <v>6.993006993006993E-3</v>
      </c>
      <c r="BS335" t="s">
        <v>43</v>
      </c>
      <c r="BT335">
        <v>1</v>
      </c>
      <c r="BU335">
        <v>1.1514104778353481E-4</v>
      </c>
      <c r="BV335">
        <v>6.993006993006993E-3</v>
      </c>
      <c r="BW335" t="s">
        <v>22</v>
      </c>
      <c r="BX335">
        <v>3</v>
      </c>
      <c r="BY335">
        <v>9.7825023641047378E-5</v>
      </c>
      <c r="BZ335">
        <v>2.097902097902098E-2</v>
      </c>
      <c r="CA335" t="s">
        <v>23</v>
      </c>
      <c r="CB335">
        <v>2</v>
      </c>
      <c r="CC335">
        <v>9.0297530362544578E-5</v>
      </c>
      <c r="CD335">
        <v>1.3986013986013989E-2</v>
      </c>
      <c r="CE335" t="s">
        <v>40</v>
      </c>
      <c r="CF335">
        <v>1</v>
      </c>
      <c r="CG335">
        <v>7.4677021880367408E-5</v>
      </c>
      <c r="CH335">
        <v>6.993006993006993E-3</v>
      </c>
    </row>
    <row r="336" spans="1:98" x14ac:dyDescent="0.25">
      <c r="A336" t="s">
        <v>867</v>
      </c>
      <c r="B336" t="s">
        <v>18</v>
      </c>
      <c r="C336">
        <v>1</v>
      </c>
      <c r="D336">
        <v>101</v>
      </c>
      <c r="E336">
        <v>3.3476741950666549E-4</v>
      </c>
      <c r="F336">
        <v>187</v>
      </c>
      <c r="G336">
        <v>1.5021926389347439E-4</v>
      </c>
      <c r="H336">
        <v>0.5401069518716578</v>
      </c>
      <c r="I336">
        <v>19</v>
      </c>
      <c r="J336">
        <v>0.76</v>
      </c>
      <c r="K336" s="1">
        <v>3.265537615458008E-4</v>
      </c>
      <c r="L336" s="1">
        <v>2.6723677177979688E-4</v>
      </c>
      <c r="M336">
        <v>3.5151163585098389E-4</v>
      </c>
      <c r="N336">
        <v>22</v>
      </c>
      <c r="O336" t="s">
        <v>38</v>
      </c>
      <c r="P336">
        <v>9</v>
      </c>
      <c r="Q336">
        <v>1.196331250830786E-3</v>
      </c>
      <c r="R336">
        <v>8.9108910891089105E-2</v>
      </c>
      <c r="S336" t="s">
        <v>24</v>
      </c>
      <c r="T336">
        <v>30</v>
      </c>
      <c r="U336">
        <v>1.155846657676748E-3</v>
      </c>
      <c r="V336">
        <v>0.29702970297029702</v>
      </c>
      <c r="W336" t="s">
        <v>21</v>
      </c>
      <c r="X336">
        <v>3</v>
      </c>
      <c r="Y336">
        <v>1.1265490048817119E-3</v>
      </c>
      <c r="Z336">
        <v>2.9702970297029702E-2</v>
      </c>
      <c r="AA336" t="s">
        <v>25</v>
      </c>
      <c r="AB336">
        <v>5</v>
      </c>
      <c r="AC336">
        <v>5.2938062466913714E-4</v>
      </c>
      <c r="AD336">
        <v>4.9504950495049507E-2</v>
      </c>
      <c r="AE336" t="s">
        <v>33</v>
      </c>
      <c r="AF336">
        <v>8</v>
      </c>
      <c r="AG336">
        <v>5.1572975760701394E-4</v>
      </c>
      <c r="AH336">
        <v>7.9207920792079209E-2</v>
      </c>
      <c r="AI336" t="s">
        <v>35</v>
      </c>
      <c r="AJ336">
        <v>3</v>
      </c>
      <c r="AK336">
        <v>4.3215211754537599E-4</v>
      </c>
      <c r="AL336">
        <v>2.9702970297029702E-2</v>
      </c>
      <c r="AM336" t="s">
        <v>30</v>
      </c>
      <c r="AN336">
        <v>2</v>
      </c>
      <c r="AO336">
        <v>4.3205875999135877E-4</v>
      </c>
      <c r="AP336">
        <v>1.9801980198019799E-2</v>
      </c>
      <c r="AQ336" t="s">
        <v>23</v>
      </c>
      <c r="AR336">
        <v>9</v>
      </c>
      <c r="AS336">
        <v>4.0633888663145062E-4</v>
      </c>
      <c r="AT336">
        <v>8.9108910891089105E-2</v>
      </c>
      <c r="AU336" t="s">
        <v>29</v>
      </c>
      <c r="AV336">
        <v>4</v>
      </c>
      <c r="AW336">
        <v>4.0551500405515011E-4</v>
      </c>
      <c r="AX336">
        <v>3.9603960396039598E-2</v>
      </c>
      <c r="AY336" t="s">
        <v>28</v>
      </c>
      <c r="AZ336">
        <v>1</v>
      </c>
      <c r="BA336">
        <v>3.1836994587710921E-4</v>
      </c>
      <c r="BB336">
        <v>9.9009900990099011E-3</v>
      </c>
      <c r="BC336" t="s">
        <v>27</v>
      </c>
      <c r="BD336">
        <v>10</v>
      </c>
      <c r="BE336">
        <v>3.0866102845854678E-4</v>
      </c>
      <c r="BF336">
        <v>9.9009900990099015E-2</v>
      </c>
      <c r="BG336" t="s">
        <v>26</v>
      </c>
      <c r="BH336">
        <v>1</v>
      </c>
      <c r="BI336">
        <v>2.7210884353741501E-4</v>
      </c>
      <c r="BJ336">
        <v>9.9009900990099011E-3</v>
      </c>
      <c r="BK336" t="s">
        <v>20</v>
      </c>
      <c r="BL336">
        <v>2</v>
      </c>
      <c r="BM336">
        <v>2.6723677177979688E-4</v>
      </c>
      <c r="BN336">
        <v>1.9801980198019799E-2</v>
      </c>
      <c r="BO336" t="s">
        <v>31</v>
      </c>
      <c r="BP336">
        <v>4</v>
      </c>
      <c r="BQ336">
        <v>2.46290253063235E-4</v>
      </c>
      <c r="BR336">
        <v>3.9603960396039598E-2</v>
      </c>
      <c r="BS336" t="s">
        <v>22</v>
      </c>
      <c r="BT336">
        <v>5</v>
      </c>
      <c r="BU336">
        <v>1.6304170606841229E-4</v>
      </c>
      <c r="BV336">
        <v>4.9504950495049507E-2</v>
      </c>
      <c r="BW336" t="s">
        <v>39</v>
      </c>
      <c r="BX336">
        <v>1</v>
      </c>
      <c r="BY336">
        <v>1.2729124236252539E-4</v>
      </c>
      <c r="BZ336">
        <v>9.9009900990099011E-3</v>
      </c>
      <c r="CA336" t="s">
        <v>43</v>
      </c>
      <c r="CB336">
        <v>1</v>
      </c>
      <c r="CC336">
        <v>1.1514104778353481E-4</v>
      </c>
      <c r="CD336">
        <v>9.9009900990099011E-3</v>
      </c>
      <c r="CE336" t="s">
        <v>37</v>
      </c>
      <c r="CF336">
        <v>2</v>
      </c>
      <c r="CG336">
        <v>7.5763315402682026E-5</v>
      </c>
      <c r="CH336">
        <v>1.9801980198019799E-2</v>
      </c>
      <c r="CI336" t="s">
        <v>42</v>
      </c>
      <c r="CJ336">
        <v>1</v>
      </c>
      <c r="CK336">
        <v>7.003782042302843E-5</v>
      </c>
      <c r="CL336">
        <v>9.9009900990099011E-3</v>
      </c>
    </row>
    <row r="337" spans="1:98" x14ac:dyDescent="0.25">
      <c r="A337" t="s">
        <v>772</v>
      </c>
      <c r="B337" t="s">
        <v>18</v>
      </c>
      <c r="C337">
        <v>1</v>
      </c>
      <c r="D337">
        <v>96</v>
      </c>
      <c r="E337">
        <v>3.1819477497663261E-4</v>
      </c>
      <c r="F337">
        <v>253</v>
      </c>
      <c r="G337">
        <v>2.0323782762058309E-4</v>
      </c>
      <c r="H337">
        <v>0.37944664031620551</v>
      </c>
      <c r="I337">
        <v>19</v>
      </c>
      <c r="J337">
        <v>0.76</v>
      </c>
      <c r="K337" s="1">
        <v>3.0323295944238851E-4</v>
      </c>
      <c r="L337" s="1">
        <v>2.6723677177979688E-4</v>
      </c>
      <c r="M337">
        <v>2.6833839769531989E-4</v>
      </c>
      <c r="N337">
        <v>23</v>
      </c>
      <c r="O337" t="s">
        <v>39</v>
      </c>
      <c r="P337">
        <v>8</v>
      </c>
      <c r="Q337">
        <v>1.018329938900204E-3</v>
      </c>
      <c r="R337">
        <v>8.3333333333333329E-2</v>
      </c>
      <c r="S337" t="s">
        <v>33</v>
      </c>
      <c r="T337">
        <v>12</v>
      </c>
      <c r="U337">
        <v>7.7359463641052091E-4</v>
      </c>
      <c r="V337">
        <v>0.125</v>
      </c>
      <c r="W337" t="s">
        <v>21</v>
      </c>
      <c r="X337">
        <v>2</v>
      </c>
      <c r="Y337">
        <v>7.5103266992114157E-4</v>
      </c>
      <c r="Z337">
        <v>2.0833333333333329E-2</v>
      </c>
      <c r="AA337" t="s">
        <v>35</v>
      </c>
      <c r="AB337">
        <v>4</v>
      </c>
      <c r="AC337">
        <v>5.7620282339383461E-4</v>
      </c>
      <c r="AD337">
        <v>4.1666666666666657E-2</v>
      </c>
      <c r="AE337" t="s">
        <v>22</v>
      </c>
      <c r="AF337">
        <v>15</v>
      </c>
      <c r="AG337">
        <v>4.8912511820523692E-4</v>
      </c>
      <c r="AH337">
        <v>0.15625</v>
      </c>
      <c r="AI337" t="s">
        <v>40</v>
      </c>
      <c r="AJ337">
        <v>6</v>
      </c>
      <c r="AK337">
        <v>4.4806213128220439E-4</v>
      </c>
      <c r="AL337">
        <v>6.25E-2</v>
      </c>
      <c r="AM337" t="s">
        <v>25</v>
      </c>
      <c r="AN337">
        <v>4</v>
      </c>
      <c r="AO337">
        <v>4.2350449973530972E-4</v>
      </c>
      <c r="AP337">
        <v>4.1666666666666657E-2</v>
      </c>
      <c r="AQ337" t="s">
        <v>29</v>
      </c>
      <c r="AR337">
        <v>4</v>
      </c>
      <c r="AS337">
        <v>4.0551500405515011E-4</v>
      </c>
      <c r="AT337">
        <v>4.1666666666666657E-2</v>
      </c>
      <c r="AU337" t="s">
        <v>24</v>
      </c>
      <c r="AV337">
        <v>10</v>
      </c>
      <c r="AW337">
        <v>3.8528221922558281E-4</v>
      </c>
      <c r="AX337">
        <v>0.1041666666666667</v>
      </c>
      <c r="AY337" t="s">
        <v>27</v>
      </c>
      <c r="AZ337">
        <v>12</v>
      </c>
      <c r="BA337">
        <v>3.7039323415025621E-4</v>
      </c>
      <c r="BB337">
        <v>0.125</v>
      </c>
      <c r="BC337" t="s">
        <v>19</v>
      </c>
      <c r="BD337">
        <v>1</v>
      </c>
      <c r="BE337">
        <v>3.6900369003690041E-4</v>
      </c>
      <c r="BF337">
        <v>1.041666666666667E-2</v>
      </c>
      <c r="BG337" t="s">
        <v>28</v>
      </c>
      <c r="BH337">
        <v>1</v>
      </c>
      <c r="BI337">
        <v>3.1836994587710921E-4</v>
      </c>
      <c r="BJ337">
        <v>1.041666666666667E-2</v>
      </c>
      <c r="BK337" t="s">
        <v>20</v>
      </c>
      <c r="BL337">
        <v>2</v>
      </c>
      <c r="BM337">
        <v>2.6723677177979688E-4</v>
      </c>
      <c r="BN337">
        <v>2.0833333333333329E-2</v>
      </c>
      <c r="BO337" t="s">
        <v>38</v>
      </c>
      <c r="BP337">
        <v>2</v>
      </c>
      <c r="BQ337">
        <v>2.6585138907350789E-4</v>
      </c>
      <c r="BR337">
        <v>2.0833333333333329E-2</v>
      </c>
      <c r="BS337" t="s">
        <v>30</v>
      </c>
      <c r="BT337">
        <v>1</v>
      </c>
      <c r="BU337">
        <v>2.1602937999567939E-4</v>
      </c>
      <c r="BV337">
        <v>1.041666666666667E-2</v>
      </c>
      <c r="BW337" t="s">
        <v>37</v>
      </c>
      <c r="BX337">
        <v>5</v>
      </c>
      <c r="BY337">
        <v>1.8940828850670511E-4</v>
      </c>
      <c r="BZ337">
        <v>5.2083333333333343E-2</v>
      </c>
      <c r="CA337" t="s">
        <v>23</v>
      </c>
      <c r="CB337">
        <v>3</v>
      </c>
      <c r="CC337">
        <v>1.3544629554381691E-4</v>
      </c>
      <c r="CD337">
        <v>3.125E-2</v>
      </c>
      <c r="CE337" t="s">
        <v>41</v>
      </c>
      <c r="CF337">
        <v>3</v>
      </c>
      <c r="CG337">
        <v>1.168633867009466E-4</v>
      </c>
      <c r="CH337">
        <v>3.125E-2</v>
      </c>
      <c r="CI337" t="s">
        <v>31</v>
      </c>
      <c r="CJ337">
        <v>1</v>
      </c>
      <c r="CK337">
        <v>6.157256326580875E-5</v>
      </c>
      <c r="CL337">
        <v>1.041666666666667E-2</v>
      </c>
    </row>
    <row r="338" spans="1:98" x14ac:dyDescent="0.25">
      <c r="A338" t="s">
        <v>308</v>
      </c>
      <c r="B338" t="s">
        <v>18</v>
      </c>
      <c r="C338">
        <v>1</v>
      </c>
      <c r="D338">
        <v>172</v>
      </c>
      <c r="E338">
        <v>5.7009897183313339E-4</v>
      </c>
      <c r="F338">
        <v>483</v>
      </c>
      <c r="G338">
        <v>3.8799948909384039E-4</v>
      </c>
      <c r="H338">
        <v>0.35610766045548647</v>
      </c>
      <c r="I338">
        <v>19</v>
      </c>
      <c r="J338">
        <v>0.76</v>
      </c>
      <c r="K338" s="1">
        <v>7.5328515331478645E-4</v>
      </c>
      <c r="L338" s="1">
        <v>2.6585138907350789E-4</v>
      </c>
      <c r="M338">
        <v>1.127207315611174E-3</v>
      </c>
      <c r="N338">
        <v>25</v>
      </c>
      <c r="O338" t="s">
        <v>19</v>
      </c>
      <c r="P338">
        <v>13</v>
      </c>
      <c r="Q338">
        <v>4.7970479704797049E-3</v>
      </c>
      <c r="R338">
        <v>7.5581395348837205E-2</v>
      </c>
      <c r="S338" t="s">
        <v>36</v>
      </c>
      <c r="T338">
        <v>9</v>
      </c>
      <c r="U338">
        <v>3.2786885245901639E-3</v>
      </c>
      <c r="V338">
        <v>5.232558139534884E-2</v>
      </c>
      <c r="W338" t="s">
        <v>34</v>
      </c>
      <c r="X338">
        <v>1</v>
      </c>
      <c r="Y338">
        <v>2.0449897750511249E-3</v>
      </c>
      <c r="Z338">
        <v>5.8139534883720929E-3</v>
      </c>
      <c r="AA338" t="s">
        <v>22</v>
      </c>
      <c r="AB338">
        <v>56</v>
      </c>
      <c r="AC338">
        <v>1.826067107966218E-3</v>
      </c>
      <c r="AD338">
        <v>0.32558139534883718</v>
      </c>
      <c r="AE338" t="s">
        <v>31</v>
      </c>
      <c r="AF338">
        <v>19</v>
      </c>
      <c r="AG338">
        <v>1.169878702050366E-3</v>
      </c>
      <c r="AH338">
        <v>0.1104651162790698</v>
      </c>
      <c r="AI338" t="s">
        <v>20</v>
      </c>
      <c r="AJ338">
        <v>7</v>
      </c>
      <c r="AK338">
        <v>9.3532870122928918E-4</v>
      </c>
      <c r="AL338">
        <v>4.0697674418604647E-2</v>
      </c>
      <c r="AM338" t="s">
        <v>23</v>
      </c>
      <c r="AN338">
        <v>17</v>
      </c>
      <c r="AO338">
        <v>7.6752900808162898E-4</v>
      </c>
      <c r="AP338">
        <v>9.8837209302325577E-2</v>
      </c>
      <c r="AQ338" t="s">
        <v>28</v>
      </c>
      <c r="AR338">
        <v>2</v>
      </c>
      <c r="AS338">
        <v>6.3673989175421842E-4</v>
      </c>
      <c r="AT338">
        <v>1.1627906976744189E-2</v>
      </c>
      <c r="AU338" t="s">
        <v>39</v>
      </c>
      <c r="AV338">
        <v>5</v>
      </c>
      <c r="AW338">
        <v>6.3645621181262731E-4</v>
      </c>
      <c r="AX338">
        <v>2.9069767441860461E-2</v>
      </c>
      <c r="AY338" t="s">
        <v>24</v>
      </c>
      <c r="AZ338">
        <v>16</v>
      </c>
      <c r="BA338">
        <v>6.1645155076093237E-4</v>
      </c>
      <c r="BB338">
        <v>9.3023255813953487E-2</v>
      </c>
      <c r="BC338" t="s">
        <v>26</v>
      </c>
      <c r="BD338">
        <v>2</v>
      </c>
      <c r="BE338">
        <v>5.4421768707482992E-4</v>
      </c>
      <c r="BF338">
        <v>1.1627906976744189E-2</v>
      </c>
      <c r="BG338" t="s">
        <v>33</v>
      </c>
      <c r="BH338">
        <v>5</v>
      </c>
      <c r="BI338">
        <v>3.2233109850438371E-4</v>
      </c>
      <c r="BJ338">
        <v>2.9069767441860461E-2</v>
      </c>
      <c r="BK338" t="s">
        <v>38</v>
      </c>
      <c r="BL338">
        <v>2</v>
      </c>
      <c r="BM338">
        <v>2.6585138907350789E-4</v>
      </c>
      <c r="BN338">
        <v>1.1627906976744189E-2</v>
      </c>
      <c r="BO338" t="s">
        <v>37</v>
      </c>
      <c r="BP338">
        <v>6</v>
      </c>
      <c r="BQ338">
        <v>2.2728994620804609E-4</v>
      </c>
      <c r="BR338">
        <v>3.4883720930232558E-2</v>
      </c>
      <c r="BS338" t="s">
        <v>30</v>
      </c>
      <c r="BT338">
        <v>1</v>
      </c>
      <c r="BU338">
        <v>2.1602937999567939E-4</v>
      </c>
      <c r="BV338">
        <v>5.8139534883720929E-3</v>
      </c>
      <c r="BW338" t="s">
        <v>27</v>
      </c>
      <c r="BX338">
        <v>6</v>
      </c>
      <c r="BY338">
        <v>1.851966170751281E-4</v>
      </c>
      <c r="BZ338">
        <v>3.4883720930232558E-2</v>
      </c>
      <c r="CA338" t="s">
        <v>35</v>
      </c>
      <c r="CB338">
        <v>1</v>
      </c>
      <c r="CC338">
        <v>1.4405070584845871E-4</v>
      </c>
      <c r="CD338">
        <v>5.8139534883720929E-3</v>
      </c>
      <c r="CE338" t="s">
        <v>42</v>
      </c>
      <c r="CF338">
        <v>2</v>
      </c>
      <c r="CG338">
        <v>1.4007564084605689E-4</v>
      </c>
      <c r="CH338">
        <v>1.1627906976744189E-2</v>
      </c>
      <c r="CI338" t="s">
        <v>41</v>
      </c>
      <c r="CJ338">
        <v>2</v>
      </c>
      <c r="CK338">
        <v>7.7908924467297731E-5</v>
      </c>
      <c r="CL338">
        <v>1.1627906976744189E-2</v>
      </c>
    </row>
    <row r="339" spans="1:98" x14ac:dyDescent="0.25">
      <c r="A339" t="s">
        <v>296</v>
      </c>
      <c r="B339" t="s">
        <v>18</v>
      </c>
      <c r="C339">
        <v>1</v>
      </c>
      <c r="D339">
        <v>162</v>
      </c>
      <c r="E339">
        <v>5.3695368277306742E-4</v>
      </c>
      <c r="F339">
        <v>575</v>
      </c>
      <c r="G339">
        <v>4.6190415368314337E-4</v>
      </c>
      <c r="H339">
        <v>0.2817391304347826</v>
      </c>
      <c r="I339">
        <v>20</v>
      </c>
      <c r="J339">
        <v>0.8</v>
      </c>
      <c r="K339" s="1">
        <v>7.1313973860040198E-4</v>
      </c>
      <c r="L339" s="1">
        <v>2.6585138907350789E-4</v>
      </c>
      <c r="M339">
        <v>1.3595317588292999E-3</v>
      </c>
      <c r="N339">
        <v>23</v>
      </c>
      <c r="O339" t="s">
        <v>36</v>
      </c>
      <c r="P339">
        <v>18</v>
      </c>
      <c r="Q339">
        <v>6.5573770491803279E-3</v>
      </c>
      <c r="R339">
        <v>0.1111111111111111</v>
      </c>
      <c r="S339" t="s">
        <v>23</v>
      </c>
      <c r="T339">
        <v>52</v>
      </c>
      <c r="U339">
        <v>2.3477357894261591E-3</v>
      </c>
      <c r="V339">
        <v>0.32098765432098758</v>
      </c>
      <c r="W339" t="s">
        <v>34</v>
      </c>
      <c r="X339">
        <v>1</v>
      </c>
      <c r="Y339">
        <v>2.0449897750511249E-3</v>
      </c>
      <c r="Z339">
        <v>6.1728395061728392E-3</v>
      </c>
      <c r="AA339" t="s">
        <v>31</v>
      </c>
      <c r="AB339">
        <v>33</v>
      </c>
      <c r="AC339">
        <v>2.0318945877716892E-3</v>
      </c>
      <c r="AD339">
        <v>0.20370370370370369</v>
      </c>
      <c r="AE339" t="s">
        <v>39</v>
      </c>
      <c r="AF339">
        <v>6</v>
      </c>
      <c r="AG339">
        <v>7.6374745417515273E-4</v>
      </c>
      <c r="AH339">
        <v>3.7037037037037028E-2</v>
      </c>
      <c r="AI339" t="s">
        <v>28</v>
      </c>
      <c r="AJ339">
        <v>2</v>
      </c>
      <c r="AK339">
        <v>6.3673989175421842E-4</v>
      </c>
      <c r="AL339">
        <v>1.234567901234568E-2</v>
      </c>
      <c r="AM339" t="s">
        <v>20</v>
      </c>
      <c r="AN339">
        <v>4</v>
      </c>
      <c r="AO339">
        <v>5.3447354355959376E-4</v>
      </c>
      <c r="AP339">
        <v>2.469135802469136E-2</v>
      </c>
      <c r="AQ339" t="s">
        <v>22</v>
      </c>
      <c r="AR339">
        <v>15</v>
      </c>
      <c r="AS339">
        <v>4.8912511820523692E-4</v>
      </c>
      <c r="AT339">
        <v>9.2592592592592587E-2</v>
      </c>
      <c r="AU339" t="s">
        <v>19</v>
      </c>
      <c r="AV339">
        <v>1</v>
      </c>
      <c r="AW339">
        <v>3.6900369003690041E-4</v>
      </c>
      <c r="AX339">
        <v>6.1728395061728392E-3</v>
      </c>
      <c r="AY339" t="s">
        <v>27</v>
      </c>
      <c r="AZ339">
        <v>10</v>
      </c>
      <c r="BA339">
        <v>3.0866102845854678E-4</v>
      </c>
      <c r="BB339">
        <v>6.1728395061728392E-2</v>
      </c>
      <c r="BC339" t="s">
        <v>42</v>
      </c>
      <c r="BD339">
        <v>4</v>
      </c>
      <c r="BE339">
        <v>2.8015128169211372E-4</v>
      </c>
      <c r="BF339">
        <v>2.469135802469136E-2</v>
      </c>
      <c r="BG339" t="s">
        <v>26</v>
      </c>
      <c r="BH339">
        <v>1</v>
      </c>
      <c r="BI339">
        <v>2.7210884353741501E-4</v>
      </c>
      <c r="BJ339">
        <v>6.1728395061728392E-3</v>
      </c>
      <c r="BK339" t="s">
        <v>38</v>
      </c>
      <c r="BL339">
        <v>2</v>
      </c>
      <c r="BM339">
        <v>2.6585138907350789E-4</v>
      </c>
      <c r="BN339">
        <v>1.234567901234568E-2</v>
      </c>
      <c r="BO339" t="s">
        <v>29</v>
      </c>
      <c r="BP339">
        <v>2</v>
      </c>
      <c r="BQ339">
        <v>2.02757502027575E-4</v>
      </c>
      <c r="BR339">
        <v>1.234567901234568E-2</v>
      </c>
      <c r="BS339" t="s">
        <v>24</v>
      </c>
      <c r="BT339">
        <v>4</v>
      </c>
      <c r="BU339">
        <v>1.5411288769023309E-4</v>
      </c>
      <c r="BV339">
        <v>2.469135802469136E-2</v>
      </c>
      <c r="BW339" t="s">
        <v>35</v>
      </c>
      <c r="BX339">
        <v>1</v>
      </c>
      <c r="BY339">
        <v>1.4405070584845871E-4</v>
      </c>
      <c r="BZ339">
        <v>6.1728395061728392E-3</v>
      </c>
      <c r="CA339" t="s">
        <v>33</v>
      </c>
      <c r="CB339">
        <v>2</v>
      </c>
      <c r="CC339">
        <v>1.2893243940175351E-4</v>
      </c>
      <c r="CD339">
        <v>1.234567901234568E-2</v>
      </c>
      <c r="CE339" t="s">
        <v>43</v>
      </c>
      <c r="CF339">
        <v>1</v>
      </c>
      <c r="CG339">
        <v>1.1514104778353481E-4</v>
      </c>
      <c r="CH339">
        <v>6.1728395061728392E-3</v>
      </c>
      <c r="CI339" t="s">
        <v>25</v>
      </c>
      <c r="CJ339">
        <v>1</v>
      </c>
      <c r="CK339">
        <v>1.058761249338274E-4</v>
      </c>
      <c r="CL339">
        <v>6.1728395061728392E-3</v>
      </c>
      <c r="CM339" t="s">
        <v>37</v>
      </c>
      <c r="CN339">
        <v>2</v>
      </c>
      <c r="CO339">
        <v>7.5763315402682026E-5</v>
      </c>
      <c r="CP339">
        <v>1.234567901234568E-2</v>
      </c>
    </row>
    <row r="340" spans="1:98" x14ac:dyDescent="0.25">
      <c r="A340" t="s">
        <v>127</v>
      </c>
      <c r="B340" t="s">
        <v>18</v>
      </c>
      <c r="C340">
        <v>0</v>
      </c>
      <c r="D340">
        <v>241</v>
      </c>
      <c r="E340">
        <v>7.9880146634758807E-4</v>
      </c>
      <c r="F340">
        <v>2657</v>
      </c>
      <c r="G340">
        <v>2.1343988458019342E-3</v>
      </c>
      <c r="H340">
        <v>9.0703801279638688E-2</v>
      </c>
      <c r="I340">
        <v>17</v>
      </c>
      <c r="J340">
        <v>0.68</v>
      </c>
      <c r="K340" s="1">
        <v>6.3919727539013592E-4</v>
      </c>
      <c r="L340" s="1">
        <v>2.6585138907350789E-4</v>
      </c>
      <c r="M340">
        <v>1.0820570755690139E-3</v>
      </c>
      <c r="N340">
        <v>25</v>
      </c>
      <c r="O340" t="s">
        <v>34</v>
      </c>
      <c r="P340">
        <v>2</v>
      </c>
      <c r="Q340">
        <v>4.0899795501022499E-3</v>
      </c>
      <c r="R340">
        <v>8.2987551867219917E-3</v>
      </c>
      <c r="S340" t="s">
        <v>24</v>
      </c>
      <c r="T340">
        <v>102</v>
      </c>
      <c r="U340">
        <v>3.929878636100944E-3</v>
      </c>
      <c r="V340">
        <v>0.42323651452282163</v>
      </c>
      <c r="W340" t="s">
        <v>37</v>
      </c>
      <c r="X340">
        <v>44</v>
      </c>
      <c r="Y340">
        <v>1.6667929388590041E-3</v>
      </c>
      <c r="Z340">
        <v>0.18257261410788381</v>
      </c>
      <c r="AA340" t="s">
        <v>27</v>
      </c>
      <c r="AB340">
        <v>43</v>
      </c>
      <c r="AC340">
        <v>1.327242422371751E-3</v>
      </c>
      <c r="AD340">
        <v>0.1784232365145228</v>
      </c>
      <c r="AE340" t="s">
        <v>29</v>
      </c>
      <c r="AF340">
        <v>9</v>
      </c>
      <c r="AG340">
        <v>9.1240875912408756E-4</v>
      </c>
      <c r="AH340">
        <v>3.7344398340248962E-2</v>
      </c>
      <c r="AI340" t="s">
        <v>21</v>
      </c>
      <c r="AJ340">
        <v>2</v>
      </c>
      <c r="AK340">
        <v>7.5103266992114157E-4</v>
      </c>
      <c r="AL340">
        <v>8.2987551867219917E-3</v>
      </c>
      <c r="AM340" t="s">
        <v>30</v>
      </c>
      <c r="AN340">
        <v>3</v>
      </c>
      <c r="AO340">
        <v>6.4808813998703824E-4</v>
      </c>
      <c r="AP340">
        <v>1.244813278008299E-2</v>
      </c>
      <c r="AQ340" t="s">
        <v>41</v>
      </c>
      <c r="AR340">
        <v>15</v>
      </c>
      <c r="AS340">
        <v>5.8431693350473302E-4</v>
      </c>
      <c r="AT340">
        <v>6.2240663900414939E-2</v>
      </c>
      <c r="AU340" t="s">
        <v>25</v>
      </c>
      <c r="AV340">
        <v>4</v>
      </c>
      <c r="AW340">
        <v>4.2350449973530972E-4</v>
      </c>
      <c r="AX340">
        <v>1.659751037344398E-2</v>
      </c>
      <c r="AY340" t="s">
        <v>39</v>
      </c>
      <c r="AZ340">
        <v>3</v>
      </c>
      <c r="BA340">
        <v>3.8187372708757642E-4</v>
      </c>
      <c r="BB340">
        <v>1.244813278008299E-2</v>
      </c>
      <c r="BC340" t="s">
        <v>35</v>
      </c>
      <c r="BD340">
        <v>2</v>
      </c>
      <c r="BE340">
        <v>2.8810141169691731E-4</v>
      </c>
      <c r="BF340">
        <v>8.2987551867219917E-3</v>
      </c>
      <c r="BG340" t="s">
        <v>20</v>
      </c>
      <c r="BH340">
        <v>2</v>
      </c>
      <c r="BI340">
        <v>2.6723677177979688E-4</v>
      </c>
      <c r="BJ340">
        <v>8.2987551867219917E-3</v>
      </c>
      <c r="BK340" t="s">
        <v>38</v>
      </c>
      <c r="BL340">
        <v>2</v>
      </c>
      <c r="BM340">
        <v>2.6585138907350789E-4</v>
      </c>
      <c r="BN340">
        <v>8.2987551867219917E-3</v>
      </c>
      <c r="BO340" t="s">
        <v>42</v>
      </c>
      <c r="BP340">
        <v>3</v>
      </c>
      <c r="BQ340">
        <v>2.1011346126908529E-4</v>
      </c>
      <c r="BR340">
        <v>1.244813278008299E-2</v>
      </c>
      <c r="BS340" t="s">
        <v>31</v>
      </c>
      <c r="BT340">
        <v>2</v>
      </c>
      <c r="BU340">
        <v>1.231451265316175E-4</v>
      </c>
      <c r="BV340">
        <v>8.2987551867219917E-3</v>
      </c>
      <c r="BW340" t="s">
        <v>22</v>
      </c>
      <c r="BX340">
        <v>2</v>
      </c>
      <c r="BY340">
        <v>6.5216682427364923E-5</v>
      </c>
      <c r="BZ340">
        <v>8.2987551867219917E-3</v>
      </c>
      <c r="CA340" t="s">
        <v>23</v>
      </c>
      <c r="CB340">
        <v>1</v>
      </c>
      <c r="CC340">
        <v>4.5148765181272289E-5</v>
      </c>
      <c r="CD340">
        <v>4.1493775933609959E-3</v>
      </c>
    </row>
    <row r="341" spans="1:98" x14ac:dyDescent="0.25">
      <c r="A341" t="s">
        <v>639</v>
      </c>
      <c r="B341" t="s">
        <v>18</v>
      </c>
      <c r="C341">
        <v>1</v>
      </c>
      <c r="D341">
        <v>175</v>
      </c>
      <c r="E341">
        <v>5.8004255855115315E-4</v>
      </c>
      <c r="F341">
        <v>633</v>
      </c>
      <c r="G341">
        <v>5.0849622483726913E-4</v>
      </c>
      <c r="H341">
        <v>0.2764612954186414</v>
      </c>
      <c r="I341">
        <v>20</v>
      </c>
      <c r="J341">
        <v>0.8</v>
      </c>
      <c r="K341" s="1">
        <v>5.0399250642336178E-4</v>
      </c>
      <c r="L341" s="1">
        <v>2.6585138907350789E-4</v>
      </c>
      <c r="M341">
        <v>6.8780390550416109E-4</v>
      </c>
      <c r="N341">
        <v>23</v>
      </c>
      <c r="O341" t="s">
        <v>37</v>
      </c>
      <c r="P341">
        <v>70</v>
      </c>
      <c r="Q341">
        <v>2.6517160390938711E-3</v>
      </c>
      <c r="R341">
        <v>0.4</v>
      </c>
      <c r="S341" t="s">
        <v>43</v>
      </c>
      <c r="T341">
        <v>19</v>
      </c>
      <c r="U341">
        <v>2.1876799078871618E-3</v>
      </c>
      <c r="V341">
        <v>0.1085714285714286</v>
      </c>
      <c r="W341" t="s">
        <v>39</v>
      </c>
      <c r="X341">
        <v>12</v>
      </c>
      <c r="Y341">
        <v>1.527494908350305E-3</v>
      </c>
      <c r="Z341">
        <v>6.8571428571428575E-2</v>
      </c>
      <c r="AA341" t="s">
        <v>33</v>
      </c>
      <c r="AB341">
        <v>21</v>
      </c>
      <c r="AC341">
        <v>1.3537906137184111E-3</v>
      </c>
      <c r="AD341">
        <v>0.12</v>
      </c>
      <c r="AE341" t="s">
        <v>32</v>
      </c>
      <c r="AF341">
        <v>1</v>
      </c>
      <c r="AG341">
        <v>8.3963056255247689E-4</v>
      </c>
      <c r="AH341">
        <v>5.7142857142857143E-3</v>
      </c>
      <c r="AI341" t="s">
        <v>30</v>
      </c>
      <c r="AJ341">
        <v>3</v>
      </c>
      <c r="AK341">
        <v>6.4808813998703824E-4</v>
      </c>
      <c r="AL341">
        <v>1.714285714285714E-2</v>
      </c>
      <c r="AM341" t="s">
        <v>27</v>
      </c>
      <c r="AN341">
        <v>15</v>
      </c>
      <c r="AO341">
        <v>4.6299154268782019E-4</v>
      </c>
      <c r="AP341">
        <v>8.5714285714285715E-2</v>
      </c>
      <c r="AQ341" t="s">
        <v>41</v>
      </c>
      <c r="AR341">
        <v>11</v>
      </c>
      <c r="AS341">
        <v>4.2849908457013751E-4</v>
      </c>
      <c r="AT341">
        <v>6.2857142857142861E-2</v>
      </c>
      <c r="AU341" t="s">
        <v>19</v>
      </c>
      <c r="AV341">
        <v>1</v>
      </c>
      <c r="AW341">
        <v>3.6900369003690041E-4</v>
      </c>
      <c r="AX341">
        <v>5.7142857142857143E-3</v>
      </c>
      <c r="AY341" t="s">
        <v>36</v>
      </c>
      <c r="AZ341">
        <v>1</v>
      </c>
      <c r="BA341">
        <v>3.6429872495446271E-4</v>
      </c>
      <c r="BB341">
        <v>5.7142857142857143E-3</v>
      </c>
      <c r="BC341" t="s">
        <v>42</v>
      </c>
      <c r="BD341">
        <v>5</v>
      </c>
      <c r="BE341">
        <v>3.5018910211514218E-4</v>
      </c>
      <c r="BF341">
        <v>2.8571428571428571E-2</v>
      </c>
      <c r="BG341" t="s">
        <v>29</v>
      </c>
      <c r="BH341">
        <v>3</v>
      </c>
      <c r="BI341">
        <v>3.0413625304136248E-4</v>
      </c>
      <c r="BJ341">
        <v>1.714285714285714E-2</v>
      </c>
      <c r="BK341" t="s">
        <v>38</v>
      </c>
      <c r="BL341">
        <v>2</v>
      </c>
      <c r="BM341">
        <v>2.6585138907350789E-4</v>
      </c>
      <c r="BN341">
        <v>1.142857142857143E-2</v>
      </c>
      <c r="BO341" t="s">
        <v>31</v>
      </c>
      <c r="BP341">
        <v>3</v>
      </c>
      <c r="BQ341">
        <v>1.8471768979742631E-4</v>
      </c>
      <c r="BR341">
        <v>1.714285714285714E-2</v>
      </c>
      <c r="BS341" t="s">
        <v>40</v>
      </c>
      <c r="BT341">
        <v>2</v>
      </c>
      <c r="BU341">
        <v>1.4935404376073479E-4</v>
      </c>
      <c r="BV341">
        <v>1.142857142857143E-2</v>
      </c>
      <c r="BW341" t="s">
        <v>35</v>
      </c>
      <c r="BX341">
        <v>1</v>
      </c>
      <c r="BY341">
        <v>1.4405070584845871E-4</v>
      </c>
      <c r="BZ341">
        <v>5.7142857142857143E-3</v>
      </c>
      <c r="CA341" t="s">
        <v>20</v>
      </c>
      <c r="CB341">
        <v>1</v>
      </c>
      <c r="CC341">
        <v>1.3361838588989841E-4</v>
      </c>
      <c r="CD341">
        <v>5.7142857142857143E-3</v>
      </c>
      <c r="CE341" t="s">
        <v>25</v>
      </c>
      <c r="CF341">
        <v>1</v>
      </c>
      <c r="CG341">
        <v>1.058761249338274E-4</v>
      </c>
      <c r="CH341">
        <v>5.7142857142857143E-3</v>
      </c>
      <c r="CI341" t="s">
        <v>23</v>
      </c>
      <c r="CJ341">
        <v>2</v>
      </c>
      <c r="CK341">
        <v>9.0297530362544578E-5</v>
      </c>
      <c r="CL341">
        <v>1.142857142857143E-2</v>
      </c>
      <c r="CM341" t="s">
        <v>24</v>
      </c>
      <c r="CN341">
        <v>1</v>
      </c>
      <c r="CO341">
        <v>3.8528221922558273E-5</v>
      </c>
      <c r="CP341">
        <v>5.7142857142857143E-3</v>
      </c>
    </row>
    <row r="342" spans="1:98" x14ac:dyDescent="0.25">
      <c r="A342" t="s">
        <v>230</v>
      </c>
      <c r="B342" t="s">
        <v>18</v>
      </c>
      <c r="C342">
        <v>0</v>
      </c>
      <c r="D342">
        <v>100</v>
      </c>
      <c r="E342">
        <v>3.3145289060065891E-4</v>
      </c>
      <c r="F342">
        <v>228</v>
      </c>
      <c r="G342">
        <v>1.8315503833001161E-4</v>
      </c>
      <c r="H342">
        <v>0.43859649122807021</v>
      </c>
      <c r="I342">
        <v>21</v>
      </c>
      <c r="J342">
        <v>0.84</v>
      </c>
      <c r="K342" s="1">
        <v>4.9540636398413525E-4</v>
      </c>
      <c r="L342" s="1">
        <v>2.6585138907350789E-4</v>
      </c>
      <c r="M342">
        <v>8.1140279009210428E-4</v>
      </c>
      <c r="N342">
        <v>22</v>
      </c>
      <c r="O342" t="s">
        <v>34</v>
      </c>
      <c r="P342">
        <v>2</v>
      </c>
      <c r="Q342">
        <v>4.0899795501022499E-3</v>
      </c>
      <c r="R342">
        <v>0.02</v>
      </c>
      <c r="S342" t="s">
        <v>20</v>
      </c>
      <c r="T342">
        <v>10</v>
      </c>
      <c r="U342">
        <v>1.336183858898985E-3</v>
      </c>
      <c r="V342">
        <v>0.1</v>
      </c>
      <c r="W342" t="s">
        <v>25</v>
      </c>
      <c r="X342">
        <v>9</v>
      </c>
      <c r="Y342">
        <v>9.5288512440444681E-4</v>
      </c>
      <c r="Z342">
        <v>0.09</v>
      </c>
      <c r="AA342" t="s">
        <v>24</v>
      </c>
      <c r="AB342">
        <v>22</v>
      </c>
      <c r="AC342">
        <v>8.4762088229628203E-4</v>
      </c>
      <c r="AD342">
        <v>0.22</v>
      </c>
      <c r="AE342" t="s">
        <v>32</v>
      </c>
      <c r="AF342">
        <v>1</v>
      </c>
      <c r="AG342">
        <v>8.3963056255247689E-4</v>
      </c>
      <c r="AH342">
        <v>0.01</v>
      </c>
      <c r="AI342" t="s">
        <v>21</v>
      </c>
      <c r="AJ342">
        <v>2</v>
      </c>
      <c r="AK342">
        <v>7.5103266992114157E-4</v>
      </c>
      <c r="AL342">
        <v>0.02</v>
      </c>
      <c r="AM342" t="s">
        <v>27</v>
      </c>
      <c r="AN342">
        <v>19</v>
      </c>
      <c r="AO342">
        <v>5.8645595407123895E-4</v>
      </c>
      <c r="AP342">
        <v>0.19</v>
      </c>
      <c r="AQ342" t="s">
        <v>29</v>
      </c>
      <c r="AR342">
        <v>4</v>
      </c>
      <c r="AS342">
        <v>4.0551500405515011E-4</v>
      </c>
      <c r="AT342">
        <v>0.04</v>
      </c>
      <c r="AU342" t="s">
        <v>33</v>
      </c>
      <c r="AV342">
        <v>6</v>
      </c>
      <c r="AW342">
        <v>3.8679731820526051E-4</v>
      </c>
      <c r="AX342">
        <v>0.06</v>
      </c>
      <c r="AY342" t="s">
        <v>36</v>
      </c>
      <c r="AZ342">
        <v>1</v>
      </c>
      <c r="BA342">
        <v>3.6429872495446271E-4</v>
      </c>
      <c r="BB342">
        <v>0.01</v>
      </c>
      <c r="BC342" t="s">
        <v>31</v>
      </c>
      <c r="BD342">
        <v>5</v>
      </c>
      <c r="BE342">
        <v>3.0786281632904381E-4</v>
      </c>
      <c r="BF342">
        <v>0.05</v>
      </c>
      <c r="BG342" t="s">
        <v>26</v>
      </c>
      <c r="BH342">
        <v>1</v>
      </c>
      <c r="BI342">
        <v>2.7210884353741501E-4</v>
      </c>
      <c r="BJ342">
        <v>0.01</v>
      </c>
      <c r="BK342" t="s">
        <v>38</v>
      </c>
      <c r="BL342">
        <v>2</v>
      </c>
      <c r="BM342">
        <v>2.6585138907350789E-4</v>
      </c>
      <c r="BN342">
        <v>0.02</v>
      </c>
      <c r="BO342" t="s">
        <v>23</v>
      </c>
      <c r="BP342">
        <v>5</v>
      </c>
      <c r="BQ342">
        <v>2.2574382590636149E-4</v>
      </c>
      <c r="BR342">
        <v>0.05</v>
      </c>
      <c r="BS342" t="s">
        <v>30</v>
      </c>
      <c r="BT342">
        <v>1</v>
      </c>
      <c r="BU342">
        <v>2.1602937999567939E-4</v>
      </c>
      <c r="BV342">
        <v>0.01</v>
      </c>
      <c r="BW342" t="s">
        <v>42</v>
      </c>
      <c r="BX342">
        <v>2</v>
      </c>
      <c r="BY342">
        <v>1.4007564084605689E-4</v>
      </c>
      <c r="BZ342">
        <v>0.02</v>
      </c>
      <c r="CA342" t="s">
        <v>22</v>
      </c>
      <c r="CB342">
        <v>4</v>
      </c>
      <c r="CC342">
        <v>1.3043336485472979E-4</v>
      </c>
      <c r="CD342">
        <v>0.04</v>
      </c>
      <c r="CE342" t="s">
        <v>43</v>
      </c>
      <c r="CF342">
        <v>1</v>
      </c>
      <c r="CG342">
        <v>1.1514104778353481E-4</v>
      </c>
      <c r="CH342">
        <v>0.01</v>
      </c>
      <c r="CI342" t="s">
        <v>40</v>
      </c>
      <c r="CJ342">
        <v>1</v>
      </c>
      <c r="CK342">
        <v>7.4677021880367408E-5</v>
      </c>
      <c r="CL342">
        <v>0.01</v>
      </c>
      <c r="CM342" t="s">
        <v>41</v>
      </c>
      <c r="CN342">
        <v>1</v>
      </c>
      <c r="CO342">
        <v>3.8954462233648872E-5</v>
      </c>
      <c r="CP342">
        <v>0.01</v>
      </c>
      <c r="CQ342" t="s">
        <v>37</v>
      </c>
      <c r="CR342">
        <v>1</v>
      </c>
      <c r="CS342">
        <v>3.7881657701341013E-5</v>
      </c>
      <c r="CT342">
        <v>0.01</v>
      </c>
    </row>
    <row r="343" spans="1:98" x14ac:dyDescent="0.25">
      <c r="A343" t="s">
        <v>478</v>
      </c>
      <c r="B343" t="s">
        <v>18</v>
      </c>
      <c r="C343">
        <v>0</v>
      </c>
      <c r="D343">
        <v>207</v>
      </c>
      <c r="E343">
        <v>6.8610748354336402E-4</v>
      </c>
      <c r="F343">
        <v>590</v>
      </c>
      <c r="G343">
        <v>4.7395382725748619E-4</v>
      </c>
      <c r="H343">
        <v>0.35084745762711872</v>
      </c>
      <c r="I343">
        <v>17</v>
      </c>
      <c r="J343">
        <v>0.68</v>
      </c>
      <c r="K343" s="1">
        <v>4.9417596390619696E-4</v>
      </c>
      <c r="L343" s="1">
        <v>2.6585138907350789E-4</v>
      </c>
      <c r="M343">
        <v>6.5956842102431982E-4</v>
      </c>
      <c r="N343">
        <v>21</v>
      </c>
      <c r="O343" t="s">
        <v>37</v>
      </c>
      <c r="P343">
        <v>75</v>
      </c>
      <c r="Q343">
        <v>2.841124327600576E-3</v>
      </c>
      <c r="R343">
        <v>0.36231884057971009</v>
      </c>
      <c r="S343" t="s">
        <v>41</v>
      </c>
      <c r="T343">
        <v>46</v>
      </c>
      <c r="U343">
        <v>1.7919052627478481E-3</v>
      </c>
      <c r="V343">
        <v>0.22222222222222221</v>
      </c>
      <c r="W343" t="s">
        <v>29</v>
      </c>
      <c r="X343">
        <v>14</v>
      </c>
      <c r="Y343">
        <v>1.4193025141930251E-3</v>
      </c>
      <c r="Z343">
        <v>6.7632850241545889E-2</v>
      </c>
      <c r="AA343" t="s">
        <v>39</v>
      </c>
      <c r="AB343">
        <v>7</v>
      </c>
      <c r="AC343">
        <v>8.9103869653767826E-4</v>
      </c>
      <c r="AD343">
        <v>3.3816425120772937E-2</v>
      </c>
      <c r="AE343" t="s">
        <v>32</v>
      </c>
      <c r="AF343">
        <v>1</v>
      </c>
      <c r="AG343">
        <v>8.3963056255247689E-4</v>
      </c>
      <c r="AH343">
        <v>4.830917874396135E-3</v>
      </c>
      <c r="AI343" t="s">
        <v>35</v>
      </c>
      <c r="AJ343">
        <v>5</v>
      </c>
      <c r="AK343">
        <v>7.2025352924229324E-4</v>
      </c>
      <c r="AL343">
        <v>2.415458937198068E-2</v>
      </c>
      <c r="AM343" t="s">
        <v>43</v>
      </c>
      <c r="AN343">
        <v>6</v>
      </c>
      <c r="AO343">
        <v>6.9084628670120895E-4</v>
      </c>
      <c r="AP343">
        <v>2.8985507246376808E-2</v>
      </c>
      <c r="AQ343" t="s">
        <v>27</v>
      </c>
      <c r="AR343">
        <v>17</v>
      </c>
      <c r="AS343">
        <v>5.2472374837952962E-4</v>
      </c>
      <c r="AT343">
        <v>8.2125603864734303E-2</v>
      </c>
      <c r="AU343" t="s">
        <v>42</v>
      </c>
      <c r="AV343">
        <v>7</v>
      </c>
      <c r="AW343">
        <v>4.9026474296119909E-4</v>
      </c>
      <c r="AX343">
        <v>3.3816425120772937E-2</v>
      </c>
      <c r="AY343" t="s">
        <v>30</v>
      </c>
      <c r="AZ343">
        <v>2</v>
      </c>
      <c r="BA343">
        <v>4.3205875999135877E-4</v>
      </c>
      <c r="BB343">
        <v>9.6618357487922701E-3</v>
      </c>
      <c r="BC343" t="s">
        <v>33</v>
      </c>
      <c r="BD343">
        <v>6</v>
      </c>
      <c r="BE343">
        <v>3.8679731820526051E-4</v>
      </c>
      <c r="BF343">
        <v>2.8985507246376808E-2</v>
      </c>
      <c r="BG343" t="s">
        <v>24</v>
      </c>
      <c r="BH343">
        <v>10</v>
      </c>
      <c r="BI343">
        <v>3.8528221922558281E-4</v>
      </c>
      <c r="BJ343">
        <v>4.8309178743961352E-2</v>
      </c>
      <c r="BK343" t="s">
        <v>38</v>
      </c>
      <c r="BL343">
        <v>2</v>
      </c>
      <c r="BM343">
        <v>2.6585138907350789E-4</v>
      </c>
      <c r="BN343">
        <v>9.6618357487922701E-3</v>
      </c>
      <c r="BO343" t="s">
        <v>25</v>
      </c>
      <c r="BP343">
        <v>2</v>
      </c>
      <c r="BQ343">
        <v>2.1175224986765481E-4</v>
      </c>
      <c r="BR343">
        <v>9.6618357487922701E-3</v>
      </c>
      <c r="BS343" t="s">
        <v>23</v>
      </c>
      <c r="BT343">
        <v>4</v>
      </c>
      <c r="BU343">
        <v>1.8059506072508921E-4</v>
      </c>
      <c r="BV343">
        <v>1.932367149758454E-2</v>
      </c>
      <c r="BW343" t="s">
        <v>40</v>
      </c>
      <c r="BX343">
        <v>2</v>
      </c>
      <c r="BY343">
        <v>1.4935404376073479E-4</v>
      </c>
      <c r="BZ343">
        <v>9.6618357487922701E-3</v>
      </c>
      <c r="CA343" t="s">
        <v>20</v>
      </c>
      <c r="CB343">
        <v>1</v>
      </c>
      <c r="CC343">
        <v>1.3361838588989841E-4</v>
      </c>
      <c r="CD343">
        <v>4.830917874396135E-3</v>
      </c>
    </row>
    <row r="344" spans="1:98" x14ac:dyDescent="0.25">
      <c r="A344" t="s">
        <v>118</v>
      </c>
      <c r="B344" t="s">
        <v>18</v>
      </c>
      <c r="C344">
        <v>1</v>
      </c>
      <c r="D344">
        <v>147</v>
      </c>
      <c r="E344">
        <v>4.8723574918296863E-4</v>
      </c>
      <c r="F344">
        <v>6485</v>
      </c>
      <c r="G344">
        <v>5.2094755419742336E-3</v>
      </c>
      <c r="H344">
        <v>2.2667694680030839E-2</v>
      </c>
      <c r="I344">
        <v>16</v>
      </c>
      <c r="J344">
        <v>0.64</v>
      </c>
      <c r="K344" s="1">
        <v>4.4186751779956709E-4</v>
      </c>
      <c r="L344" s="1">
        <v>2.6585138907350789E-4</v>
      </c>
      <c r="M344">
        <v>5.2588690586208298E-4</v>
      </c>
      <c r="N344">
        <v>24</v>
      </c>
      <c r="O344" t="s">
        <v>43</v>
      </c>
      <c r="P344">
        <v>16</v>
      </c>
      <c r="Q344">
        <v>1.8422567645365569E-3</v>
      </c>
      <c r="R344">
        <v>0.108843537414966</v>
      </c>
      <c r="S344" t="s">
        <v>41</v>
      </c>
      <c r="T344">
        <v>40</v>
      </c>
      <c r="U344">
        <v>1.5581784893459549E-3</v>
      </c>
      <c r="V344">
        <v>0.27210884353741499</v>
      </c>
      <c r="W344" t="s">
        <v>40</v>
      </c>
      <c r="X344">
        <v>17</v>
      </c>
      <c r="Y344">
        <v>1.269509371966246E-3</v>
      </c>
      <c r="Z344">
        <v>0.11564625850340141</v>
      </c>
      <c r="AA344" t="s">
        <v>39</v>
      </c>
      <c r="AB344">
        <v>9</v>
      </c>
      <c r="AC344">
        <v>1.1456211812627291E-3</v>
      </c>
      <c r="AD344">
        <v>6.1224489795918373E-2</v>
      </c>
      <c r="AE344" t="s">
        <v>42</v>
      </c>
      <c r="AF344">
        <v>13</v>
      </c>
      <c r="AG344">
        <v>9.1049166549936962E-4</v>
      </c>
      <c r="AH344">
        <v>8.8435374149659865E-2</v>
      </c>
      <c r="AI344" t="s">
        <v>21</v>
      </c>
      <c r="AJ344">
        <v>2</v>
      </c>
      <c r="AK344">
        <v>7.5103266992114157E-4</v>
      </c>
      <c r="AL344">
        <v>1.360544217687075E-2</v>
      </c>
      <c r="AM344" t="s">
        <v>36</v>
      </c>
      <c r="AN344">
        <v>2</v>
      </c>
      <c r="AO344">
        <v>7.2859744990892532E-4</v>
      </c>
      <c r="AP344">
        <v>1.360544217687075E-2</v>
      </c>
      <c r="AQ344" t="s">
        <v>27</v>
      </c>
      <c r="AR344">
        <v>19</v>
      </c>
      <c r="AS344">
        <v>5.8645595407123895E-4</v>
      </c>
      <c r="AT344">
        <v>0.12925170068027211</v>
      </c>
      <c r="AU344" t="s">
        <v>33</v>
      </c>
      <c r="AV344">
        <v>7</v>
      </c>
      <c r="AW344">
        <v>4.512635379061372E-4</v>
      </c>
      <c r="AX344">
        <v>4.7619047619047623E-2</v>
      </c>
      <c r="AY344" t="s">
        <v>35</v>
      </c>
      <c r="AZ344">
        <v>3</v>
      </c>
      <c r="BA344">
        <v>4.3215211754537599E-4</v>
      </c>
      <c r="BB344">
        <v>2.0408163265306121E-2</v>
      </c>
      <c r="BC344" t="s">
        <v>29</v>
      </c>
      <c r="BD344">
        <v>4</v>
      </c>
      <c r="BE344">
        <v>4.0551500405515011E-4</v>
      </c>
      <c r="BF344">
        <v>2.7210884353741499E-2</v>
      </c>
      <c r="BG344" t="s">
        <v>20</v>
      </c>
      <c r="BH344">
        <v>2</v>
      </c>
      <c r="BI344">
        <v>2.6723677177979688E-4</v>
      </c>
      <c r="BJ344">
        <v>1.360544217687075E-2</v>
      </c>
      <c r="BK344" t="s">
        <v>38</v>
      </c>
      <c r="BL344">
        <v>2</v>
      </c>
      <c r="BM344">
        <v>2.6585138907350789E-4</v>
      </c>
      <c r="BN344">
        <v>1.360544217687075E-2</v>
      </c>
      <c r="BO344" t="s">
        <v>37</v>
      </c>
      <c r="BP344">
        <v>7</v>
      </c>
      <c r="BQ344">
        <v>2.651716039093871E-4</v>
      </c>
      <c r="BR344">
        <v>4.7619047619047623E-2</v>
      </c>
      <c r="BS344" t="s">
        <v>23</v>
      </c>
      <c r="BT344">
        <v>2</v>
      </c>
      <c r="BU344">
        <v>9.0297530362544578E-5</v>
      </c>
      <c r="BV344">
        <v>1.360544217687075E-2</v>
      </c>
      <c r="BW344" t="s">
        <v>24</v>
      </c>
      <c r="BX344">
        <v>2</v>
      </c>
      <c r="BY344">
        <v>7.7056443845116546E-5</v>
      </c>
      <c r="BZ344">
        <v>1.360544217687075E-2</v>
      </c>
    </row>
    <row r="345" spans="1:98" x14ac:dyDescent="0.25">
      <c r="A345" t="s">
        <v>715</v>
      </c>
      <c r="B345" t="s">
        <v>18</v>
      </c>
      <c r="C345">
        <v>0</v>
      </c>
      <c r="D345">
        <v>104</v>
      </c>
      <c r="E345">
        <v>3.447110062246853E-4</v>
      </c>
      <c r="F345">
        <v>504</v>
      </c>
      <c r="G345">
        <v>4.0486903209792049E-4</v>
      </c>
      <c r="H345">
        <v>0.20634920634920631</v>
      </c>
      <c r="I345">
        <v>18</v>
      </c>
      <c r="J345">
        <v>0.72</v>
      </c>
      <c r="K345" s="1">
        <v>3.840475908940804E-4</v>
      </c>
      <c r="L345" s="1">
        <v>2.6585138907350789E-4</v>
      </c>
      <c r="M345">
        <v>4.341939140422672E-4</v>
      </c>
      <c r="N345">
        <v>24</v>
      </c>
      <c r="O345" t="s">
        <v>21</v>
      </c>
      <c r="P345">
        <v>5</v>
      </c>
      <c r="Q345">
        <v>1.8775816748028539E-3</v>
      </c>
      <c r="R345">
        <v>4.807692307692308E-2</v>
      </c>
      <c r="S345" t="s">
        <v>25</v>
      </c>
      <c r="T345">
        <v>9</v>
      </c>
      <c r="U345">
        <v>9.5288512440444681E-4</v>
      </c>
      <c r="V345">
        <v>8.6538461538461536E-2</v>
      </c>
      <c r="W345" t="s">
        <v>32</v>
      </c>
      <c r="X345">
        <v>1</v>
      </c>
      <c r="Y345">
        <v>8.3963056255247689E-4</v>
      </c>
      <c r="Z345">
        <v>9.6153846153846159E-3</v>
      </c>
      <c r="AA345" t="s">
        <v>26</v>
      </c>
      <c r="AB345">
        <v>3</v>
      </c>
      <c r="AC345">
        <v>8.1632653061224493E-4</v>
      </c>
      <c r="AD345">
        <v>2.8846153846153851E-2</v>
      </c>
      <c r="AE345" t="s">
        <v>23</v>
      </c>
      <c r="AF345">
        <v>17</v>
      </c>
      <c r="AG345">
        <v>7.6752900808162898E-4</v>
      </c>
      <c r="AH345">
        <v>0.16346153846153849</v>
      </c>
      <c r="AI345" t="s">
        <v>20</v>
      </c>
      <c r="AJ345">
        <v>5</v>
      </c>
      <c r="AK345">
        <v>6.680919294494923E-4</v>
      </c>
      <c r="AL345">
        <v>4.807692307692308E-2</v>
      </c>
      <c r="AM345" t="s">
        <v>37</v>
      </c>
      <c r="AN345">
        <v>17</v>
      </c>
      <c r="AO345">
        <v>6.4398818092279721E-4</v>
      </c>
      <c r="AP345">
        <v>0.16346153846153849</v>
      </c>
      <c r="AQ345" t="s">
        <v>35</v>
      </c>
      <c r="AR345">
        <v>4</v>
      </c>
      <c r="AS345">
        <v>5.7620282339383461E-4</v>
      </c>
      <c r="AT345">
        <v>3.8461538461538457E-2</v>
      </c>
      <c r="AU345" t="s">
        <v>27</v>
      </c>
      <c r="AV345">
        <v>16</v>
      </c>
      <c r="AW345">
        <v>4.9385764553367491E-4</v>
      </c>
      <c r="AX345">
        <v>0.15384615384615391</v>
      </c>
      <c r="AY345" t="s">
        <v>24</v>
      </c>
      <c r="AZ345">
        <v>11</v>
      </c>
      <c r="BA345">
        <v>4.2381044114814102E-4</v>
      </c>
      <c r="BB345">
        <v>0.1057692307692308</v>
      </c>
      <c r="BC345" t="s">
        <v>19</v>
      </c>
      <c r="BD345">
        <v>1</v>
      </c>
      <c r="BE345">
        <v>3.6900369003690041E-4</v>
      </c>
      <c r="BF345">
        <v>9.6153846153846159E-3</v>
      </c>
      <c r="BG345" t="s">
        <v>28</v>
      </c>
      <c r="BH345">
        <v>1</v>
      </c>
      <c r="BI345">
        <v>3.1836994587710921E-4</v>
      </c>
      <c r="BJ345">
        <v>9.6153846153846159E-3</v>
      </c>
      <c r="BK345" t="s">
        <v>38</v>
      </c>
      <c r="BL345">
        <v>2</v>
      </c>
      <c r="BM345">
        <v>2.6585138907350789E-4</v>
      </c>
      <c r="BN345">
        <v>1.9230769230769228E-2</v>
      </c>
      <c r="BO345" t="s">
        <v>22</v>
      </c>
      <c r="BP345">
        <v>6</v>
      </c>
      <c r="BQ345">
        <v>1.9565004728209481E-4</v>
      </c>
      <c r="BR345">
        <v>5.7692307692307702E-2</v>
      </c>
      <c r="BS345" t="s">
        <v>33</v>
      </c>
      <c r="BT345">
        <v>2</v>
      </c>
      <c r="BU345">
        <v>1.2893243940175351E-4</v>
      </c>
      <c r="BV345">
        <v>1.9230769230769228E-2</v>
      </c>
      <c r="BW345" t="s">
        <v>31</v>
      </c>
      <c r="BX345">
        <v>2</v>
      </c>
      <c r="BY345">
        <v>1.231451265316175E-4</v>
      </c>
      <c r="BZ345">
        <v>1.9230769230769228E-2</v>
      </c>
      <c r="CA345" t="s">
        <v>29</v>
      </c>
      <c r="CB345">
        <v>1</v>
      </c>
      <c r="CC345">
        <v>1.013787510137875E-4</v>
      </c>
      <c r="CD345">
        <v>9.6153846153846159E-3</v>
      </c>
      <c r="CE345" t="s">
        <v>41</v>
      </c>
      <c r="CF345">
        <v>1</v>
      </c>
      <c r="CG345">
        <v>3.8954462233648872E-5</v>
      </c>
      <c r="CH345">
        <v>9.6153846153846159E-3</v>
      </c>
    </row>
    <row r="346" spans="1:98" x14ac:dyDescent="0.25">
      <c r="A346" t="s">
        <v>417</v>
      </c>
      <c r="B346" t="s">
        <v>18</v>
      </c>
      <c r="C346">
        <v>0</v>
      </c>
      <c r="D346">
        <v>219</v>
      </c>
      <c r="E346">
        <v>7.2588183041544306E-4</v>
      </c>
      <c r="F346">
        <v>595</v>
      </c>
      <c r="G346">
        <v>4.7797038511560058E-4</v>
      </c>
      <c r="H346">
        <v>0.36806722689075633</v>
      </c>
      <c r="I346">
        <v>18</v>
      </c>
      <c r="J346">
        <v>0.72</v>
      </c>
      <c r="K346" s="1">
        <v>5.5049935238779015E-4</v>
      </c>
      <c r="L346" s="1">
        <v>2.651716039093871E-4</v>
      </c>
      <c r="M346">
        <v>6.8382061773446278E-4</v>
      </c>
      <c r="N346">
        <v>21</v>
      </c>
      <c r="O346" t="s">
        <v>23</v>
      </c>
      <c r="P346">
        <v>48</v>
      </c>
      <c r="Q346">
        <v>2.1671407287010701E-3</v>
      </c>
      <c r="R346">
        <v>0.21917808219178081</v>
      </c>
      <c r="S346" t="s">
        <v>22</v>
      </c>
      <c r="T346">
        <v>61</v>
      </c>
      <c r="U346">
        <v>1.9891088140346299E-3</v>
      </c>
      <c r="V346">
        <v>0.27853881278538811</v>
      </c>
      <c r="W346" t="s">
        <v>31</v>
      </c>
      <c r="X346">
        <v>32</v>
      </c>
      <c r="Y346">
        <v>1.97032202450588E-3</v>
      </c>
      <c r="Z346">
        <v>0.14611872146118721</v>
      </c>
      <c r="AA346" t="s">
        <v>20</v>
      </c>
      <c r="AB346">
        <v>12</v>
      </c>
      <c r="AC346">
        <v>1.603420630678781E-3</v>
      </c>
      <c r="AD346">
        <v>5.4794520547945202E-2</v>
      </c>
      <c r="AE346" t="s">
        <v>26</v>
      </c>
      <c r="AF346">
        <v>5</v>
      </c>
      <c r="AG346">
        <v>1.360544217687075E-3</v>
      </c>
      <c r="AH346">
        <v>2.2831050228310501E-2</v>
      </c>
      <c r="AI346" t="s">
        <v>19</v>
      </c>
      <c r="AJ346">
        <v>2</v>
      </c>
      <c r="AK346">
        <v>7.3800738007380072E-4</v>
      </c>
      <c r="AL346">
        <v>9.1324200913242004E-3</v>
      </c>
      <c r="AM346" t="s">
        <v>40</v>
      </c>
      <c r="AN346">
        <v>9</v>
      </c>
      <c r="AO346">
        <v>6.7209319692330667E-4</v>
      </c>
      <c r="AP346">
        <v>4.1095890410958902E-2</v>
      </c>
      <c r="AQ346" t="s">
        <v>30</v>
      </c>
      <c r="AR346">
        <v>3</v>
      </c>
      <c r="AS346">
        <v>6.4808813998703824E-4</v>
      </c>
      <c r="AT346">
        <v>1.3698630136986301E-2</v>
      </c>
      <c r="AU346" t="s">
        <v>27</v>
      </c>
      <c r="AV346">
        <v>20</v>
      </c>
      <c r="AW346">
        <v>6.1732205691709366E-4</v>
      </c>
      <c r="AX346">
        <v>9.1324200913242004E-2</v>
      </c>
      <c r="AY346" t="s">
        <v>33</v>
      </c>
      <c r="AZ346">
        <v>5</v>
      </c>
      <c r="BA346">
        <v>3.2233109850438371E-4</v>
      </c>
      <c r="BB346">
        <v>2.2831050228310501E-2</v>
      </c>
      <c r="BC346" t="s">
        <v>28</v>
      </c>
      <c r="BD346">
        <v>1</v>
      </c>
      <c r="BE346">
        <v>3.1836994587710921E-4</v>
      </c>
      <c r="BF346">
        <v>4.5662100456621002E-3</v>
      </c>
      <c r="BG346" t="s">
        <v>35</v>
      </c>
      <c r="BH346">
        <v>2</v>
      </c>
      <c r="BI346">
        <v>2.8810141169691731E-4</v>
      </c>
      <c r="BJ346">
        <v>9.1324200913242004E-3</v>
      </c>
      <c r="BK346" t="s">
        <v>37</v>
      </c>
      <c r="BL346">
        <v>7</v>
      </c>
      <c r="BM346">
        <v>2.651716039093871E-4</v>
      </c>
      <c r="BN346">
        <v>3.1963470319634701E-2</v>
      </c>
      <c r="BO346" t="s">
        <v>39</v>
      </c>
      <c r="BP346">
        <v>2</v>
      </c>
      <c r="BQ346">
        <v>2.5458248472505089E-4</v>
      </c>
      <c r="BR346">
        <v>9.1324200913242004E-3</v>
      </c>
      <c r="BS346" t="s">
        <v>24</v>
      </c>
      <c r="BT346">
        <v>6</v>
      </c>
      <c r="BU346">
        <v>2.3116933153534961E-4</v>
      </c>
      <c r="BV346">
        <v>2.7397260273972601E-2</v>
      </c>
      <c r="BW346" t="s">
        <v>38</v>
      </c>
      <c r="BX346">
        <v>1</v>
      </c>
      <c r="BY346">
        <v>1.3292569453675389E-4</v>
      </c>
      <c r="BZ346">
        <v>4.5662100456621002E-3</v>
      </c>
      <c r="CA346" t="s">
        <v>25</v>
      </c>
      <c r="CB346">
        <v>1</v>
      </c>
      <c r="CC346">
        <v>1.058761249338274E-4</v>
      </c>
      <c r="CD346">
        <v>4.5662100456621002E-3</v>
      </c>
      <c r="CE346" t="s">
        <v>41</v>
      </c>
      <c r="CF346">
        <v>2</v>
      </c>
      <c r="CG346">
        <v>7.7908924467297731E-5</v>
      </c>
      <c r="CH346">
        <v>9.1324200913242004E-3</v>
      </c>
    </row>
    <row r="347" spans="1:98" x14ac:dyDescent="0.25">
      <c r="A347" t="s">
        <v>369</v>
      </c>
      <c r="B347" t="s">
        <v>18</v>
      </c>
      <c r="C347">
        <v>1</v>
      </c>
      <c r="D347">
        <v>100</v>
      </c>
      <c r="E347">
        <v>3.3145289060065891E-4</v>
      </c>
      <c r="F347">
        <v>387</v>
      </c>
      <c r="G347">
        <v>3.1088157821804608E-4</v>
      </c>
      <c r="H347">
        <v>0.25839793281653739</v>
      </c>
      <c r="I347">
        <v>19</v>
      </c>
      <c r="J347">
        <v>0.76</v>
      </c>
      <c r="K347" s="1">
        <v>4.7739041729857271E-4</v>
      </c>
      <c r="L347" s="1">
        <v>2.651716039093871E-4</v>
      </c>
      <c r="M347">
        <v>8.3643723096773071E-4</v>
      </c>
      <c r="N347">
        <v>24</v>
      </c>
      <c r="O347" t="s">
        <v>34</v>
      </c>
      <c r="P347">
        <v>2</v>
      </c>
      <c r="Q347">
        <v>4.0899795501022499E-3</v>
      </c>
      <c r="R347">
        <v>0.02</v>
      </c>
      <c r="S347" t="s">
        <v>28</v>
      </c>
      <c r="T347">
        <v>6</v>
      </c>
      <c r="U347">
        <v>1.9102196752626549E-3</v>
      </c>
      <c r="V347">
        <v>0.06</v>
      </c>
      <c r="W347" t="s">
        <v>24</v>
      </c>
      <c r="X347">
        <v>20</v>
      </c>
      <c r="Y347">
        <v>7.7056443845116551E-4</v>
      </c>
      <c r="Z347">
        <v>0.2</v>
      </c>
      <c r="AA347" t="s">
        <v>21</v>
      </c>
      <c r="AB347">
        <v>2</v>
      </c>
      <c r="AC347">
        <v>7.5103266992114157E-4</v>
      </c>
      <c r="AD347">
        <v>0.02</v>
      </c>
      <c r="AE347" t="s">
        <v>23</v>
      </c>
      <c r="AF347">
        <v>13</v>
      </c>
      <c r="AG347">
        <v>5.8693394735653977E-4</v>
      </c>
      <c r="AH347">
        <v>0.13</v>
      </c>
      <c r="AI347" t="s">
        <v>20</v>
      </c>
      <c r="AJ347">
        <v>4</v>
      </c>
      <c r="AK347">
        <v>5.3447354355959376E-4</v>
      </c>
      <c r="AL347">
        <v>0.04</v>
      </c>
      <c r="AM347" t="s">
        <v>29</v>
      </c>
      <c r="AN347">
        <v>5</v>
      </c>
      <c r="AO347">
        <v>5.0689375506893751E-4</v>
      </c>
      <c r="AP347">
        <v>0.05</v>
      </c>
      <c r="AQ347" t="s">
        <v>22</v>
      </c>
      <c r="AR347">
        <v>13</v>
      </c>
      <c r="AS347">
        <v>4.2390843577787198E-4</v>
      </c>
      <c r="AT347">
        <v>0.13</v>
      </c>
      <c r="AU347" t="s">
        <v>27</v>
      </c>
      <c r="AV347">
        <v>11</v>
      </c>
      <c r="AW347">
        <v>3.3952713130440149E-4</v>
      </c>
      <c r="AX347">
        <v>0.11</v>
      </c>
      <c r="AY347" t="s">
        <v>25</v>
      </c>
      <c r="AZ347">
        <v>3</v>
      </c>
      <c r="BA347">
        <v>3.1762837480148231E-4</v>
      </c>
      <c r="BB347">
        <v>0.03</v>
      </c>
      <c r="BC347" t="s">
        <v>26</v>
      </c>
      <c r="BD347">
        <v>1</v>
      </c>
      <c r="BE347">
        <v>2.7210884353741501E-4</v>
      </c>
      <c r="BF347">
        <v>0.01</v>
      </c>
      <c r="BG347" t="s">
        <v>38</v>
      </c>
      <c r="BH347">
        <v>2</v>
      </c>
      <c r="BI347">
        <v>2.6585138907350789E-4</v>
      </c>
      <c r="BJ347">
        <v>0.02</v>
      </c>
      <c r="BK347" t="s">
        <v>37</v>
      </c>
      <c r="BL347">
        <v>7</v>
      </c>
      <c r="BM347">
        <v>2.651716039093871E-4</v>
      </c>
      <c r="BN347">
        <v>7.0000000000000007E-2</v>
      </c>
      <c r="BO347" t="s">
        <v>30</v>
      </c>
      <c r="BP347">
        <v>1</v>
      </c>
      <c r="BQ347">
        <v>2.1602937999567939E-4</v>
      </c>
      <c r="BR347">
        <v>0.01</v>
      </c>
      <c r="BS347" t="s">
        <v>33</v>
      </c>
      <c r="BT347">
        <v>3</v>
      </c>
      <c r="BU347">
        <v>1.933986591026302E-4</v>
      </c>
      <c r="BV347">
        <v>0.03</v>
      </c>
      <c r="BW347" t="s">
        <v>31</v>
      </c>
      <c r="BX347">
        <v>3</v>
      </c>
      <c r="BY347">
        <v>1.8471768979742631E-4</v>
      </c>
      <c r="BZ347">
        <v>0.03</v>
      </c>
      <c r="CA347" t="s">
        <v>42</v>
      </c>
      <c r="CB347">
        <v>2</v>
      </c>
      <c r="CC347">
        <v>1.4007564084605689E-4</v>
      </c>
      <c r="CD347">
        <v>0.02</v>
      </c>
      <c r="CE347" t="s">
        <v>39</v>
      </c>
      <c r="CF347">
        <v>1</v>
      </c>
      <c r="CG347">
        <v>1.2729124236252539E-4</v>
      </c>
      <c r="CH347">
        <v>0.01</v>
      </c>
      <c r="CI347" t="s">
        <v>41</v>
      </c>
      <c r="CJ347">
        <v>1</v>
      </c>
      <c r="CK347">
        <v>3.8954462233648872E-5</v>
      </c>
      <c r="CL347">
        <v>0.01</v>
      </c>
    </row>
    <row r="348" spans="1:98" x14ac:dyDescent="0.25">
      <c r="A348" t="s">
        <v>373</v>
      </c>
      <c r="B348" t="s">
        <v>18</v>
      </c>
      <c r="C348">
        <v>1</v>
      </c>
      <c r="D348">
        <v>110</v>
      </c>
      <c r="E348">
        <v>3.6459817966072482E-4</v>
      </c>
      <c r="F348">
        <v>775</v>
      </c>
      <c r="G348">
        <v>6.2256646800771501E-4</v>
      </c>
      <c r="H348">
        <v>0.14193548387096769</v>
      </c>
      <c r="I348">
        <v>16</v>
      </c>
      <c r="J348">
        <v>0.64</v>
      </c>
      <c r="K348" s="1">
        <v>3.316387039790267E-4</v>
      </c>
      <c r="L348" s="1">
        <v>2.651716039093871E-4</v>
      </c>
      <c r="M348">
        <v>3.6765815521839812E-4</v>
      </c>
      <c r="N348">
        <v>25</v>
      </c>
      <c r="O348" t="s">
        <v>25</v>
      </c>
      <c r="P348">
        <v>12</v>
      </c>
      <c r="Q348">
        <v>1.270513499205929E-3</v>
      </c>
      <c r="R348">
        <v>0.1090909090909091</v>
      </c>
      <c r="S348" t="s">
        <v>30</v>
      </c>
      <c r="T348">
        <v>5</v>
      </c>
      <c r="U348">
        <v>1.0801468999783971E-3</v>
      </c>
      <c r="V348">
        <v>4.5454545454545463E-2</v>
      </c>
      <c r="W348" t="s">
        <v>29</v>
      </c>
      <c r="X348">
        <v>8</v>
      </c>
      <c r="Y348">
        <v>8.110300081103001E-4</v>
      </c>
      <c r="Z348">
        <v>7.2727272727272724E-2</v>
      </c>
      <c r="AA348" t="s">
        <v>41</v>
      </c>
      <c r="AB348">
        <v>20</v>
      </c>
      <c r="AC348">
        <v>7.7908924467297725E-4</v>
      </c>
      <c r="AD348">
        <v>0.1818181818181818</v>
      </c>
      <c r="AE348" t="s">
        <v>27</v>
      </c>
      <c r="AF348">
        <v>25</v>
      </c>
      <c r="AG348">
        <v>7.7165257114636702E-4</v>
      </c>
      <c r="AH348">
        <v>0.22727272727272729</v>
      </c>
      <c r="AI348" t="s">
        <v>39</v>
      </c>
      <c r="AJ348">
        <v>5</v>
      </c>
      <c r="AK348">
        <v>6.3645621181262731E-4</v>
      </c>
      <c r="AL348">
        <v>4.5454545454545463E-2</v>
      </c>
      <c r="AM348" t="s">
        <v>38</v>
      </c>
      <c r="AN348">
        <v>4</v>
      </c>
      <c r="AO348">
        <v>5.3170277814701579E-4</v>
      </c>
      <c r="AP348">
        <v>3.6363636363636362E-2</v>
      </c>
      <c r="AQ348" t="s">
        <v>35</v>
      </c>
      <c r="AR348">
        <v>3</v>
      </c>
      <c r="AS348">
        <v>4.3215211754537599E-4</v>
      </c>
      <c r="AT348">
        <v>2.7272727272727271E-2</v>
      </c>
      <c r="AU348" t="s">
        <v>42</v>
      </c>
      <c r="AV348">
        <v>6</v>
      </c>
      <c r="AW348">
        <v>4.2022692253817058E-4</v>
      </c>
      <c r="AX348">
        <v>5.4545454545454543E-2</v>
      </c>
      <c r="AY348" t="s">
        <v>19</v>
      </c>
      <c r="AZ348">
        <v>1</v>
      </c>
      <c r="BA348">
        <v>3.6900369003690041E-4</v>
      </c>
      <c r="BB348">
        <v>9.0909090909090905E-3</v>
      </c>
      <c r="BC348" t="s">
        <v>28</v>
      </c>
      <c r="BD348">
        <v>1</v>
      </c>
      <c r="BE348">
        <v>3.1836994587710921E-4</v>
      </c>
      <c r="BF348">
        <v>9.0909090909090905E-3</v>
      </c>
      <c r="BG348" t="s">
        <v>24</v>
      </c>
      <c r="BH348">
        <v>8</v>
      </c>
      <c r="BI348">
        <v>3.0822577538046618E-4</v>
      </c>
      <c r="BJ348">
        <v>7.2727272727272724E-2</v>
      </c>
      <c r="BK348" t="s">
        <v>37</v>
      </c>
      <c r="BL348">
        <v>7</v>
      </c>
      <c r="BM348">
        <v>2.651716039093871E-4</v>
      </c>
      <c r="BN348">
        <v>6.363636363636363E-2</v>
      </c>
      <c r="BO348" t="s">
        <v>33</v>
      </c>
      <c r="BP348">
        <v>2</v>
      </c>
      <c r="BQ348">
        <v>1.2893243940175351E-4</v>
      </c>
      <c r="BR348">
        <v>1.8181818181818181E-2</v>
      </c>
      <c r="BS348" t="s">
        <v>31</v>
      </c>
      <c r="BT348">
        <v>2</v>
      </c>
      <c r="BU348">
        <v>1.231451265316175E-4</v>
      </c>
      <c r="BV348">
        <v>1.8181818181818181E-2</v>
      </c>
      <c r="BW348" t="s">
        <v>23</v>
      </c>
      <c r="BX348">
        <v>1</v>
      </c>
      <c r="BY348">
        <v>4.5148765181272289E-5</v>
      </c>
      <c r="BZ348">
        <v>9.0909090909090905E-3</v>
      </c>
    </row>
    <row r="349" spans="1:98" x14ac:dyDescent="0.25">
      <c r="A349" t="s">
        <v>125</v>
      </c>
      <c r="B349" t="s">
        <v>124</v>
      </c>
      <c r="C349">
        <v>0</v>
      </c>
      <c r="D349">
        <v>199</v>
      </c>
      <c r="E349">
        <v>6.5959125229531122E-4</v>
      </c>
      <c r="F349">
        <v>5869</v>
      </c>
      <c r="G349">
        <v>4.714635613854554E-3</v>
      </c>
      <c r="H349">
        <v>3.3906968819219632E-2</v>
      </c>
      <c r="I349">
        <v>18</v>
      </c>
      <c r="J349">
        <v>0.72</v>
      </c>
      <c r="K349" s="1">
        <v>5.7206025431611265E-4</v>
      </c>
      <c r="L349" s="1">
        <v>2.5786487880350703E-4</v>
      </c>
      <c r="M349">
        <v>7.0871493045534183E-4</v>
      </c>
      <c r="N349">
        <v>25</v>
      </c>
      <c r="O349" t="s">
        <v>32</v>
      </c>
      <c r="P349">
        <v>3</v>
      </c>
      <c r="Q349">
        <v>2.5188916876574311E-3</v>
      </c>
      <c r="R349">
        <v>1.507537688442211E-2</v>
      </c>
      <c r="S349" t="s">
        <v>29</v>
      </c>
      <c r="T349">
        <v>18</v>
      </c>
      <c r="U349">
        <v>1.8248175182481749E-3</v>
      </c>
      <c r="V349">
        <v>9.0452261306532666E-2</v>
      </c>
      <c r="W349" t="s">
        <v>41</v>
      </c>
      <c r="X349">
        <v>44</v>
      </c>
      <c r="Y349">
        <v>1.71399633828055E-3</v>
      </c>
      <c r="Z349">
        <v>0.221105527638191</v>
      </c>
      <c r="AA349" t="s">
        <v>26</v>
      </c>
      <c r="AB349">
        <v>6</v>
      </c>
      <c r="AC349">
        <v>1.6326530612244901E-3</v>
      </c>
      <c r="AD349">
        <v>3.015075376884422E-2</v>
      </c>
      <c r="AE349" t="s">
        <v>37</v>
      </c>
      <c r="AF349">
        <v>36</v>
      </c>
      <c r="AG349">
        <v>1.363739677248276E-3</v>
      </c>
      <c r="AH349">
        <v>0.18090452261306531</v>
      </c>
      <c r="AI349" t="s">
        <v>27</v>
      </c>
      <c r="AJ349">
        <v>41</v>
      </c>
      <c r="AK349">
        <v>1.265510216680042E-3</v>
      </c>
      <c r="AL349">
        <v>0.20603015075376879</v>
      </c>
      <c r="AM349" t="s">
        <v>43</v>
      </c>
      <c r="AN349">
        <v>8</v>
      </c>
      <c r="AO349">
        <v>9.2112838226827867E-4</v>
      </c>
      <c r="AP349">
        <v>4.0201005025125629E-2</v>
      </c>
      <c r="AQ349" t="s">
        <v>24</v>
      </c>
      <c r="AR349">
        <v>15</v>
      </c>
      <c r="AS349">
        <v>5.7792332883837411E-4</v>
      </c>
      <c r="AT349">
        <v>7.5376884422110546E-2</v>
      </c>
      <c r="AU349" t="s">
        <v>42</v>
      </c>
      <c r="AV349">
        <v>8</v>
      </c>
      <c r="AW349">
        <v>5.6030256338422744E-4</v>
      </c>
      <c r="AX349">
        <v>4.0201005025125629E-2</v>
      </c>
      <c r="AY349" t="s">
        <v>38</v>
      </c>
      <c r="AZ349">
        <v>3</v>
      </c>
      <c r="BA349">
        <v>3.9877708361026179E-4</v>
      </c>
      <c r="BB349">
        <v>1.507537688442211E-2</v>
      </c>
      <c r="BC349" t="s">
        <v>25</v>
      </c>
      <c r="BD349">
        <v>3</v>
      </c>
      <c r="BE349">
        <v>3.1762837480148231E-4</v>
      </c>
      <c r="BF349">
        <v>1.507537688442211E-2</v>
      </c>
      <c r="BG349" t="s">
        <v>20</v>
      </c>
      <c r="BH349">
        <v>2</v>
      </c>
      <c r="BI349">
        <v>2.6723677177979688E-4</v>
      </c>
      <c r="BJ349">
        <v>1.0050251256281411E-2</v>
      </c>
      <c r="BK349" t="s">
        <v>33</v>
      </c>
      <c r="BL349">
        <v>4</v>
      </c>
      <c r="BM349">
        <v>2.5786487880350703E-4</v>
      </c>
      <c r="BN349">
        <v>2.0100502512562811E-2</v>
      </c>
      <c r="BO349" t="s">
        <v>30</v>
      </c>
      <c r="BP349">
        <v>1</v>
      </c>
      <c r="BQ349">
        <v>2.1602937999567939E-4</v>
      </c>
      <c r="BR349">
        <v>5.0251256281407036E-3</v>
      </c>
      <c r="BS349" t="s">
        <v>40</v>
      </c>
      <c r="BT349">
        <v>2</v>
      </c>
      <c r="BU349">
        <v>1.4935404376073479E-4</v>
      </c>
      <c r="BV349">
        <v>1.0050251256281411E-2</v>
      </c>
      <c r="BW349" t="s">
        <v>39</v>
      </c>
      <c r="BX349">
        <v>1</v>
      </c>
      <c r="BY349">
        <v>1.2729124236252539E-4</v>
      </c>
      <c r="BZ349">
        <v>5.0251256281407036E-3</v>
      </c>
      <c r="CA349" t="s">
        <v>31</v>
      </c>
      <c r="CB349">
        <v>2</v>
      </c>
      <c r="CC349">
        <v>1.231451265316175E-4</v>
      </c>
      <c r="CD349">
        <v>1.0050251256281411E-2</v>
      </c>
      <c r="CE349" t="s">
        <v>22</v>
      </c>
      <c r="CF349">
        <v>2</v>
      </c>
      <c r="CG349">
        <v>6.5216682427364923E-5</v>
      </c>
      <c r="CH349">
        <v>1.0050251256281411E-2</v>
      </c>
    </row>
    <row r="350" spans="1:98" x14ac:dyDescent="0.25">
      <c r="A350" t="s">
        <v>855</v>
      </c>
      <c r="B350" t="s">
        <v>18</v>
      </c>
      <c r="C350">
        <v>0</v>
      </c>
      <c r="D350">
        <v>107</v>
      </c>
      <c r="E350">
        <v>3.5465459294270512E-4</v>
      </c>
      <c r="F350">
        <v>364</v>
      </c>
      <c r="G350">
        <v>2.924054120707203E-4</v>
      </c>
      <c r="H350">
        <v>0.29395604395604402</v>
      </c>
      <c r="I350">
        <v>19</v>
      </c>
      <c r="J350">
        <v>0.76</v>
      </c>
      <c r="K350" s="1">
        <v>4.5718050219128699E-4</v>
      </c>
      <c r="L350" s="1">
        <v>2.5786487880350703E-4</v>
      </c>
      <c r="M350">
        <v>8.1003122137363905E-4</v>
      </c>
      <c r="N350">
        <v>23</v>
      </c>
      <c r="O350" t="s">
        <v>34</v>
      </c>
      <c r="P350">
        <v>2</v>
      </c>
      <c r="Q350">
        <v>4.0899795501022499E-3</v>
      </c>
      <c r="R350">
        <v>1.8691588785046731E-2</v>
      </c>
      <c r="S350" t="s">
        <v>37</v>
      </c>
      <c r="T350">
        <v>29</v>
      </c>
      <c r="U350">
        <v>1.0985680733388891E-3</v>
      </c>
      <c r="V350">
        <v>0.27102803738317749</v>
      </c>
      <c r="W350" t="s">
        <v>36</v>
      </c>
      <c r="X350">
        <v>3</v>
      </c>
      <c r="Y350">
        <v>1.092896174863388E-3</v>
      </c>
      <c r="Z350">
        <v>2.803738317757009E-2</v>
      </c>
      <c r="AA350" t="s">
        <v>28</v>
      </c>
      <c r="AB350">
        <v>3</v>
      </c>
      <c r="AC350">
        <v>9.5510983763132757E-4</v>
      </c>
      <c r="AD350">
        <v>2.803738317757009E-2</v>
      </c>
      <c r="AE350" t="s">
        <v>27</v>
      </c>
      <c r="AF350">
        <v>22</v>
      </c>
      <c r="AG350">
        <v>6.7905426260880298E-4</v>
      </c>
      <c r="AH350">
        <v>0.20560747663551401</v>
      </c>
      <c r="AI350" t="s">
        <v>24</v>
      </c>
      <c r="AJ350">
        <v>12</v>
      </c>
      <c r="AK350">
        <v>4.6233866307069928E-4</v>
      </c>
      <c r="AL350">
        <v>0.1121495327102804</v>
      </c>
      <c r="AM350" t="s">
        <v>29</v>
      </c>
      <c r="AN350">
        <v>4</v>
      </c>
      <c r="AO350">
        <v>4.0551500405515011E-4</v>
      </c>
      <c r="AP350">
        <v>3.7383177570093462E-2</v>
      </c>
      <c r="AQ350" t="s">
        <v>22</v>
      </c>
      <c r="AR350">
        <v>12</v>
      </c>
      <c r="AS350">
        <v>3.9130009456418951E-4</v>
      </c>
      <c r="AT350">
        <v>0.1121495327102804</v>
      </c>
      <c r="AU350" t="s">
        <v>21</v>
      </c>
      <c r="AV350">
        <v>1</v>
      </c>
      <c r="AW350">
        <v>3.7551633496057078E-4</v>
      </c>
      <c r="AX350">
        <v>9.3457943925233638E-3</v>
      </c>
      <c r="AY350" t="s">
        <v>19</v>
      </c>
      <c r="AZ350">
        <v>1</v>
      </c>
      <c r="BA350">
        <v>3.6900369003690041E-4</v>
      </c>
      <c r="BB350">
        <v>9.3457943925233638E-3</v>
      </c>
      <c r="BC350" t="s">
        <v>31</v>
      </c>
      <c r="BD350">
        <v>5</v>
      </c>
      <c r="BE350">
        <v>3.0786281632904381E-4</v>
      </c>
      <c r="BF350">
        <v>4.6728971962616821E-2</v>
      </c>
      <c r="BG350" t="s">
        <v>26</v>
      </c>
      <c r="BH350">
        <v>1</v>
      </c>
      <c r="BI350">
        <v>2.7210884353741501E-4</v>
      </c>
      <c r="BJ350">
        <v>9.3457943925233638E-3</v>
      </c>
      <c r="BK350" t="s">
        <v>33</v>
      </c>
      <c r="BL350">
        <v>4</v>
      </c>
      <c r="BM350">
        <v>2.5786487880350703E-4</v>
      </c>
      <c r="BN350">
        <v>3.7383177570093462E-2</v>
      </c>
      <c r="BO350" t="s">
        <v>35</v>
      </c>
      <c r="BP350">
        <v>1</v>
      </c>
      <c r="BQ350">
        <v>1.4405070584845871E-4</v>
      </c>
      <c r="BR350">
        <v>9.3457943925233638E-3</v>
      </c>
      <c r="BS350" t="s">
        <v>23</v>
      </c>
      <c r="BT350">
        <v>3</v>
      </c>
      <c r="BU350">
        <v>1.3544629554381691E-4</v>
      </c>
      <c r="BV350">
        <v>2.803738317757009E-2</v>
      </c>
      <c r="BW350" t="s">
        <v>38</v>
      </c>
      <c r="BX350">
        <v>1</v>
      </c>
      <c r="BY350">
        <v>1.3292569453675389E-4</v>
      </c>
      <c r="BZ350">
        <v>9.3457943925233638E-3</v>
      </c>
      <c r="CA350" t="s">
        <v>43</v>
      </c>
      <c r="CB350">
        <v>1</v>
      </c>
      <c r="CC350">
        <v>1.1514104778353481E-4</v>
      </c>
      <c r="CD350">
        <v>9.3457943925233638E-3</v>
      </c>
      <c r="CE350" t="s">
        <v>25</v>
      </c>
      <c r="CF350">
        <v>1</v>
      </c>
      <c r="CG350">
        <v>1.058761249338274E-4</v>
      </c>
      <c r="CH350">
        <v>9.3457943925233638E-3</v>
      </c>
      <c r="CI350" t="s">
        <v>41</v>
      </c>
      <c r="CJ350">
        <v>1</v>
      </c>
      <c r="CK350">
        <v>3.8954462233648872E-5</v>
      </c>
      <c r="CL350">
        <v>9.3457943925233638E-3</v>
      </c>
    </row>
    <row r="351" spans="1:98" x14ac:dyDescent="0.25">
      <c r="A351" t="s">
        <v>890</v>
      </c>
      <c r="B351" t="s">
        <v>18</v>
      </c>
      <c r="C351">
        <v>0</v>
      </c>
      <c r="D351">
        <v>131</v>
      </c>
      <c r="E351">
        <v>4.3420328668686319E-4</v>
      </c>
      <c r="F351">
        <v>330</v>
      </c>
      <c r="G351">
        <v>2.6509281863554323E-4</v>
      </c>
      <c r="H351">
        <v>0.39696969696969697</v>
      </c>
      <c r="I351">
        <v>16</v>
      </c>
      <c r="J351">
        <v>0.64</v>
      </c>
      <c r="K351" s="1">
        <v>3.8648717795080489E-4</v>
      </c>
      <c r="L351" s="1">
        <v>2.5786487880350703E-4</v>
      </c>
      <c r="M351">
        <v>4.8204932468592058E-4</v>
      </c>
      <c r="N351">
        <v>18</v>
      </c>
      <c r="O351" t="s">
        <v>39</v>
      </c>
      <c r="P351">
        <v>14</v>
      </c>
      <c r="Q351">
        <v>1.782077393075357E-3</v>
      </c>
      <c r="R351">
        <v>0.1068702290076336</v>
      </c>
      <c r="S351" t="s">
        <v>29</v>
      </c>
      <c r="T351">
        <v>15</v>
      </c>
      <c r="U351">
        <v>1.520681265206813E-3</v>
      </c>
      <c r="V351">
        <v>0.1145038167938931</v>
      </c>
      <c r="W351" t="s">
        <v>30</v>
      </c>
      <c r="X351">
        <v>5</v>
      </c>
      <c r="Y351">
        <v>1.0801468999783971E-3</v>
      </c>
      <c r="Z351">
        <v>3.8167938931297711E-2</v>
      </c>
      <c r="AA351" t="s">
        <v>27</v>
      </c>
      <c r="AB351">
        <v>28</v>
      </c>
      <c r="AC351">
        <v>8.6425087968393106E-4</v>
      </c>
      <c r="AD351">
        <v>0.2137404580152672</v>
      </c>
      <c r="AE351" t="s">
        <v>37</v>
      </c>
      <c r="AF351">
        <v>20</v>
      </c>
      <c r="AG351">
        <v>7.5763315402682023E-4</v>
      </c>
      <c r="AH351">
        <v>0.15267175572519079</v>
      </c>
      <c r="AI351" t="s">
        <v>36</v>
      </c>
      <c r="AJ351">
        <v>2</v>
      </c>
      <c r="AK351">
        <v>7.2859744990892532E-4</v>
      </c>
      <c r="AL351">
        <v>1.526717557251908E-2</v>
      </c>
      <c r="AM351" t="s">
        <v>38</v>
      </c>
      <c r="AN351">
        <v>4</v>
      </c>
      <c r="AO351">
        <v>5.3170277814701579E-4</v>
      </c>
      <c r="AP351">
        <v>3.053435114503817E-2</v>
      </c>
      <c r="AQ351" t="s">
        <v>41</v>
      </c>
      <c r="AR351">
        <v>13</v>
      </c>
      <c r="AS351">
        <v>5.0640800903743526E-4</v>
      </c>
      <c r="AT351">
        <v>9.9236641221374045E-2</v>
      </c>
      <c r="AU351" t="s">
        <v>25</v>
      </c>
      <c r="AV351">
        <v>3</v>
      </c>
      <c r="AW351">
        <v>3.1762837480148231E-4</v>
      </c>
      <c r="AX351">
        <v>2.2900763358778629E-2</v>
      </c>
      <c r="AY351" t="s">
        <v>24</v>
      </c>
      <c r="AZ351">
        <v>8</v>
      </c>
      <c r="BA351">
        <v>3.0822577538046618E-4</v>
      </c>
      <c r="BB351">
        <v>6.1068702290076327E-2</v>
      </c>
      <c r="BC351" t="s">
        <v>35</v>
      </c>
      <c r="BD351">
        <v>2</v>
      </c>
      <c r="BE351">
        <v>2.8810141169691731E-4</v>
      </c>
      <c r="BF351">
        <v>1.526717557251908E-2</v>
      </c>
      <c r="BG351" t="s">
        <v>42</v>
      </c>
      <c r="BH351">
        <v>4</v>
      </c>
      <c r="BI351">
        <v>2.8015128169211372E-4</v>
      </c>
      <c r="BJ351">
        <v>3.053435114503817E-2</v>
      </c>
      <c r="BK351" t="s">
        <v>33</v>
      </c>
      <c r="BL351">
        <v>4</v>
      </c>
      <c r="BM351">
        <v>2.5786487880350703E-4</v>
      </c>
      <c r="BN351">
        <v>3.053435114503817E-2</v>
      </c>
      <c r="BO351" t="s">
        <v>23</v>
      </c>
      <c r="BP351">
        <v>5</v>
      </c>
      <c r="BQ351">
        <v>2.2574382590636149E-4</v>
      </c>
      <c r="BR351">
        <v>3.8167938931297711E-2</v>
      </c>
      <c r="BS351" t="s">
        <v>43</v>
      </c>
      <c r="BT351">
        <v>1</v>
      </c>
      <c r="BU351">
        <v>1.1514104778353481E-4</v>
      </c>
      <c r="BV351">
        <v>7.6335877862595417E-3</v>
      </c>
      <c r="BW351" t="s">
        <v>22</v>
      </c>
      <c r="BX351">
        <v>3</v>
      </c>
      <c r="BY351">
        <v>9.7825023641047378E-5</v>
      </c>
      <c r="BZ351">
        <v>2.2900763358778629E-2</v>
      </c>
    </row>
    <row r="352" spans="1:98" x14ac:dyDescent="0.25">
      <c r="A352" t="s">
        <v>337</v>
      </c>
      <c r="B352" t="s">
        <v>18</v>
      </c>
      <c r="C352">
        <v>0</v>
      </c>
      <c r="D352">
        <v>523</v>
      </c>
      <c r="E352">
        <v>1.733498617841446E-3</v>
      </c>
      <c r="F352">
        <v>684</v>
      </c>
      <c r="G352">
        <v>5.4946511499003492E-4</v>
      </c>
      <c r="H352">
        <v>0.76461988304093564</v>
      </c>
      <c r="I352">
        <v>18</v>
      </c>
      <c r="J352">
        <v>0.72</v>
      </c>
      <c r="K352" s="1">
        <v>9.7989348965287328E-4</v>
      </c>
      <c r="L352" s="1">
        <v>2.5458248472505089E-4</v>
      </c>
      <c r="M352">
        <v>2.790893164985834E-3</v>
      </c>
      <c r="N352">
        <v>21</v>
      </c>
      <c r="O352" t="s">
        <v>37</v>
      </c>
      <c r="P352">
        <v>383</v>
      </c>
      <c r="Q352">
        <v>1.450867489961361E-2</v>
      </c>
      <c r="R352">
        <v>0.73231357552581267</v>
      </c>
      <c r="S352" t="s">
        <v>41</v>
      </c>
      <c r="T352">
        <v>29</v>
      </c>
      <c r="U352">
        <v>1.129679404775817E-3</v>
      </c>
      <c r="V352">
        <v>5.5449330783938808E-2</v>
      </c>
      <c r="W352" t="s">
        <v>40</v>
      </c>
      <c r="X352">
        <v>15</v>
      </c>
      <c r="Y352">
        <v>1.120155328205511E-3</v>
      </c>
      <c r="Z352">
        <v>2.8680688336520078E-2</v>
      </c>
      <c r="AA352" t="s">
        <v>29</v>
      </c>
      <c r="AB352">
        <v>11</v>
      </c>
      <c r="AC352">
        <v>1.1151662611516629E-3</v>
      </c>
      <c r="AD352">
        <v>2.103250478011472E-2</v>
      </c>
      <c r="AE352" t="s">
        <v>35</v>
      </c>
      <c r="AF352">
        <v>7</v>
      </c>
      <c r="AG352">
        <v>1.008354940939211E-3</v>
      </c>
      <c r="AH352">
        <v>1.338432122370937E-2</v>
      </c>
      <c r="AI352" t="s">
        <v>42</v>
      </c>
      <c r="AJ352">
        <v>14</v>
      </c>
      <c r="AK352">
        <v>9.8052948592239819E-4</v>
      </c>
      <c r="AL352">
        <v>2.676864244741874E-2</v>
      </c>
      <c r="AM352" t="s">
        <v>43</v>
      </c>
      <c r="AN352">
        <v>8</v>
      </c>
      <c r="AO352">
        <v>9.2112838226827867E-4</v>
      </c>
      <c r="AP352">
        <v>1.529636711281071E-2</v>
      </c>
      <c r="AQ352" t="s">
        <v>25</v>
      </c>
      <c r="AR352">
        <v>6</v>
      </c>
      <c r="AS352">
        <v>6.352567496029645E-4</v>
      </c>
      <c r="AT352">
        <v>1.1472275334608029E-2</v>
      </c>
      <c r="AU352" t="s">
        <v>26</v>
      </c>
      <c r="AV352">
        <v>2</v>
      </c>
      <c r="AW352">
        <v>5.4421768707482992E-4</v>
      </c>
      <c r="AX352">
        <v>3.8240917782026772E-3</v>
      </c>
      <c r="AY352" t="s">
        <v>27</v>
      </c>
      <c r="AZ352">
        <v>17</v>
      </c>
      <c r="BA352">
        <v>5.2472374837952962E-4</v>
      </c>
      <c r="BB352">
        <v>3.2504780114722763E-2</v>
      </c>
      <c r="BC352" t="s">
        <v>24</v>
      </c>
      <c r="BD352">
        <v>13</v>
      </c>
      <c r="BE352">
        <v>5.0086688499325759E-4</v>
      </c>
      <c r="BF352">
        <v>2.4856596558317401E-2</v>
      </c>
      <c r="BG352" t="s">
        <v>33</v>
      </c>
      <c r="BH352">
        <v>7</v>
      </c>
      <c r="BI352">
        <v>4.512635379061372E-4</v>
      </c>
      <c r="BJ352">
        <v>1.338432122370937E-2</v>
      </c>
      <c r="BK352" t="s">
        <v>39</v>
      </c>
      <c r="BL352">
        <v>2</v>
      </c>
      <c r="BM352">
        <v>2.5458248472505089E-4</v>
      </c>
      <c r="BN352">
        <v>3.8240917782026772E-3</v>
      </c>
      <c r="BO352" t="s">
        <v>30</v>
      </c>
      <c r="BP352">
        <v>1</v>
      </c>
      <c r="BQ352">
        <v>2.1602937999567939E-4</v>
      </c>
      <c r="BR352">
        <v>1.9120458891013379E-3</v>
      </c>
      <c r="BS352" t="s">
        <v>31</v>
      </c>
      <c r="BT352">
        <v>3</v>
      </c>
      <c r="BU352">
        <v>1.8471768979742631E-4</v>
      </c>
      <c r="BV352">
        <v>5.7361376673040164E-3</v>
      </c>
      <c r="BW352" t="s">
        <v>23</v>
      </c>
      <c r="BX352">
        <v>3</v>
      </c>
      <c r="BY352">
        <v>1.3544629554381691E-4</v>
      </c>
      <c r="BZ352">
        <v>5.7361376673040164E-3</v>
      </c>
      <c r="CA352" t="s">
        <v>20</v>
      </c>
      <c r="CB352">
        <v>1</v>
      </c>
      <c r="CC352">
        <v>1.3361838588989841E-4</v>
      </c>
      <c r="CD352">
        <v>1.9120458891013379E-3</v>
      </c>
      <c r="CE352" t="s">
        <v>38</v>
      </c>
      <c r="CF352">
        <v>1</v>
      </c>
      <c r="CG352">
        <v>1.3292569453675389E-4</v>
      </c>
      <c r="CH352">
        <v>1.9120458891013379E-3</v>
      </c>
    </row>
    <row r="353" spans="1:98" x14ac:dyDescent="0.25">
      <c r="A353" t="s">
        <v>325</v>
      </c>
      <c r="B353" t="s">
        <v>18</v>
      </c>
      <c r="C353">
        <v>0</v>
      </c>
      <c r="D353">
        <v>237</v>
      </c>
      <c r="E353">
        <v>7.8554335072356161E-4</v>
      </c>
      <c r="F353">
        <v>1468</v>
      </c>
      <c r="G353">
        <v>1.179261387142356E-3</v>
      </c>
      <c r="H353">
        <v>0.16144414168937329</v>
      </c>
      <c r="I353">
        <v>16</v>
      </c>
      <c r="J353">
        <v>0.64</v>
      </c>
      <c r="K353" s="1">
        <v>6.2737465353696856E-4</v>
      </c>
      <c r="L353" s="1">
        <v>2.5458248472505089E-4</v>
      </c>
      <c r="M353">
        <v>1.01183093864656E-3</v>
      </c>
      <c r="N353">
        <v>22</v>
      </c>
      <c r="O353" t="s">
        <v>34</v>
      </c>
      <c r="P353">
        <v>2</v>
      </c>
      <c r="Q353">
        <v>4.0899795501022499E-3</v>
      </c>
      <c r="R353">
        <v>8.4388185654008432E-3</v>
      </c>
      <c r="S353" t="s">
        <v>24</v>
      </c>
      <c r="T353">
        <v>87</v>
      </c>
      <c r="U353">
        <v>3.3519553072625702E-3</v>
      </c>
      <c r="V353">
        <v>0.36708860759493672</v>
      </c>
      <c r="W353" t="s">
        <v>37</v>
      </c>
      <c r="X353">
        <v>42</v>
      </c>
      <c r="Y353">
        <v>1.591029623456322E-3</v>
      </c>
      <c r="Z353">
        <v>0.17721518987341769</v>
      </c>
      <c r="AA353" t="s">
        <v>27</v>
      </c>
      <c r="AB353">
        <v>45</v>
      </c>
      <c r="AC353">
        <v>1.3889746280634609E-3</v>
      </c>
      <c r="AD353">
        <v>0.189873417721519</v>
      </c>
      <c r="AE353" t="s">
        <v>30</v>
      </c>
      <c r="AF353">
        <v>4</v>
      </c>
      <c r="AG353">
        <v>8.6411751998271766E-4</v>
      </c>
      <c r="AH353">
        <v>1.687763713080169E-2</v>
      </c>
      <c r="AI353" t="s">
        <v>41</v>
      </c>
      <c r="AJ353">
        <v>19</v>
      </c>
      <c r="AK353">
        <v>7.4013478243932843E-4</v>
      </c>
      <c r="AL353">
        <v>8.0168776371308023E-2</v>
      </c>
      <c r="AM353" t="s">
        <v>35</v>
      </c>
      <c r="AN353">
        <v>5</v>
      </c>
      <c r="AO353">
        <v>7.2025352924229324E-4</v>
      </c>
      <c r="AP353">
        <v>2.1097046413502109E-2</v>
      </c>
      <c r="AQ353" t="s">
        <v>43</v>
      </c>
      <c r="AR353">
        <v>6</v>
      </c>
      <c r="AS353">
        <v>6.9084628670120895E-4</v>
      </c>
      <c r="AT353">
        <v>2.5316455696202531E-2</v>
      </c>
      <c r="AU353" t="s">
        <v>23</v>
      </c>
      <c r="AV353">
        <v>9</v>
      </c>
      <c r="AW353">
        <v>4.0633888663145062E-4</v>
      </c>
      <c r="AX353">
        <v>3.7974683544303799E-2</v>
      </c>
      <c r="AY353" t="s">
        <v>29</v>
      </c>
      <c r="AZ353">
        <v>4</v>
      </c>
      <c r="BA353">
        <v>4.0551500405515011E-4</v>
      </c>
      <c r="BB353">
        <v>1.687763713080169E-2</v>
      </c>
      <c r="BC353" t="s">
        <v>38</v>
      </c>
      <c r="BD353">
        <v>3</v>
      </c>
      <c r="BE353">
        <v>3.9877708361026179E-4</v>
      </c>
      <c r="BF353">
        <v>1.2658227848101271E-2</v>
      </c>
      <c r="BG353" t="s">
        <v>20</v>
      </c>
      <c r="BH353">
        <v>2</v>
      </c>
      <c r="BI353">
        <v>2.6723677177979688E-4</v>
      </c>
      <c r="BJ353">
        <v>8.4388185654008432E-3</v>
      </c>
      <c r="BK353" t="s">
        <v>39</v>
      </c>
      <c r="BL353">
        <v>2</v>
      </c>
      <c r="BM353">
        <v>2.5458248472505089E-4</v>
      </c>
      <c r="BN353">
        <v>8.4388185654008432E-3</v>
      </c>
      <c r="BO353" t="s">
        <v>40</v>
      </c>
      <c r="BP353">
        <v>3</v>
      </c>
      <c r="BQ353">
        <v>2.240310656411022E-4</v>
      </c>
      <c r="BR353">
        <v>1.2658227848101271E-2</v>
      </c>
      <c r="BS353" t="s">
        <v>31</v>
      </c>
      <c r="BT353">
        <v>3</v>
      </c>
      <c r="BU353">
        <v>1.8471768979742631E-4</v>
      </c>
      <c r="BV353">
        <v>1.2658227848101271E-2</v>
      </c>
      <c r="BW353" t="s">
        <v>25</v>
      </c>
      <c r="BX353">
        <v>1</v>
      </c>
      <c r="BY353">
        <v>1.058761249338274E-4</v>
      </c>
      <c r="BZ353">
        <v>4.2194092827004216E-3</v>
      </c>
    </row>
    <row r="354" spans="1:98" x14ac:dyDescent="0.25">
      <c r="A354" t="s">
        <v>906</v>
      </c>
      <c r="B354" t="s">
        <v>18</v>
      </c>
      <c r="C354">
        <v>1</v>
      </c>
      <c r="D354">
        <v>183</v>
      </c>
      <c r="E354">
        <v>6.0655878979920584E-4</v>
      </c>
      <c r="F354">
        <v>621</v>
      </c>
      <c r="G354">
        <v>4.9885648597779489E-4</v>
      </c>
      <c r="H354">
        <v>0.29468599033816423</v>
      </c>
      <c r="I354">
        <v>18</v>
      </c>
      <c r="J354">
        <v>0.72</v>
      </c>
      <c r="K354" s="1">
        <v>5.1001040966622182E-4</v>
      </c>
      <c r="L354" s="1">
        <v>2.5458248472505089E-4</v>
      </c>
      <c r="M354">
        <v>6.4837822041859377E-4</v>
      </c>
      <c r="N354">
        <v>21</v>
      </c>
      <c r="O354" t="s">
        <v>29</v>
      </c>
      <c r="P354">
        <v>26</v>
      </c>
      <c r="Q354">
        <v>2.6358475263584748E-3</v>
      </c>
      <c r="R354">
        <v>0.1420765027322404</v>
      </c>
      <c r="S354" t="s">
        <v>20</v>
      </c>
      <c r="T354">
        <v>12</v>
      </c>
      <c r="U354">
        <v>1.603420630678781E-3</v>
      </c>
      <c r="V354">
        <v>6.5573770491803282E-2</v>
      </c>
      <c r="W354" t="s">
        <v>37</v>
      </c>
      <c r="X354">
        <v>41</v>
      </c>
      <c r="Y354">
        <v>1.5531479657549809E-3</v>
      </c>
      <c r="Z354">
        <v>0.22404371584699451</v>
      </c>
      <c r="AA354" t="s">
        <v>27</v>
      </c>
      <c r="AB354">
        <v>35</v>
      </c>
      <c r="AC354">
        <v>1.080313599604914E-3</v>
      </c>
      <c r="AD354">
        <v>0.19125683060109289</v>
      </c>
      <c r="AE354" t="s">
        <v>35</v>
      </c>
      <c r="AF354">
        <v>7</v>
      </c>
      <c r="AG354">
        <v>1.008354940939211E-3</v>
      </c>
      <c r="AH354">
        <v>3.825136612021858E-2</v>
      </c>
      <c r="AI354" t="s">
        <v>23</v>
      </c>
      <c r="AJ354">
        <v>22</v>
      </c>
      <c r="AK354">
        <v>9.9327283398799033E-4</v>
      </c>
      <c r="AL354">
        <v>0.1202185792349727</v>
      </c>
      <c r="AM354" t="s">
        <v>32</v>
      </c>
      <c r="AN354">
        <v>1</v>
      </c>
      <c r="AO354">
        <v>8.3963056255247689E-4</v>
      </c>
      <c r="AP354">
        <v>5.4644808743169399E-3</v>
      </c>
      <c r="AQ354" t="s">
        <v>41</v>
      </c>
      <c r="AR354">
        <v>14</v>
      </c>
      <c r="AS354">
        <v>5.4536247127108409E-4</v>
      </c>
      <c r="AT354">
        <v>7.650273224043716E-2</v>
      </c>
      <c r="AU354" t="s">
        <v>26</v>
      </c>
      <c r="AV354">
        <v>2</v>
      </c>
      <c r="AW354">
        <v>5.4421768707482992E-4</v>
      </c>
      <c r="AX354">
        <v>1.092896174863388E-2</v>
      </c>
      <c r="AY354" t="s">
        <v>24</v>
      </c>
      <c r="AZ354">
        <v>11</v>
      </c>
      <c r="BA354">
        <v>4.2381044114814102E-4</v>
      </c>
      <c r="BB354">
        <v>6.0109289617486343E-2</v>
      </c>
      <c r="BC354" t="s">
        <v>38</v>
      </c>
      <c r="BD354">
        <v>3</v>
      </c>
      <c r="BE354">
        <v>3.9877708361026179E-4</v>
      </c>
      <c r="BF354">
        <v>1.6393442622950821E-2</v>
      </c>
      <c r="BG354" t="s">
        <v>21</v>
      </c>
      <c r="BH354">
        <v>1</v>
      </c>
      <c r="BI354">
        <v>3.7551633496057078E-4</v>
      </c>
      <c r="BJ354">
        <v>5.4644808743169399E-3</v>
      </c>
      <c r="BK354" t="s">
        <v>39</v>
      </c>
      <c r="BL354">
        <v>2</v>
      </c>
      <c r="BM354">
        <v>2.5458248472505089E-4</v>
      </c>
      <c r="BN354">
        <v>1.092896174863388E-2</v>
      </c>
      <c r="BO354" t="s">
        <v>25</v>
      </c>
      <c r="BP354">
        <v>2</v>
      </c>
      <c r="BQ354">
        <v>2.1175224986765481E-4</v>
      </c>
      <c r="BR354">
        <v>1.092896174863388E-2</v>
      </c>
      <c r="BS354" t="s">
        <v>43</v>
      </c>
      <c r="BT354">
        <v>1</v>
      </c>
      <c r="BU354">
        <v>1.1514104778353481E-4</v>
      </c>
      <c r="BV354">
        <v>5.4644808743169399E-3</v>
      </c>
      <c r="BW354" t="s">
        <v>42</v>
      </c>
      <c r="BX354">
        <v>1</v>
      </c>
      <c r="BY354">
        <v>7.003782042302843E-5</v>
      </c>
      <c r="BZ354">
        <v>5.4644808743169399E-3</v>
      </c>
      <c r="CA354" t="s">
        <v>33</v>
      </c>
      <c r="CB354">
        <v>1</v>
      </c>
      <c r="CC354">
        <v>6.4466219700876743E-5</v>
      </c>
      <c r="CD354">
        <v>5.4644808743169399E-3</v>
      </c>
      <c r="CE354" t="s">
        <v>22</v>
      </c>
      <c r="CF354">
        <v>1</v>
      </c>
      <c r="CG354">
        <v>3.2608341213682462E-5</v>
      </c>
      <c r="CH354">
        <v>5.4644808743169399E-3</v>
      </c>
    </row>
    <row r="355" spans="1:98" x14ac:dyDescent="0.25">
      <c r="A355" t="s">
        <v>771</v>
      </c>
      <c r="B355" t="s">
        <v>18</v>
      </c>
      <c r="C355">
        <v>0</v>
      </c>
      <c r="D355">
        <v>112</v>
      </c>
      <c r="E355">
        <v>3.71227237472738E-4</v>
      </c>
      <c r="F355">
        <v>429</v>
      </c>
      <c r="G355">
        <v>3.4462066422620612E-4</v>
      </c>
      <c r="H355">
        <v>0.26107226107226111</v>
      </c>
      <c r="I355">
        <v>18</v>
      </c>
      <c r="J355">
        <v>0.72</v>
      </c>
      <c r="K355" s="1">
        <v>3.9721491002445549E-4</v>
      </c>
      <c r="L355" s="1">
        <v>2.5458248472505089E-4</v>
      </c>
      <c r="M355">
        <v>4.1180720338567021E-4</v>
      </c>
      <c r="N355">
        <v>23</v>
      </c>
      <c r="O355" t="s">
        <v>38</v>
      </c>
      <c r="P355">
        <v>11</v>
      </c>
      <c r="Q355">
        <v>1.462182639904293E-3</v>
      </c>
      <c r="R355">
        <v>9.8214285714285712E-2</v>
      </c>
      <c r="S355" t="s">
        <v>42</v>
      </c>
      <c r="T355">
        <v>16</v>
      </c>
      <c r="U355">
        <v>1.1206051267684551E-3</v>
      </c>
      <c r="V355">
        <v>0.14285714285714279</v>
      </c>
      <c r="W355" t="s">
        <v>40</v>
      </c>
      <c r="X355">
        <v>13</v>
      </c>
      <c r="Y355">
        <v>9.708012844447763E-4</v>
      </c>
      <c r="Z355">
        <v>0.1160714285714286</v>
      </c>
      <c r="AA355" t="s">
        <v>33</v>
      </c>
      <c r="AB355">
        <v>14</v>
      </c>
      <c r="AC355">
        <v>9.025270758122744E-4</v>
      </c>
      <c r="AD355">
        <v>0.125</v>
      </c>
      <c r="AE355" t="s">
        <v>25</v>
      </c>
      <c r="AF355">
        <v>8</v>
      </c>
      <c r="AG355">
        <v>8.4700899947061934E-4</v>
      </c>
      <c r="AH355">
        <v>7.1428571428571425E-2</v>
      </c>
      <c r="AI355" t="s">
        <v>26</v>
      </c>
      <c r="AJ355">
        <v>3</v>
      </c>
      <c r="AK355">
        <v>8.1632653061224493E-4</v>
      </c>
      <c r="AL355">
        <v>2.6785714285714281E-2</v>
      </c>
      <c r="AM355" t="s">
        <v>35</v>
      </c>
      <c r="AN355">
        <v>5</v>
      </c>
      <c r="AO355">
        <v>7.2025352924229324E-4</v>
      </c>
      <c r="AP355">
        <v>4.4642857142857137E-2</v>
      </c>
      <c r="AQ355" t="s">
        <v>43</v>
      </c>
      <c r="AR355">
        <v>5</v>
      </c>
      <c r="AS355">
        <v>5.757052389176742E-4</v>
      </c>
      <c r="AT355">
        <v>4.4642857142857137E-2</v>
      </c>
      <c r="AU355" t="s">
        <v>31</v>
      </c>
      <c r="AV355">
        <v>8</v>
      </c>
      <c r="AW355">
        <v>4.9258050612647E-4</v>
      </c>
      <c r="AX355">
        <v>7.1428571428571425E-2</v>
      </c>
      <c r="AY355" t="s">
        <v>21</v>
      </c>
      <c r="AZ355">
        <v>1</v>
      </c>
      <c r="BA355">
        <v>3.7551633496057078E-4</v>
      </c>
      <c r="BB355">
        <v>8.9285714285714281E-3</v>
      </c>
      <c r="BC355" t="s">
        <v>41</v>
      </c>
      <c r="BD355">
        <v>9</v>
      </c>
      <c r="BE355">
        <v>3.505901601028398E-4</v>
      </c>
      <c r="BF355">
        <v>8.0357142857142863E-2</v>
      </c>
      <c r="BG355" t="s">
        <v>29</v>
      </c>
      <c r="BH355">
        <v>3</v>
      </c>
      <c r="BI355">
        <v>3.0413625304136248E-4</v>
      </c>
      <c r="BJ355">
        <v>2.6785714285714281E-2</v>
      </c>
      <c r="BK355" t="s">
        <v>39</v>
      </c>
      <c r="BL355">
        <v>2</v>
      </c>
      <c r="BM355">
        <v>2.5458248472505089E-4</v>
      </c>
      <c r="BN355">
        <v>1.785714285714286E-2</v>
      </c>
      <c r="BO355" t="s">
        <v>27</v>
      </c>
      <c r="BP355">
        <v>8</v>
      </c>
      <c r="BQ355">
        <v>2.4692882276683751E-4</v>
      </c>
      <c r="BR355">
        <v>7.1428571428571425E-2</v>
      </c>
      <c r="BS355" t="s">
        <v>30</v>
      </c>
      <c r="BT355">
        <v>1</v>
      </c>
      <c r="BU355">
        <v>2.1602937999567939E-4</v>
      </c>
      <c r="BV355">
        <v>8.9285714285714281E-3</v>
      </c>
      <c r="BW355" t="s">
        <v>20</v>
      </c>
      <c r="BX355">
        <v>1</v>
      </c>
      <c r="BY355">
        <v>1.3361838588989841E-4</v>
      </c>
      <c r="BZ355">
        <v>8.9285714285714281E-3</v>
      </c>
      <c r="CA355" t="s">
        <v>37</v>
      </c>
      <c r="CB355">
        <v>2</v>
      </c>
      <c r="CC355">
        <v>7.5763315402682026E-5</v>
      </c>
      <c r="CD355">
        <v>1.785714285714286E-2</v>
      </c>
      <c r="CE355" t="s">
        <v>22</v>
      </c>
      <c r="CF355">
        <v>2</v>
      </c>
      <c r="CG355">
        <v>6.5216682427364923E-5</v>
      </c>
      <c r="CH355">
        <v>1.785714285714286E-2</v>
      </c>
    </row>
    <row r="356" spans="1:98" x14ac:dyDescent="0.25">
      <c r="A356" t="s">
        <v>982</v>
      </c>
      <c r="B356" t="s">
        <v>18</v>
      </c>
      <c r="C356">
        <v>0</v>
      </c>
      <c r="D356">
        <v>93</v>
      </c>
      <c r="E356">
        <v>3.082511882586128E-4</v>
      </c>
      <c r="F356">
        <v>324</v>
      </c>
      <c r="G356">
        <v>2.60272949205806E-4</v>
      </c>
      <c r="H356">
        <v>0.28703703703703698</v>
      </c>
      <c r="I356">
        <v>20</v>
      </c>
      <c r="J356">
        <v>0.8</v>
      </c>
      <c r="K356" s="1">
        <v>3.2177633601315877E-4</v>
      </c>
      <c r="L356" s="1">
        <v>2.5458248472505089E-4</v>
      </c>
      <c r="M356">
        <v>2.9416532232318148E-4</v>
      </c>
      <c r="N356">
        <v>24</v>
      </c>
      <c r="O356" t="s">
        <v>25</v>
      </c>
      <c r="P356">
        <v>10</v>
      </c>
      <c r="Q356">
        <v>1.0587612493382741E-3</v>
      </c>
      <c r="R356">
        <v>0.1075268817204301</v>
      </c>
      <c r="S356" t="s">
        <v>32</v>
      </c>
      <c r="T356">
        <v>1</v>
      </c>
      <c r="U356">
        <v>8.3963056255247689E-4</v>
      </c>
      <c r="V356">
        <v>1.075268817204301E-2</v>
      </c>
      <c r="W356" t="s">
        <v>19</v>
      </c>
      <c r="X356">
        <v>2</v>
      </c>
      <c r="Y356">
        <v>7.3800738007380072E-4</v>
      </c>
      <c r="Z356">
        <v>2.150537634408602E-2</v>
      </c>
      <c r="AA356" t="s">
        <v>24</v>
      </c>
      <c r="AB356">
        <v>17</v>
      </c>
      <c r="AC356">
        <v>6.5497977268349063E-4</v>
      </c>
      <c r="AD356">
        <v>0.18279569892473119</v>
      </c>
      <c r="AE356" t="s">
        <v>28</v>
      </c>
      <c r="AF356">
        <v>2</v>
      </c>
      <c r="AG356">
        <v>6.3673989175421842E-4</v>
      </c>
      <c r="AH356">
        <v>2.150537634408602E-2</v>
      </c>
      <c r="AI356" t="s">
        <v>27</v>
      </c>
      <c r="AJ356">
        <v>19</v>
      </c>
      <c r="AK356">
        <v>5.8645595407123895E-4</v>
      </c>
      <c r="AL356">
        <v>0.20430107526881719</v>
      </c>
      <c r="AM356" t="s">
        <v>33</v>
      </c>
      <c r="AN356">
        <v>9</v>
      </c>
      <c r="AO356">
        <v>5.8019597730789069E-4</v>
      </c>
      <c r="AP356">
        <v>9.6774193548387094E-2</v>
      </c>
      <c r="AQ356" t="s">
        <v>35</v>
      </c>
      <c r="AR356">
        <v>3</v>
      </c>
      <c r="AS356">
        <v>4.3215211754537599E-4</v>
      </c>
      <c r="AT356">
        <v>3.2258064516129031E-2</v>
      </c>
      <c r="AU356" t="s">
        <v>38</v>
      </c>
      <c r="AV356">
        <v>3</v>
      </c>
      <c r="AW356">
        <v>3.9877708361026179E-4</v>
      </c>
      <c r="AX356">
        <v>3.2258064516129031E-2</v>
      </c>
      <c r="AY356" t="s">
        <v>21</v>
      </c>
      <c r="AZ356">
        <v>1</v>
      </c>
      <c r="BA356">
        <v>3.7551633496057078E-4</v>
      </c>
      <c r="BB356">
        <v>1.075268817204301E-2</v>
      </c>
      <c r="BC356" t="s">
        <v>29</v>
      </c>
      <c r="BD356">
        <v>3</v>
      </c>
      <c r="BE356">
        <v>3.0413625304136248E-4</v>
      </c>
      <c r="BF356">
        <v>3.2258064516129031E-2</v>
      </c>
      <c r="BG356" t="s">
        <v>37</v>
      </c>
      <c r="BH356">
        <v>8</v>
      </c>
      <c r="BI356">
        <v>3.030532616107281E-4</v>
      </c>
      <c r="BJ356">
        <v>8.6021505376344093E-2</v>
      </c>
      <c r="BK356" t="s">
        <v>39</v>
      </c>
      <c r="BL356">
        <v>2</v>
      </c>
      <c r="BM356">
        <v>2.5458248472505089E-4</v>
      </c>
      <c r="BN356">
        <v>2.150537634408602E-2</v>
      </c>
      <c r="BO356" t="s">
        <v>30</v>
      </c>
      <c r="BP356">
        <v>1</v>
      </c>
      <c r="BQ356">
        <v>2.1602937999567939E-4</v>
      </c>
      <c r="BR356">
        <v>1.075268817204301E-2</v>
      </c>
      <c r="BS356" t="s">
        <v>31</v>
      </c>
      <c r="BT356">
        <v>3</v>
      </c>
      <c r="BU356">
        <v>1.8471768979742631E-4</v>
      </c>
      <c r="BV356">
        <v>3.2258064516129031E-2</v>
      </c>
      <c r="BW356" t="s">
        <v>20</v>
      </c>
      <c r="BX356">
        <v>1</v>
      </c>
      <c r="BY356">
        <v>1.3361838588989841E-4</v>
      </c>
      <c r="BZ356">
        <v>1.075268817204301E-2</v>
      </c>
      <c r="CA356" t="s">
        <v>41</v>
      </c>
      <c r="CB356">
        <v>3</v>
      </c>
      <c r="CC356">
        <v>1.168633867009466E-4</v>
      </c>
      <c r="CD356">
        <v>3.2258064516129031E-2</v>
      </c>
      <c r="CE356" t="s">
        <v>23</v>
      </c>
      <c r="CF356">
        <v>2</v>
      </c>
      <c r="CG356">
        <v>9.0297530362544578E-5</v>
      </c>
      <c r="CH356">
        <v>2.150537634408602E-2</v>
      </c>
      <c r="CI356" t="s">
        <v>40</v>
      </c>
      <c r="CJ356">
        <v>1</v>
      </c>
      <c r="CK356">
        <v>7.4677021880367408E-5</v>
      </c>
      <c r="CL356">
        <v>1.075268817204301E-2</v>
      </c>
      <c r="CM356" t="s">
        <v>22</v>
      </c>
      <c r="CN356">
        <v>2</v>
      </c>
      <c r="CO356">
        <v>6.5216682427364923E-5</v>
      </c>
      <c r="CP356">
        <v>2.150537634408602E-2</v>
      </c>
    </row>
    <row r="357" spans="1:98" x14ac:dyDescent="0.25">
      <c r="A357" t="s">
        <v>267</v>
      </c>
      <c r="B357" t="s">
        <v>18</v>
      </c>
      <c r="C357">
        <v>0</v>
      </c>
      <c r="D357">
        <v>439</v>
      </c>
      <c r="E357">
        <v>1.4550781897368929E-3</v>
      </c>
      <c r="F357">
        <v>965</v>
      </c>
      <c r="G357">
        <v>7.7519566661605804E-4</v>
      </c>
      <c r="H357">
        <v>0.45492227979274608</v>
      </c>
      <c r="I357">
        <v>18</v>
      </c>
      <c r="J357">
        <v>0.72</v>
      </c>
      <c r="K357" s="1">
        <v>1.395979795432553E-3</v>
      </c>
      <c r="L357" s="1">
        <v>2.4692882276683751E-4</v>
      </c>
      <c r="M357">
        <v>2.3624093454024529E-3</v>
      </c>
      <c r="N357">
        <v>19</v>
      </c>
      <c r="O357" t="s">
        <v>31</v>
      </c>
      <c r="P357">
        <v>167</v>
      </c>
      <c r="Q357">
        <v>1.028261806539006E-2</v>
      </c>
      <c r="R357">
        <v>0.38041002277904329</v>
      </c>
      <c r="S357" t="s">
        <v>36</v>
      </c>
      <c r="T357">
        <v>16</v>
      </c>
      <c r="U357">
        <v>5.8287795992714034E-3</v>
      </c>
      <c r="V357">
        <v>3.644646924829157E-2</v>
      </c>
      <c r="W357" t="s">
        <v>22</v>
      </c>
      <c r="X357">
        <v>141</v>
      </c>
      <c r="Y357">
        <v>4.5977761111292269E-3</v>
      </c>
      <c r="Z357">
        <v>0.32118451025056949</v>
      </c>
      <c r="AA357" t="s">
        <v>28</v>
      </c>
      <c r="AB357">
        <v>9</v>
      </c>
      <c r="AC357">
        <v>2.8653295128939832E-3</v>
      </c>
      <c r="AD357">
        <v>2.0501138952164009E-2</v>
      </c>
      <c r="AE357" t="s">
        <v>26</v>
      </c>
      <c r="AF357">
        <v>9</v>
      </c>
      <c r="AG357">
        <v>2.448979591836735E-3</v>
      </c>
      <c r="AH357">
        <v>2.0501138952164009E-2</v>
      </c>
      <c r="AI357" t="s">
        <v>23</v>
      </c>
      <c r="AJ357">
        <v>51</v>
      </c>
      <c r="AK357">
        <v>2.302587024244887E-3</v>
      </c>
      <c r="AL357">
        <v>0.11617312072892939</v>
      </c>
      <c r="AM357" t="s">
        <v>19</v>
      </c>
      <c r="AN357">
        <v>6</v>
      </c>
      <c r="AO357">
        <v>2.2140221402214021E-3</v>
      </c>
      <c r="AP357">
        <v>1.366742596810934E-2</v>
      </c>
      <c r="AQ357" t="s">
        <v>20</v>
      </c>
      <c r="AR357">
        <v>9</v>
      </c>
      <c r="AS357">
        <v>1.202565473009086E-3</v>
      </c>
      <c r="AT357">
        <v>2.0501138952164009E-2</v>
      </c>
      <c r="AU357" t="s">
        <v>32</v>
      </c>
      <c r="AV357">
        <v>1</v>
      </c>
      <c r="AW357">
        <v>8.3963056255247689E-4</v>
      </c>
      <c r="AX357">
        <v>2.2779043280182231E-3</v>
      </c>
      <c r="AY357" t="s">
        <v>38</v>
      </c>
      <c r="AZ357">
        <v>5</v>
      </c>
      <c r="BA357">
        <v>6.6462847268376974E-4</v>
      </c>
      <c r="BB357">
        <v>1.138952164009112E-2</v>
      </c>
      <c r="BC357" t="s">
        <v>21</v>
      </c>
      <c r="BD357">
        <v>1</v>
      </c>
      <c r="BE357">
        <v>3.7551633496057078E-4</v>
      </c>
      <c r="BF357">
        <v>2.2779043280182231E-3</v>
      </c>
      <c r="BG357" t="s">
        <v>33</v>
      </c>
      <c r="BH357">
        <v>4</v>
      </c>
      <c r="BI357">
        <v>2.5786487880350703E-4</v>
      </c>
      <c r="BJ357">
        <v>9.1116173120728925E-3</v>
      </c>
      <c r="BK357" t="s">
        <v>27</v>
      </c>
      <c r="BL357">
        <v>8</v>
      </c>
      <c r="BM357">
        <v>2.4692882276683751E-4</v>
      </c>
      <c r="BN357">
        <v>1.8223234624145788E-2</v>
      </c>
      <c r="BO357" t="s">
        <v>25</v>
      </c>
      <c r="BP357">
        <v>2</v>
      </c>
      <c r="BQ357">
        <v>2.1175224986765481E-4</v>
      </c>
      <c r="BR357">
        <v>4.5558086560364463E-3</v>
      </c>
      <c r="BS357" t="s">
        <v>37</v>
      </c>
      <c r="BT357">
        <v>4</v>
      </c>
      <c r="BU357">
        <v>1.5152663080536411E-4</v>
      </c>
      <c r="BV357">
        <v>9.1116173120728925E-3</v>
      </c>
      <c r="BW357" t="s">
        <v>40</v>
      </c>
      <c r="BX357">
        <v>2</v>
      </c>
      <c r="BY357">
        <v>1.4935404376073479E-4</v>
      </c>
      <c r="BZ357">
        <v>4.5558086560364463E-3</v>
      </c>
      <c r="CA357" t="s">
        <v>35</v>
      </c>
      <c r="CB357">
        <v>1</v>
      </c>
      <c r="CC357">
        <v>1.4405070584845871E-4</v>
      </c>
      <c r="CD357">
        <v>2.2779043280182231E-3</v>
      </c>
      <c r="CE357" t="s">
        <v>24</v>
      </c>
      <c r="CF357">
        <v>3</v>
      </c>
      <c r="CG357">
        <v>1.1558466576767481E-4</v>
      </c>
      <c r="CH357">
        <v>6.8337129840546698E-3</v>
      </c>
    </row>
    <row r="358" spans="1:98" x14ac:dyDescent="0.25">
      <c r="A358" t="s">
        <v>728</v>
      </c>
      <c r="B358" t="s">
        <v>18</v>
      </c>
      <c r="C358">
        <v>0</v>
      </c>
      <c r="D358">
        <v>182</v>
      </c>
      <c r="E358">
        <v>6.0324426089319926E-4</v>
      </c>
      <c r="F358">
        <v>497</v>
      </c>
      <c r="G358">
        <v>3.9924585109656047E-4</v>
      </c>
      <c r="H358">
        <v>0.36619718309859162</v>
      </c>
      <c r="I358">
        <v>17</v>
      </c>
      <c r="J358">
        <v>0.68</v>
      </c>
      <c r="K358" s="1">
        <v>5.6505735494169138E-4</v>
      </c>
      <c r="L358" s="1">
        <v>2.4692882276683751E-4</v>
      </c>
      <c r="M358">
        <v>7.4149725719601647E-4</v>
      </c>
      <c r="N358">
        <v>19</v>
      </c>
      <c r="O358" t="s">
        <v>43</v>
      </c>
      <c r="P358">
        <v>24</v>
      </c>
      <c r="Q358">
        <v>2.7633851468048358E-3</v>
      </c>
      <c r="R358">
        <v>0.1318681318681319</v>
      </c>
      <c r="S358" t="s">
        <v>41</v>
      </c>
      <c r="T358">
        <v>64</v>
      </c>
      <c r="U358">
        <v>2.4930855829535269E-3</v>
      </c>
      <c r="V358">
        <v>0.35164835164835168</v>
      </c>
      <c r="W358" t="s">
        <v>38</v>
      </c>
      <c r="X358">
        <v>11</v>
      </c>
      <c r="Y358">
        <v>1.462182639904293E-3</v>
      </c>
      <c r="Z358">
        <v>6.043956043956044E-2</v>
      </c>
      <c r="AA358" t="s">
        <v>35</v>
      </c>
      <c r="AB358">
        <v>9</v>
      </c>
      <c r="AC358">
        <v>1.2964563526361281E-3</v>
      </c>
      <c r="AD358">
        <v>4.9450549450549448E-2</v>
      </c>
      <c r="AE358" t="s">
        <v>26</v>
      </c>
      <c r="AF358">
        <v>4</v>
      </c>
      <c r="AG358">
        <v>1.08843537414966E-3</v>
      </c>
      <c r="AH358">
        <v>2.197802197802198E-2</v>
      </c>
      <c r="AI358" t="s">
        <v>40</v>
      </c>
      <c r="AJ358">
        <v>11</v>
      </c>
      <c r="AK358">
        <v>8.2144724068404149E-4</v>
      </c>
      <c r="AL358">
        <v>6.043956043956044E-2</v>
      </c>
      <c r="AM358" t="s">
        <v>20</v>
      </c>
      <c r="AN358">
        <v>6</v>
      </c>
      <c r="AO358">
        <v>8.0171031533939074E-4</v>
      </c>
      <c r="AP358">
        <v>3.2967032967032968E-2</v>
      </c>
      <c r="AQ358" t="s">
        <v>30</v>
      </c>
      <c r="AR358">
        <v>3</v>
      </c>
      <c r="AS358">
        <v>6.4808813998703824E-4</v>
      </c>
      <c r="AT358">
        <v>1.648351648351648E-2</v>
      </c>
      <c r="AU358" t="s">
        <v>42</v>
      </c>
      <c r="AV358">
        <v>9</v>
      </c>
      <c r="AW358">
        <v>6.303403838072559E-4</v>
      </c>
      <c r="AX358">
        <v>4.9450549450549448E-2</v>
      </c>
      <c r="AY358" t="s">
        <v>37</v>
      </c>
      <c r="AZ358">
        <v>14</v>
      </c>
      <c r="BA358">
        <v>5.3034320781877419E-4</v>
      </c>
      <c r="BB358">
        <v>7.6923076923076927E-2</v>
      </c>
      <c r="BC358" t="s">
        <v>29</v>
      </c>
      <c r="BD358">
        <v>4</v>
      </c>
      <c r="BE358">
        <v>4.0551500405515011E-4</v>
      </c>
      <c r="BF358">
        <v>2.197802197802198E-2</v>
      </c>
      <c r="BG358" t="s">
        <v>39</v>
      </c>
      <c r="BH358">
        <v>3</v>
      </c>
      <c r="BI358">
        <v>3.8187372708757642E-4</v>
      </c>
      <c r="BJ358">
        <v>1.648351648351648E-2</v>
      </c>
      <c r="BK358" t="s">
        <v>27</v>
      </c>
      <c r="BL358">
        <v>8</v>
      </c>
      <c r="BM358">
        <v>2.4692882276683751E-4</v>
      </c>
      <c r="BN358">
        <v>4.3956043956043959E-2</v>
      </c>
      <c r="BO358" t="s">
        <v>33</v>
      </c>
      <c r="BP358">
        <v>3</v>
      </c>
      <c r="BQ358">
        <v>1.933986591026302E-4</v>
      </c>
      <c r="BR358">
        <v>1.648351648351648E-2</v>
      </c>
      <c r="BS358" t="s">
        <v>22</v>
      </c>
      <c r="BT358">
        <v>5</v>
      </c>
      <c r="BU358">
        <v>1.6304170606841229E-4</v>
      </c>
      <c r="BV358">
        <v>2.7472527472527469E-2</v>
      </c>
      <c r="BW358" t="s">
        <v>31</v>
      </c>
      <c r="BX358">
        <v>2</v>
      </c>
      <c r="BY358">
        <v>1.231451265316175E-4</v>
      </c>
      <c r="BZ358">
        <v>1.098901098901099E-2</v>
      </c>
      <c r="CA358" t="s">
        <v>24</v>
      </c>
      <c r="CB358">
        <v>2</v>
      </c>
      <c r="CC358">
        <v>7.7056443845116546E-5</v>
      </c>
      <c r="CD358">
        <v>1.098901098901099E-2</v>
      </c>
    </row>
    <row r="359" spans="1:98" x14ac:dyDescent="0.25">
      <c r="A359" t="s">
        <v>870</v>
      </c>
      <c r="B359" t="s">
        <v>18</v>
      </c>
      <c r="C359">
        <v>1</v>
      </c>
      <c r="D359">
        <v>88</v>
      </c>
      <c r="E359">
        <v>2.9167854372857992E-4</v>
      </c>
      <c r="F359">
        <v>205</v>
      </c>
      <c r="G359">
        <v>1.6467887218268591E-4</v>
      </c>
      <c r="H359">
        <v>0.42926829268292682</v>
      </c>
      <c r="I359">
        <v>19</v>
      </c>
      <c r="J359">
        <v>0.76</v>
      </c>
      <c r="K359" s="1">
        <v>3.5177105754454109E-4</v>
      </c>
      <c r="L359" s="1">
        <v>2.46290253063235E-4</v>
      </c>
      <c r="M359">
        <v>4.0456649118711618E-4</v>
      </c>
      <c r="N359">
        <v>22</v>
      </c>
      <c r="O359" t="s">
        <v>32</v>
      </c>
      <c r="P359">
        <v>2</v>
      </c>
      <c r="Q359">
        <v>1.679261125104954E-3</v>
      </c>
      <c r="R359">
        <v>2.2727272727272731E-2</v>
      </c>
      <c r="S359" t="s">
        <v>36</v>
      </c>
      <c r="T359">
        <v>3</v>
      </c>
      <c r="U359">
        <v>1.092896174863388E-3</v>
      </c>
      <c r="V359">
        <v>3.4090909090909088E-2</v>
      </c>
      <c r="W359" t="s">
        <v>20</v>
      </c>
      <c r="X359">
        <v>7</v>
      </c>
      <c r="Y359">
        <v>9.3532870122928918E-4</v>
      </c>
      <c r="Z359">
        <v>7.9545454545454544E-2</v>
      </c>
      <c r="AA359" t="s">
        <v>37</v>
      </c>
      <c r="AB359">
        <v>20</v>
      </c>
      <c r="AC359">
        <v>7.5763315402682023E-4</v>
      </c>
      <c r="AD359">
        <v>0.22727272727272729</v>
      </c>
      <c r="AE359" t="s">
        <v>30</v>
      </c>
      <c r="AF359">
        <v>3</v>
      </c>
      <c r="AG359">
        <v>6.4808813998703824E-4</v>
      </c>
      <c r="AH359">
        <v>3.4090909090909088E-2</v>
      </c>
      <c r="AI359" t="s">
        <v>39</v>
      </c>
      <c r="AJ359">
        <v>4</v>
      </c>
      <c r="AK359">
        <v>5.0916496945010179E-4</v>
      </c>
      <c r="AL359">
        <v>4.5454545454545463E-2</v>
      </c>
      <c r="AM359" t="s">
        <v>23</v>
      </c>
      <c r="AN359">
        <v>11</v>
      </c>
      <c r="AO359">
        <v>4.9663641699399517E-4</v>
      </c>
      <c r="AP359">
        <v>0.125</v>
      </c>
      <c r="AQ359" t="s">
        <v>24</v>
      </c>
      <c r="AR359">
        <v>12</v>
      </c>
      <c r="AS359">
        <v>4.6233866307069928E-4</v>
      </c>
      <c r="AT359">
        <v>0.13636363636363641</v>
      </c>
      <c r="AU359" t="s">
        <v>38</v>
      </c>
      <c r="AV359">
        <v>3</v>
      </c>
      <c r="AW359">
        <v>3.9877708361026179E-4</v>
      </c>
      <c r="AX359">
        <v>3.4090909090909088E-2</v>
      </c>
      <c r="AY359" t="s">
        <v>28</v>
      </c>
      <c r="AZ359">
        <v>1</v>
      </c>
      <c r="BA359">
        <v>3.1836994587710921E-4</v>
      </c>
      <c r="BB359">
        <v>1.136363636363636E-2</v>
      </c>
      <c r="BC359" t="s">
        <v>25</v>
      </c>
      <c r="BD359">
        <v>3</v>
      </c>
      <c r="BE359">
        <v>3.1762837480148231E-4</v>
      </c>
      <c r="BF359">
        <v>3.4090909090909088E-2</v>
      </c>
      <c r="BG359" t="s">
        <v>26</v>
      </c>
      <c r="BH359">
        <v>1</v>
      </c>
      <c r="BI359">
        <v>2.7210884353741501E-4</v>
      </c>
      <c r="BJ359">
        <v>1.136363636363636E-2</v>
      </c>
      <c r="BK359" t="s">
        <v>31</v>
      </c>
      <c r="BL359">
        <v>4</v>
      </c>
      <c r="BM359">
        <v>2.46290253063235E-4</v>
      </c>
      <c r="BN359">
        <v>4.5454545454545463E-2</v>
      </c>
      <c r="BO359" t="s">
        <v>27</v>
      </c>
      <c r="BP359">
        <v>6</v>
      </c>
      <c r="BQ359">
        <v>1.851966170751281E-4</v>
      </c>
      <c r="BR359">
        <v>6.8181818181818177E-2</v>
      </c>
      <c r="BS359" t="s">
        <v>42</v>
      </c>
      <c r="BT359">
        <v>2</v>
      </c>
      <c r="BU359">
        <v>1.4007564084605689E-4</v>
      </c>
      <c r="BV359">
        <v>2.2727272727272731E-2</v>
      </c>
      <c r="BW359" t="s">
        <v>33</v>
      </c>
      <c r="BX359">
        <v>2</v>
      </c>
      <c r="BY359">
        <v>1.2893243940175351E-4</v>
      </c>
      <c r="BZ359">
        <v>2.2727272727272731E-2</v>
      </c>
      <c r="CA359" t="s">
        <v>29</v>
      </c>
      <c r="CB359">
        <v>1</v>
      </c>
      <c r="CC359">
        <v>1.013787510137875E-4</v>
      </c>
      <c r="CD359">
        <v>1.136363636363636E-2</v>
      </c>
      <c r="CE359" t="s">
        <v>22</v>
      </c>
      <c r="CF359">
        <v>2</v>
      </c>
      <c r="CG359">
        <v>6.5216682427364923E-5</v>
      </c>
      <c r="CH359">
        <v>2.2727272727272731E-2</v>
      </c>
      <c r="CI359" t="s">
        <v>41</v>
      </c>
      <c r="CJ359">
        <v>1</v>
      </c>
      <c r="CK359">
        <v>3.8954462233648872E-5</v>
      </c>
      <c r="CL359">
        <v>1.136363636363636E-2</v>
      </c>
    </row>
    <row r="360" spans="1:98" x14ac:dyDescent="0.25">
      <c r="A360" t="s">
        <v>324</v>
      </c>
      <c r="B360" t="s">
        <v>18</v>
      </c>
      <c r="C360">
        <v>0</v>
      </c>
      <c r="D360">
        <v>286</v>
      </c>
      <c r="E360">
        <v>9.4795526711788456E-4</v>
      </c>
      <c r="F360">
        <v>1146</v>
      </c>
      <c r="G360">
        <v>9.2059506107979537E-4</v>
      </c>
      <c r="H360">
        <v>0.24956369982547991</v>
      </c>
      <c r="I360">
        <v>19</v>
      </c>
      <c r="J360">
        <v>0.76</v>
      </c>
      <c r="K360" s="1">
        <v>8.5708686914000808E-4</v>
      </c>
      <c r="L360" s="1">
        <v>2.3372677340189319E-4</v>
      </c>
      <c r="M360">
        <v>1.2779983439150089E-3</v>
      </c>
      <c r="N360">
        <v>22</v>
      </c>
      <c r="O360" t="s">
        <v>25</v>
      </c>
      <c r="P360">
        <v>55</v>
      </c>
      <c r="Q360">
        <v>5.8231868713605082E-3</v>
      </c>
      <c r="R360">
        <v>0.19230769230769229</v>
      </c>
      <c r="S360" t="s">
        <v>37</v>
      </c>
      <c r="T360">
        <v>66</v>
      </c>
      <c r="U360">
        <v>2.5001894082885071E-3</v>
      </c>
      <c r="V360">
        <v>0.23076923076923081</v>
      </c>
      <c r="W360" t="s">
        <v>21</v>
      </c>
      <c r="X360">
        <v>6</v>
      </c>
      <c r="Y360">
        <v>2.2530980097634251E-3</v>
      </c>
      <c r="Z360">
        <v>2.097902097902098E-2</v>
      </c>
      <c r="AA360" t="s">
        <v>33</v>
      </c>
      <c r="AB360">
        <v>32</v>
      </c>
      <c r="AC360">
        <v>2.0629190304280562E-3</v>
      </c>
      <c r="AD360">
        <v>0.1118881118881119</v>
      </c>
      <c r="AE360" t="s">
        <v>24</v>
      </c>
      <c r="AF360">
        <v>52</v>
      </c>
      <c r="AG360">
        <v>2.0034675399730299E-3</v>
      </c>
      <c r="AH360">
        <v>0.1818181818181818</v>
      </c>
      <c r="AI360" t="s">
        <v>38</v>
      </c>
      <c r="AJ360">
        <v>11</v>
      </c>
      <c r="AK360">
        <v>1.462182639904293E-3</v>
      </c>
      <c r="AL360">
        <v>3.8461538461538457E-2</v>
      </c>
      <c r="AM360" t="s">
        <v>28</v>
      </c>
      <c r="AN360">
        <v>3</v>
      </c>
      <c r="AO360">
        <v>9.5510983763132757E-4</v>
      </c>
      <c r="AP360">
        <v>1.048951048951049E-2</v>
      </c>
      <c r="AQ360" t="s">
        <v>30</v>
      </c>
      <c r="AR360">
        <v>4</v>
      </c>
      <c r="AS360">
        <v>8.6411751998271766E-4</v>
      </c>
      <c r="AT360">
        <v>1.3986013986013989E-2</v>
      </c>
      <c r="AU360" t="s">
        <v>27</v>
      </c>
      <c r="AV360">
        <v>25</v>
      </c>
      <c r="AW360">
        <v>7.7165257114636702E-4</v>
      </c>
      <c r="AX360">
        <v>8.7412587412587409E-2</v>
      </c>
      <c r="AY360" t="s">
        <v>35</v>
      </c>
      <c r="AZ360">
        <v>5</v>
      </c>
      <c r="BA360">
        <v>7.2025352924229324E-4</v>
      </c>
      <c r="BB360">
        <v>1.748251748251748E-2</v>
      </c>
      <c r="BC360" t="s">
        <v>29</v>
      </c>
      <c r="BD360">
        <v>6</v>
      </c>
      <c r="BE360">
        <v>6.0827250608272508E-4</v>
      </c>
      <c r="BF360">
        <v>2.097902097902098E-2</v>
      </c>
      <c r="BG360" t="s">
        <v>39</v>
      </c>
      <c r="BH360">
        <v>4</v>
      </c>
      <c r="BI360">
        <v>5.0916496945010179E-4</v>
      </c>
      <c r="BJ360">
        <v>1.3986013986013989E-2</v>
      </c>
      <c r="BK360" t="s">
        <v>41</v>
      </c>
      <c r="BL360">
        <v>6</v>
      </c>
      <c r="BM360">
        <v>2.3372677340189319E-4</v>
      </c>
      <c r="BN360">
        <v>2.097902097902098E-2</v>
      </c>
      <c r="BO360" t="s">
        <v>23</v>
      </c>
      <c r="BP360">
        <v>5</v>
      </c>
      <c r="BQ360">
        <v>2.2574382590636149E-4</v>
      </c>
      <c r="BR360">
        <v>1.748251748251748E-2</v>
      </c>
      <c r="BS360" t="s">
        <v>20</v>
      </c>
      <c r="BT360">
        <v>1</v>
      </c>
      <c r="BU360">
        <v>1.3361838588989841E-4</v>
      </c>
      <c r="BV360">
        <v>3.4965034965034969E-3</v>
      </c>
      <c r="BW360" t="s">
        <v>31</v>
      </c>
      <c r="BX360">
        <v>2</v>
      </c>
      <c r="BY360">
        <v>1.231451265316175E-4</v>
      </c>
      <c r="BZ360">
        <v>6.993006993006993E-3</v>
      </c>
      <c r="CA360" t="s">
        <v>40</v>
      </c>
      <c r="CB360">
        <v>1</v>
      </c>
      <c r="CC360">
        <v>7.4677021880367408E-5</v>
      </c>
      <c r="CD360">
        <v>3.4965034965034969E-3</v>
      </c>
      <c r="CE360" t="s">
        <v>42</v>
      </c>
      <c r="CF360">
        <v>1</v>
      </c>
      <c r="CG360">
        <v>7.003782042302843E-5</v>
      </c>
      <c r="CH360">
        <v>3.4965034965034969E-3</v>
      </c>
      <c r="CI360" t="s">
        <v>22</v>
      </c>
      <c r="CJ360">
        <v>1</v>
      </c>
      <c r="CK360">
        <v>3.2608341213682462E-5</v>
      </c>
      <c r="CL360">
        <v>3.4965034965034969E-3</v>
      </c>
    </row>
    <row r="361" spans="1:98" x14ac:dyDescent="0.25">
      <c r="A361" t="s">
        <v>312</v>
      </c>
      <c r="B361" t="s">
        <v>18</v>
      </c>
      <c r="C361">
        <v>0</v>
      </c>
      <c r="D361">
        <v>111</v>
      </c>
      <c r="E361">
        <v>3.6791270856673141E-4</v>
      </c>
      <c r="F361">
        <v>479</v>
      </c>
      <c r="G361">
        <v>3.8478624280734901E-4</v>
      </c>
      <c r="H361">
        <v>0.23173277661795411</v>
      </c>
      <c r="I361">
        <v>18</v>
      </c>
      <c r="J361">
        <v>0.72</v>
      </c>
      <c r="K361" s="1">
        <v>3.8089436747271762E-4</v>
      </c>
      <c r="L361" s="1">
        <v>2.3372677340189319E-4</v>
      </c>
      <c r="M361">
        <v>4.5366468112133842E-4</v>
      </c>
      <c r="N361">
        <v>22</v>
      </c>
      <c r="O361" t="s">
        <v>34</v>
      </c>
      <c r="P361">
        <v>1</v>
      </c>
      <c r="Q361">
        <v>2.0449897750511249E-3</v>
      </c>
      <c r="R361">
        <v>9.0090090090090089E-3</v>
      </c>
      <c r="S361" t="s">
        <v>25</v>
      </c>
      <c r="T361">
        <v>11</v>
      </c>
      <c r="U361">
        <v>1.1646373742721021E-3</v>
      </c>
      <c r="V361">
        <v>9.90990990990991E-2</v>
      </c>
      <c r="W361" t="s">
        <v>24</v>
      </c>
      <c r="X361">
        <v>19</v>
      </c>
      <c r="Y361">
        <v>7.3203621652860726E-4</v>
      </c>
      <c r="Z361">
        <v>0.1711711711711712</v>
      </c>
      <c r="AA361" t="s">
        <v>27</v>
      </c>
      <c r="AB361">
        <v>23</v>
      </c>
      <c r="AC361">
        <v>7.099203654546577E-4</v>
      </c>
      <c r="AD361">
        <v>0.2072072072072072</v>
      </c>
      <c r="AE361" t="s">
        <v>38</v>
      </c>
      <c r="AF361">
        <v>5</v>
      </c>
      <c r="AG361">
        <v>6.6462847268376974E-4</v>
      </c>
      <c r="AH361">
        <v>4.5045045045045043E-2</v>
      </c>
      <c r="AI361" t="s">
        <v>29</v>
      </c>
      <c r="AJ361">
        <v>6</v>
      </c>
      <c r="AK361">
        <v>6.0827250608272508E-4</v>
      </c>
      <c r="AL361">
        <v>5.4054054054054057E-2</v>
      </c>
      <c r="AM361" t="s">
        <v>35</v>
      </c>
      <c r="AN361">
        <v>4</v>
      </c>
      <c r="AO361">
        <v>5.7620282339383461E-4</v>
      </c>
      <c r="AP361">
        <v>3.6036036036036043E-2</v>
      </c>
      <c r="AQ361" t="s">
        <v>39</v>
      </c>
      <c r="AR361">
        <v>4</v>
      </c>
      <c r="AS361">
        <v>5.0916496945010179E-4</v>
      </c>
      <c r="AT361">
        <v>3.6036036036036043E-2</v>
      </c>
      <c r="AU361" t="s">
        <v>30</v>
      </c>
      <c r="AV361">
        <v>2</v>
      </c>
      <c r="AW361">
        <v>4.3205875999135877E-4</v>
      </c>
      <c r="AX361">
        <v>1.8018018018018021E-2</v>
      </c>
      <c r="AY361" t="s">
        <v>20</v>
      </c>
      <c r="AZ361">
        <v>3</v>
      </c>
      <c r="BA361">
        <v>4.0085515766969543E-4</v>
      </c>
      <c r="BB361">
        <v>2.7027027027027029E-2</v>
      </c>
      <c r="BC361" t="s">
        <v>33</v>
      </c>
      <c r="BD361">
        <v>6</v>
      </c>
      <c r="BE361">
        <v>3.8679731820526051E-4</v>
      </c>
      <c r="BF361">
        <v>5.4054054054054057E-2</v>
      </c>
      <c r="BG361" t="s">
        <v>22</v>
      </c>
      <c r="BH361">
        <v>9</v>
      </c>
      <c r="BI361">
        <v>2.9347507092314221E-4</v>
      </c>
      <c r="BJ361">
        <v>8.1081081081081086E-2</v>
      </c>
      <c r="BK361" t="s">
        <v>41</v>
      </c>
      <c r="BL361">
        <v>6</v>
      </c>
      <c r="BM361">
        <v>2.3372677340189319E-4</v>
      </c>
      <c r="BN361">
        <v>5.4054054054054057E-2</v>
      </c>
      <c r="BO361" t="s">
        <v>43</v>
      </c>
      <c r="BP361">
        <v>2</v>
      </c>
      <c r="BQ361">
        <v>2.3028209556706969E-4</v>
      </c>
      <c r="BR361">
        <v>1.8018018018018021E-2</v>
      </c>
      <c r="BS361" t="s">
        <v>23</v>
      </c>
      <c r="BT361">
        <v>5</v>
      </c>
      <c r="BU361">
        <v>2.2574382590636149E-4</v>
      </c>
      <c r="BV361">
        <v>4.5045045045045043E-2</v>
      </c>
      <c r="BW361" t="s">
        <v>42</v>
      </c>
      <c r="BX361">
        <v>3</v>
      </c>
      <c r="BY361">
        <v>2.1011346126908529E-4</v>
      </c>
      <c r="BZ361">
        <v>2.7027027027027029E-2</v>
      </c>
      <c r="CA361" t="s">
        <v>31</v>
      </c>
      <c r="CB361">
        <v>1</v>
      </c>
      <c r="CC361">
        <v>6.157256326580875E-5</v>
      </c>
      <c r="CD361">
        <v>9.0090090090090089E-3</v>
      </c>
      <c r="CE361" t="s">
        <v>37</v>
      </c>
      <c r="CF361">
        <v>1</v>
      </c>
      <c r="CG361">
        <v>3.7881657701341013E-5</v>
      </c>
      <c r="CH361">
        <v>9.0090090090090089E-3</v>
      </c>
    </row>
    <row r="362" spans="1:98" x14ac:dyDescent="0.25">
      <c r="A362" t="s">
        <v>63</v>
      </c>
      <c r="B362" t="s">
        <v>18</v>
      </c>
      <c r="C362">
        <v>1</v>
      </c>
      <c r="D362">
        <v>85</v>
      </c>
      <c r="E362">
        <v>2.8173495701056011E-4</v>
      </c>
      <c r="F362">
        <v>987</v>
      </c>
      <c r="G362">
        <v>7.9286852119176093E-4</v>
      </c>
      <c r="H362">
        <v>8.6119554204660581E-2</v>
      </c>
      <c r="I362">
        <v>17</v>
      </c>
      <c r="J362">
        <v>0.68</v>
      </c>
      <c r="K362" s="1">
        <v>2.8402408445656893E-4</v>
      </c>
      <c r="L362" s="1">
        <v>2.3372677340189319E-4</v>
      </c>
      <c r="M362">
        <v>2.945154997858166E-4</v>
      </c>
      <c r="N362">
        <v>24</v>
      </c>
      <c r="O362" t="s">
        <v>35</v>
      </c>
      <c r="P362">
        <v>8</v>
      </c>
      <c r="Q362">
        <v>1.152405646787669E-3</v>
      </c>
      <c r="R362">
        <v>9.4117647058823528E-2</v>
      </c>
      <c r="S362" t="s">
        <v>32</v>
      </c>
      <c r="T362">
        <v>1</v>
      </c>
      <c r="U362">
        <v>8.3963056255247689E-4</v>
      </c>
      <c r="V362">
        <v>1.1764705882352939E-2</v>
      </c>
      <c r="W362" t="s">
        <v>36</v>
      </c>
      <c r="X362">
        <v>2</v>
      </c>
      <c r="Y362">
        <v>7.2859744990892532E-4</v>
      </c>
      <c r="Z362">
        <v>2.3529411764705879E-2</v>
      </c>
      <c r="AA362" t="s">
        <v>37</v>
      </c>
      <c r="AB362">
        <v>16</v>
      </c>
      <c r="AC362">
        <v>6.0610652322145621E-4</v>
      </c>
      <c r="AD362">
        <v>0.18823529411764711</v>
      </c>
      <c r="AE362" t="s">
        <v>24</v>
      </c>
      <c r="AF362">
        <v>13</v>
      </c>
      <c r="AG362">
        <v>5.0086688499325759E-4</v>
      </c>
      <c r="AH362">
        <v>0.15294117647058819</v>
      </c>
      <c r="AI362" t="s">
        <v>23</v>
      </c>
      <c r="AJ362">
        <v>9</v>
      </c>
      <c r="AK362">
        <v>4.0633888663145062E-4</v>
      </c>
      <c r="AL362">
        <v>0.1058823529411765</v>
      </c>
      <c r="AM362" t="s">
        <v>20</v>
      </c>
      <c r="AN362">
        <v>3</v>
      </c>
      <c r="AO362">
        <v>4.0085515766969543E-4</v>
      </c>
      <c r="AP362">
        <v>3.5294117647058823E-2</v>
      </c>
      <c r="AQ362" t="s">
        <v>21</v>
      </c>
      <c r="AR362">
        <v>1</v>
      </c>
      <c r="AS362">
        <v>3.7551633496057078E-4</v>
      </c>
      <c r="AT362">
        <v>1.1764705882352939E-2</v>
      </c>
      <c r="AU362" t="s">
        <v>19</v>
      </c>
      <c r="AV362">
        <v>1</v>
      </c>
      <c r="AW362">
        <v>3.6900369003690041E-4</v>
      </c>
      <c r="AX362">
        <v>1.1764705882352939E-2</v>
      </c>
      <c r="AY362" t="s">
        <v>40</v>
      </c>
      <c r="AZ362">
        <v>4</v>
      </c>
      <c r="BA362">
        <v>2.9870808752146958E-4</v>
      </c>
      <c r="BB362">
        <v>4.7058823529411757E-2</v>
      </c>
      <c r="BC362" t="s">
        <v>27</v>
      </c>
      <c r="BD362">
        <v>9</v>
      </c>
      <c r="BE362">
        <v>2.7779492561269211E-4</v>
      </c>
      <c r="BF362">
        <v>0.1058823529411765</v>
      </c>
      <c r="BG362" t="s">
        <v>38</v>
      </c>
      <c r="BH362">
        <v>2</v>
      </c>
      <c r="BI362">
        <v>2.6585138907350789E-4</v>
      </c>
      <c r="BJ362">
        <v>2.3529411764705879E-2</v>
      </c>
      <c r="BK362" t="s">
        <v>41</v>
      </c>
      <c r="BL362">
        <v>6</v>
      </c>
      <c r="BM362">
        <v>2.3372677340189319E-4</v>
      </c>
      <c r="BN362">
        <v>7.0588235294117646E-2</v>
      </c>
      <c r="BO362" t="s">
        <v>29</v>
      </c>
      <c r="BP362">
        <v>2</v>
      </c>
      <c r="BQ362">
        <v>2.02757502027575E-4</v>
      </c>
      <c r="BR362">
        <v>2.3529411764705879E-2</v>
      </c>
      <c r="BS362" t="s">
        <v>31</v>
      </c>
      <c r="BT362">
        <v>3</v>
      </c>
      <c r="BU362">
        <v>1.8471768979742631E-4</v>
      </c>
      <c r="BV362">
        <v>3.5294117647058823E-2</v>
      </c>
      <c r="BW362" t="s">
        <v>22</v>
      </c>
      <c r="BX362">
        <v>4</v>
      </c>
      <c r="BY362">
        <v>1.3043336485472979E-4</v>
      </c>
      <c r="BZ362">
        <v>4.7058823529411757E-2</v>
      </c>
      <c r="CA362" t="s">
        <v>39</v>
      </c>
      <c r="CB362">
        <v>1</v>
      </c>
      <c r="CC362">
        <v>1.2729124236252539E-4</v>
      </c>
      <c r="CD362">
        <v>1.1764705882352939E-2</v>
      </c>
    </row>
    <row r="363" spans="1:98" x14ac:dyDescent="0.25">
      <c r="A363" t="s">
        <v>434</v>
      </c>
      <c r="B363" t="s">
        <v>18</v>
      </c>
      <c r="C363">
        <v>0</v>
      </c>
      <c r="D363">
        <v>208</v>
      </c>
      <c r="E363">
        <v>6.8942201244937061E-4</v>
      </c>
      <c r="F363">
        <v>1238</v>
      </c>
      <c r="G363">
        <v>9.944997256690982E-4</v>
      </c>
      <c r="H363">
        <v>0.1680129240710824</v>
      </c>
      <c r="I363">
        <v>15</v>
      </c>
      <c r="J363">
        <v>0.6</v>
      </c>
      <c r="K363" s="1">
        <v>5.5014575290384077E-4</v>
      </c>
      <c r="L363" s="1">
        <v>2.3116933153534961E-4</v>
      </c>
      <c r="M363">
        <v>7.5393800526955834E-4</v>
      </c>
      <c r="N363">
        <v>23</v>
      </c>
      <c r="O363" t="s">
        <v>41</v>
      </c>
      <c r="P363">
        <v>76</v>
      </c>
      <c r="Q363">
        <v>2.9605391297573141E-3</v>
      </c>
      <c r="R363">
        <v>0.36538461538461542</v>
      </c>
      <c r="S363" t="s">
        <v>29</v>
      </c>
      <c r="T363">
        <v>18</v>
      </c>
      <c r="U363">
        <v>1.8248175182481749E-3</v>
      </c>
      <c r="V363">
        <v>8.6538461538461536E-2</v>
      </c>
      <c r="W363" t="s">
        <v>39</v>
      </c>
      <c r="X363">
        <v>14</v>
      </c>
      <c r="Y363">
        <v>1.782077393075357E-3</v>
      </c>
      <c r="Z363">
        <v>6.7307692307692304E-2</v>
      </c>
      <c r="AA363" t="s">
        <v>42</v>
      </c>
      <c r="AB363">
        <v>19</v>
      </c>
      <c r="AC363">
        <v>1.3307185880375399E-3</v>
      </c>
      <c r="AD363">
        <v>9.1346153846153841E-2</v>
      </c>
      <c r="AE363" t="s">
        <v>38</v>
      </c>
      <c r="AF363">
        <v>10</v>
      </c>
      <c r="AG363">
        <v>1.329256945367539E-3</v>
      </c>
      <c r="AH363">
        <v>4.807692307692308E-2</v>
      </c>
      <c r="AI363" t="s">
        <v>43</v>
      </c>
      <c r="AJ363">
        <v>9</v>
      </c>
      <c r="AK363">
        <v>1.036269430051813E-3</v>
      </c>
      <c r="AL363">
        <v>4.3269230769230768E-2</v>
      </c>
      <c r="AM363" t="s">
        <v>40</v>
      </c>
      <c r="AN363">
        <v>11</v>
      </c>
      <c r="AO363">
        <v>8.2144724068404149E-4</v>
      </c>
      <c r="AP363">
        <v>5.2884615384615377E-2</v>
      </c>
      <c r="AQ363" t="s">
        <v>27</v>
      </c>
      <c r="AR363">
        <v>23</v>
      </c>
      <c r="AS363">
        <v>7.099203654546577E-4</v>
      </c>
      <c r="AT363">
        <v>0.1105769230769231</v>
      </c>
      <c r="AU363" t="s">
        <v>35</v>
      </c>
      <c r="AV363">
        <v>4</v>
      </c>
      <c r="AW363">
        <v>5.7620282339383461E-4</v>
      </c>
      <c r="AX363">
        <v>1.9230769230769228E-2</v>
      </c>
      <c r="AY363" t="s">
        <v>37</v>
      </c>
      <c r="AZ363">
        <v>10</v>
      </c>
      <c r="BA363">
        <v>3.7881657701341012E-4</v>
      </c>
      <c r="BB363">
        <v>4.807692307692308E-2</v>
      </c>
      <c r="BC363" t="s">
        <v>28</v>
      </c>
      <c r="BD363">
        <v>1</v>
      </c>
      <c r="BE363">
        <v>3.1836994587710921E-4</v>
      </c>
      <c r="BF363">
        <v>4.807692307692308E-3</v>
      </c>
      <c r="BG363" t="s">
        <v>33</v>
      </c>
      <c r="BH363">
        <v>4</v>
      </c>
      <c r="BI363">
        <v>2.5786487880350703E-4</v>
      </c>
      <c r="BJ363">
        <v>1.9230769230769228E-2</v>
      </c>
      <c r="BK363" t="s">
        <v>24</v>
      </c>
      <c r="BL363">
        <v>6</v>
      </c>
      <c r="BM363">
        <v>2.3116933153534961E-4</v>
      </c>
      <c r="BN363">
        <v>2.8846153846153851E-2</v>
      </c>
      <c r="BO363" t="s">
        <v>25</v>
      </c>
      <c r="BP363">
        <v>1</v>
      </c>
      <c r="BQ363">
        <v>1.058761249338274E-4</v>
      </c>
      <c r="BR363">
        <v>4.807692307692308E-3</v>
      </c>
      <c r="BS363" t="s">
        <v>23</v>
      </c>
      <c r="BT363">
        <v>2</v>
      </c>
      <c r="BU363">
        <v>9.0297530362544578E-5</v>
      </c>
      <c r="BV363">
        <v>9.6153846153846159E-3</v>
      </c>
    </row>
    <row r="364" spans="1:98" x14ac:dyDescent="0.25">
      <c r="A364" t="s">
        <v>252</v>
      </c>
      <c r="B364" t="s">
        <v>18</v>
      </c>
      <c r="C364">
        <v>0</v>
      </c>
      <c r="D364">
        <v>123</v>
      </c>
      <c r="E364">
        <v>4.076870554388105E-4</v>
      </c>
      <c r="F364">
        <v>340</v>
      </c>
      <c r="G364">
        <v>2.7312593435177172E-4</v>
      </c>
      <c r="H364">
        <v>0.36176470588235288</v>
      </c>
      <c r="I364">
        <v>15</v>
      </c>
      <c r="J364">
        <v>0.6</v>
      </c>
      <c r="K364" s="1">
        <v>6.4916488893192539E-4</v>
      </c>
      <c r="L364" s="1">
        <v>2.3028209556706969E-4</v>
      </c>
      <c r="M364">
        <v>1.0880411632102961E-3</v>
      </c>
      <c r="N364">
        <v>22</v>
      </c>
      <c r="O364" t="s">
        <v>34</v>
      </c>
      <c r="P364">
        <v>2</v>
      </c>
      <c r="Q364">
        <v>4.0899795501022499E-3</v>
      </c>
      <c r="R364">
        <v>1.6260162601626021E-2</v>
      </c>
      <c r="S364" t="s">
        <v>38</v>
      </c>
      <c r="T364">
        <v>29</v>
      </c>
      <c r="U364">
        <v>3.854845141565864E-3</v>
      </c>
      <c r="V364">
        <v>0.23577235772357719</v>
      </c>
      <c r="W364" t="s">
        <v>28</v>
      </c>
      <c r="X364">
        <v>5</v>
      </c>
      <c r="Y364">
        <v>1.5918497293855461E-3</v>
      </c>
      <c r="Z364">
        <v>4.065040650406504E-2</v>
      </c>
      <c r="AA364" t="s">
        <v>31</v>
      </c>
      <c r="AB364">
        <v>25</v>
      </c>
      <c r="AC364">
        <v>1.539314081645219E-3</v>
      </c>
      <c r="AD364">
        <v>0.2032520325203252</v>
      </c>
      <c r="AE364" t="s">
        <v>35</v>
      </c>
      <c r="AF364">
        <v>9</v>
      </c>
      <c r="AG364">
        <v>1.2964563526361281E-3</v>
      </c>
      <c r="AH364">
        <v>7.3170731707317069E-2</v>
      </c>
      <c r="AI364" t="s">
        <v>32</v>
      </c>
      <c r="AJ364">
        <v>1</v>
      </c>
      <c r="AK364">
        <v>8.3963056255247689E-4</v>
      </c>
      <c r="AL364">
        <v>8.130081300813009E-3</v>
      </c>
      <c r="AM364" t="s">
        <v>24</v>
      </c>
      <c r="AN364">
        <v>18</v>
      </c>
      <c r="AO364">
        <v>6.9350799460604889E-4</v>
      </c>
      <c r="AP364">
        <v>0.14634146341463411</v>
      </c>
      <c r="AQ364" t="s">
        <v>27</v>
      </c>
      <c r="AR364">
        <v>14</v>
      </c>
      <c r="AS364">
        <v>4.3212543984196548E-4</v>
      </c>
      <c r="AT364">
        <v>0.11382113821138209</v>
      </c>
      <c r="AU364" t="s">
        <v>30</v>
      </c>
      <c r="AV364">
        <v>2</v>
      </c>
      <c r="AW364">
        <v>4.3205875999135877E-4</v>
      </c>
      <c r="AX364">
        <v>1.6260162601626021E-2</v>
      </c>
      <c r="AY364" t="s">
        <v>36</v>
      </c>
      <c r="AZ364">
        <v>1</v>
      </c>
      <c r="BA364">
        <v>3.6429872495446271E-4</v>
      </c>
      <c r="BB364">
        <v>8.130081300813009E-3</v>
      </c>
      <c r="BC364" t="s">
        <v>25</v>
      </c>
      <c r="BD364">
        <v>3</v>
      </c>
      <c r="BE364">
        <v>3.1762837480148231E-4</v>
      </c>
      <c r="BF364">
        <v>2.4390243902439029E-2</v>
      </c>
      <c r="BG364" t="s">
        <v>37</v>
      </c>
      <c r="BH364">
        <v>7</v>
      </c>
      <c r="BI364">
        <v>2.651716039093871E-4</v>
      </c>
      <c r="BJ364">
        <v>5.6910569105691047E-2</v>
      </c>
      <c r="BK364" t="s">
        <v>43</v>
      </c>
      <c r="BL364">
        <v>2</v>
      </c>
      <c r="BM364">
        <v>2.3028209556706969E-4</v>
      </c>
      <c r="BN364">
        <v>1.6260162601626021E-2</v>
      </c>
      <c r="BO364" t="s">
        <v>23</v>
      </c>
      <c r="BP364">
        <v>4</v>
      </c>
      <c r="BQ364">
        <v>1.8059506072508921E-4</v>
      </c>
      <c r="BR364">
        <v>3.2520325203252043E-2</v>
      </c>
      <c r="BS364" t="s">
        <v>29</v>
      </c>
      <c r="BT364">
        <v>1</v>
      </c>
      <c r="BU364">
        <v>1.013787510137875E-4</v>
      </c>
      <c r="BV364">
        <v>8.130081300813009E-3</v>
      </c>
    </row>
    <row r="365" spans="1:98" x14ac:dyDescent="0.25">
      <c r="A365" t="s">
        <v>388</v>
      </c>
      <c r="B365" t="s">
        <v>18</v>
      </c>
      <c r="C365">
        <v>0</v>
      </c>
      <c r="D365">
        <v>123</v>
      </c>
      <c r="E365">
        <v>4.076870554388105E-4</v>
      </c>
      <c r="F365">
        <v>283</v>
      </c>
      <c r="G365">
        <v>2.2733717476926881E-4</v>
      </c>
      <c r="H365">
        <v>0.43462897526501759</v>
      </c>
      <c r="I365">
        <v>18</v>
      </c>
      <c r="J365">
        <v>0.72</v>
      </c>
      <c r="K365" s="1">
        <v>4.2133351998980699E-4</v>
      </c>
      <c r="L365" s="1">
        <v>2.3028209556706969E-4</v>
      </c>
      <c r="M365">
        <v>5.2690412428633363E-4</v>
      </c>
      <c r="N365">
        <v>20</v>
      </c>
      <c r="O365" t="s">
        <v>30</v>
      </c>
      <c r="P365">
        <v>10</v>
      </c>
      <c r="Q365">
        <v>2.1602937999567941E-3</v>
      </c>
      <c r="R365">
        <v>8.1300813008130079E-2</v>
      </c>
      <c r="S365" t="s">
        <v>42</v>
      </c>
      <c r="T365">
        <v>23</v>
      </c>
      <c r="U365">
        <v>1.610869869729654E-3</v>
      </c>
      <c r="V365">
        <v>0.18699186991869921</v>
      </c>
      <c r="W365" t="s">
        <v>39</v>
      </c>
      <c r="X365">
        <v>7</v>
      </c>
      <c r="Y365">
        <v>8.9103869653767826E-4</v>
      </c>
      <c r="Z365">
        <v>5.6910569105691047E-2</v>
      </c>
      <c r="AA365" t="s">
        <v>32</v>
      </c>
      <c r="AB365">
        <v>1</v>
      </c>
      <c r="AC365">
        <v>8.3963056255247689E-4</v>
      </c>
      <c r="AD365">
        <v>8.130081300813009E-3</v>
      </c>
      <c r="AE365" t="s">
        <v>27</v>
      </c>
      <c r="AF365">
        <v>26</v>
      </c>
      <c r="AG365">
        <v>8.0251867399222174E-4</v>
      </c>
      <c r="AH365">
        <v>0.2113821138211382</v>
      </c>
      <c r="AI365" t="s">
        <v>38</v>
      </c>
      <c r="AJ365">
        <v>6</v>
      </c>
      <c r="AK365">
        <v>7.9755416722052368E-4</v>
      </c>
      <c r="AL365">
        <v>4.878048780487805E-2</v>
      </c>
      <c r="AM365" t="s">
        <v>41</v>
      </c>
      <c r="AN365">
        <v>17</v>
      </c>
      <c r="AO365">
        <v>6.6222585797203067E-4</v>
      </c>
      <c r="AP365">
        <v>0.13821138211382111</v>
      </c>
      <c r="AQ365" t="s">
        <v>29</v>
      </c>
      <c r="AR365">
        <v>5</v>
      </c>
      <c r="AS365">
        <v>5.0689375506893751E-4</v>
      </c>
      <c r="AT365">
        <v>4.065040650406504E-2</v>
      </c>
      <c r="AU365" t="s">
        <v>35</v>
      </c>
      <c r="AV365">
        <v>3</v>
      </c>
      <c r="AW365">
        <v>4.3215211754537599E-4</v>
      </c>
      <c r="AX365">
        <v>2.4390243902439029E-2</v>
      </c>
      <c r="AY365" t="s">
        <v>24</v>
      </c>
      <c r="AZ365">
        <v>9</v>
      </c>
      <c r="BA365">
        <v>3.4675399730302439E-4</v>
      </c>
      <c r="BB365">
        <v>7.3170731707317069E-2</v>
      </c>
      <c r="BC365" t="s">
        <v>28</v>
      </c>
      <c r="BD365">
        <v>1</v>
      </c>
      <c r="BE365">
        <v>3.1836994587710921E-4</v>
      </c>
      <c r="BF365">
        <v>8.130081300813009E-3</v>
      </c>
      <c r="BG365" t="s">
        <v>26</v>
      </c>
      <c r="BH365">
        <v>1</v>
      </c>
      <c r="BI365">
        <v>2.7210884353741501E-4</v>
      </c>
      <c r="BJ365">
        <v>8.130081300813009E-3</v>
      </c>
      <c r="BK365" t="s">
        <v>43</v>
      </c>
      <c r="BL365">
        <v>2</v>
      </c>
      <c r="BM365">
        <v>2.3028209556706969E-4</v>
      </c>
      <c r="BN365">
        <v>1.6260162601626021E-2</v>
      </c>
      <c r="BO365" t="s">
        <v>25</v>
      </c>
      <c r="BP365">
        <v>2</v>
      </c>
      <c r="BQ365">
        <v>2.1175224986765481E-4</v>
      </c>
      <c r="BR365">
        <v>1.6260162601626021E-2</v>
      </c>
      <c r="BS365" t="s">
        <v>37</v>
      </c>
      <c r="BT365">
        <v>5</v>
      </c>
      <c r="BU365">
        <v>1.8940828850670511E-4</v>
      </c>
      <c r="BV365">
        <v>4.065040650406504E-2</v>
      </c>
      <c r="BW365" t="s">
        <v>23</v>
      </c>
      <c r="BX365">
        <v>3</v>
      </c>
      <c r="BY365">
        <v>1.3544629554381691E-4</v>
      </c>
      <c r="BZ365">
        <v>2.4390243902439029E-2</v>
      </c>
      <c r="CA365" t="s">
        <v>33</v>
      </c>
      <c r="CB365">
        <v>1</v>
      </c>
      <c r="CC365">
        <v>6.4466219700876743E-5</v>
      </c>
      <c r="CD365">
        <v>8.130081300813009E-3</v>
      </c>
      <c r="CE365" t="s">
        <v>31</v>
      </c>
      <c r="CF365">
        <v>1</v>
      </c>
      <c r="CG365">
        <v>6.157256326580875E-5</v>
      </c>
      <c r="CH365">
        <v>8.130081300813009E-3</v>
      </c>
    </row>
    <row r="366" spans="1:98" x14ac:dyDescent="0.25">
      <c r="A366" t="s">
        <v>576</v>
      </c>
      <c r="B366" t="s">
        <v>18</v>
      </c>
      <c r="C366">
        <v>0</v>
      </c>
      <c r="D366">
        <v>95</v>
      </c>
      <c r="E366">
        <v>3.1488024607062597E-4</v>
      </c>
      <c r="F366">
        <v>212</v>
      </c>
      <c r="G366">
        <v>1.703020531840459E-4</v>
      </c>
      <c r="H366">
        <v>0.44811320754716982</v>
      </c>
      <c r="I366">
        <v>17</v>
      </c>
      <c r="J366">
        <v>0.68</v>
      </c>
      <c r="K366" s="1">
        <v>3.8761553734666592E-4</v>
      </c>
      <c r="L366" s="1">
        <v>2.3028209556706969E-4</v>
      </c>
      <c r="M366">
        <v>5.6085016438687802E-4</v>
      </c>
      <c r="N366">
        <v>21</v>
      </c>
      <c r="O366" t="s">
        <v>20</v>
      </c>
      <c r="P366">
        <v>19</v>
      </c>
      <c r="Q366">
        <v>2.5387493319080699E-3</v>
      </c>
      <c r="R366">
        <v>0.2</v>
      </c>
      <c r="S366" t="s">
        <v>26</v>
      </c>
      <c r="T366">
        <v>5</v>
      </c>
      <c r="U366">
        <v>1.360544217687075E-3</v>
      </c>
      <c r="V366">
        <v>5.2631578947368418E-2</v>
      </c>
      <c r="W366" t="s">
        <v>38</v>
      </c>
      <c r="X366">
        <v>8</v>
      </c>
      <c r="Y366">
        <v>1.063405556294032E-3</v>
      </c>
      <c r="Z366">
        <v>8.4210526315789472E-2</v>
      </c>
      <c r="AA366" t="s">
        <v>32</v>
      </c>
      <c r="AB366">
        <v>1</v>
      </c>
      <c r="AC366">
        <v>8.3963056255247689E-4</v>
      </c>
      <c r="AD366">
        <v>1.0526315789473681E-2</v>
      </c>
      <c r="AE366" t="s">
        <v>27</v>
      </c>
      <c r="AF366">
        <v>20</v>
      </c>
      <c r="AG366">
        <v>6.1732205691709366E-4</v>
      </c>
      <c r="AH366">
        <v>0.2105263157894737</v>
      </c>
      <c r="AI366" t="s">
        <v>25</v>
      </c>
      <c r="AJ366">
        <v>5</v>
      </c>
      <c r="AK366">
        <v>5.2938062466913714E-4</v>
      </c>
      <c r="AL366">
        <v>5.2631578947368418E-2</v>
      </c>
      <c r="AM366" t="s">
        <v>33</v>
      </c>
      <c r="AN366">
        <v>7</v>
      </c>
      <c r="AO366">
        <v>4.512635379061372E-4</v>
      </c>
      <c r="AP366">
        <v>7.3684210526315783E-2</v>
      </c>
      <c r="AQ366" t="s">
        <v>39</v>
      </c>
      <c r="AR366">
        <v>3</v>
      </c>
      <c r="AS366">
        <v>3.8187372708757642E-4</v>
      </c>
      <c r="AT366">
        <v>3.1578947368421047E-2</v>
      </c>
      <c r="AU366" t="s">
        <v>28</v>
      </c>
      <c r="AV366">
        <v>1</v>
      </c>
      <c r="AW366">
        <v>3.1836994587710921E-4</v>
      </c>
      <c r="AX366">
        <v>1.0526315789473681E-2</v>
      </c>
      <c r="AY366" t="s">
        <v>23</v>
      </c>
      <c r="AZ366">
        <v>7</v>
      </c>
      <c r="BA366">
        <v>3.1604135626890612E-4</v>
      </c>
      <c r="BB366">
        <v>7.3684210526315783E-2</v>
      </c>
      <c r="BC366" t="s">
        <v>35</v>
      </c>
      <c r="BD366">
        <v>2</v>
      </c>
      <c r="BE366">
        <v>2.8810141169691731E-4</v>
      </c>
      <c r="BF366">
        <v>2.1052631578947371E-2</v>
      </c>
      <c r="BG366" t="s">
        <v>24</v>
      </c>
      <c r="BH366">
        <v>6</v>
      </c>
      <c r="BI366">
        <v>2.3116933153534961E-4</v>
      </c>
      <c r="BJ366">
        <v>6.3157894736842107E-2</v>
      </c>
      <c r="BK366" t="s">
        <v>43</v>
      </c>
      <c r="BL366">
        <v>2</v>
      </c>
      <c r="BM366">
        <v>2.3028209556706969E-4</v>
      </c>
      <c r="BN366">
        <v>2.1052631578947371E-2</v>
      </c>
      <c r="BO366" t="s">
        <v>29</v>
      </c>
      <c r="BP366">
        <v>2</v>
      </c>
      <c r="BQ366">
        <v>2.02757502027575E-4</v>
      </c>
      <c r="BR366">
        <v>2.1052631578947371E-2</v>
      </c>
      <c r="BS366" t="s">
        <v>31</v>
      </c>
      <c r="BT366">
        <v>3</v>
      </c>
      <c r="BU366">
        <v>1.8471768979742631E-4</v>
      </c>
      <c r="BV366">
        <v>3.1578947368421047E-2</v>
      </c>
      <c r="BW366" t="s">
        <v>22</v>
      </c>
      <c r="BX366">
        <v>3</v>
      </c>
      <c r="BY366">
        <v>9.7825023641047378E-5</v>
      </c>
      <c r="BZ366">
        <v>3.1578947368421047E-2</v>
      </c>
      <c r="CA366" t="s">
        <v>41</v>
      </c>
      <c r="CB366">
        <v>1</v>
      </c>
      <c r="CC366">
        <v>3.8954462233648872E-5</v>
      </c>
      <c r="CD366">
        <v>1.0526315789473681E-2</v>
      </c>
    </row>
    <row r="367" spans="1:98" x14ac:dyDescent="0.25">
      <c r="A367" t="s">
        <v>970</v>
      </c>
      <c r="B367" t="s">
        <v>18</v>
      </c>
      <c r="C367">
        <v>1</v>
      </c>
      <c r="D367">
        <v>97</v>
      </c>
      <c r="E367">
        <v>3.2150930388263909E-4</v>
      </c>
      <c r="F367">
        <v>388</v>
      </c>
      <c r="G367">
        <v>3.1168488978966893E-4</v>
      </c>
      <c r="H367">
        <v>0.25</v>
      </c>
      <c r="I367">
        <v>21</v>
      </c>
      <c r="J367">
        <v>0.84</v>
      </c>
      <c r="K367" s="1">
        <v>3.6451135642233992E-4</v>
      </c>
      <c r="L367" s="1">
        <v>2.3028209556706969E-4</v>
      </c>
      <c r="M367">
        <v>3.7979857614434478E-4</v>
      </c>
      <c r="N367">
        <v>24</v>
      </c>
      <c r="O367" t="s">
        <v>39</v>
      </c>
      <c r="P367">
        <v>12</v>
      </c>
      <c r="Q367">
        <v>1.527494908350305E-3</v>
      </c>
      <c r="R367">
        <v>0.1237113402061856</v>
      </c>
      <c r="S367" t="s">
        <v>35</v>
      </c>
      <c r="T367">
        <v>7</v>
      </c>
      <c r="U367">
        <v>1.008354940939211E-3</v>
      </c>
      <c r="V367">
        <v>7.2164948453608241E-2</v>
      </c>
      <c r="W367" t="s">
        <v>33</v>
      </c>
      <c r="X367">
        <v>15</v>
      </c>
      <c r="Y367">
        <v>9.6699329551315114E-4</v>
      </c>
      <c r="Z367">
        <v>0.15463917525773199</v>
      </c>
      <c r="AA367" t="s">
        <v>28</v>
      </c>
      <c r="AB367">
        <v>3</v>
      </c>
      <c r="AC367">
        <v>9.5510983763132757E-4</v>
      </c>
      <c r="AD367">
        <v>3.0927835051546389E-2</v>
      </c>
      <c r="AE367" t="s">
        <v>30</v>
      </c>
      <c r="AF367">
        <v>3</v>
      </c>
      <c r="AG367">
        <v>6.4808813998703824E-4</v>
      </c>
      <c r="AH367">
        <v>3.0927835051546389E-2</v>
      </c>
      <c r="AI367" t="s">
        <v>37</v>
      </c>
      <c r="AJ367">
        <v>14</v>
      </c>
      <c r="AK367">
        <v>5.3034320781877419E-4</v>
      </c>
      <c r="AL367">
        <v>0.14432989690721651</v>
      </c>
      <c r="AM367" t="s">
        <v>29</v>
      </c>
      <c r="AN367">
        <v>5</v>
      </c>
      <c r="AO367">
        <v>5.0689375506893751E-4</v>
      </c>
      <c r="AP367">
        <v>5.1546391752577317E-2</v>
      </c>
      <c r="AQ367" t="s">
        <v>21</v>
      </c>
      <c r="AR367">
        <v>1</v>
      </c>
      <c r="AS367">
        <v>3.7551633496057078E-4</v>
      </c>
      <c r="AT367">
        <v>1.030927835051546E-2</v>
      </c>
      <c r="AU367" t="s">
        <v>40</v>
      </c>
      <c r="AV367">
        <v>5</v>
      </c>
      <c r="AW367">
        <v>3.7338510940183699E-4</v>
      </c>
      <c r="AX367">
        <v>5.1546391752577317E-2</v>
      </c>
      <c r="AY367" t="s">
        <v>36</v>
      </c>
      <c r="AZ367">
        <v>1</v>
      </c>
      <c r="BA367">
        <v>3.6429872495446271E-4</v>
      </c>
      <c r="BB367">
        <v>1.030927835051546E-2</v>
      </c>
      <c r="BC367" t="s">
        <v>26</v>
      </c>
      <c r="BD367">
        <v>1</v>
      </c>
      <c r="BE367">
        <v>2.7210884353741501E-4</v>
      </c>
      <c r="BF367">
        <v>1.030927835051546E-2</v>
      </c>
      <c r="BG367" t="s">
        <v>24</v>
      </c>
      <c r="BH367">
        <v>6</v>
      </c>
      <c r="BI367">
        <v>2.3116933153534961E-4</v>
      </c>
      <c r="BJ367">
        <v>6.1855670103092793E-2</v>
      </c>
      <c r="BK367" t="s">
        <v>43</v>
      </c>
      <c r="BL367">
        <v>2</v>
      </c>
      <c r="BM367">
        <v>2.3028209556706969E-4</v>
      </c>
      <c r="BN367">
        <v>2.0618556701030931E-2</v>
      </c>
      <c r="BO367" t="s">
        <v>42</v>
      </c>
      <c r="BP367">
        <v>3</v>
      </c>
      <c r="BQ367">
        <v>2.1011346126908529E-4</v>
      </c>
      <c r="BR367">
        <v>3.0927835051546389E-2</v>
      </c>
      <c r="BS367" t="s">
        <v>41</v>
      </c>
      <c r="BT367">
        <v>5</v>
      </c>
      <c r="BU367">
        <v>1.9477231116824431E-4</v>
      </c>
      <c r="BV367">
        <v>5.1546391752577317E-2</v>
      </c>
      <c r="BW367" t="s">
        <v>27</v>
      </c>
      <c r="BX367">
        <v>6</v>
      </c>
      <c r="BY367">
        <v>1.851966170751281E-4</v>
      </c>
      <c r="BZ367">
        <v>6.1855670103092793E-2</v>
      </c>
      <c r="CA367" t="s">
        <v>20</v>
      </c>
      <c r="CB367">
        <v>1</v>
      </c>
      <c r="CC367">
        <v>1.3361838588989841E-4</v>
      </c>
      <c r="CD367">
        <v>1.030927835051546E-2</v>
      </c>
      <c r="CE367" t="s">
        <v>38</v>
      </c>
      <c r="CF367">
        <v>1</v>
      </c>
      <c r="CG367">
        <v>1.3292569453675389E-4</v>
      </c>
      <c r="CH367">
        <v>1.030927835051546E-2</v>
      </c>
      <c r="CI367" t="s">
        <v>31</v>
      </c>
      <c r="CJ367">
        <v>2</v>
      </c>
      <c r="CK367">
        <v>1.231451265316175E-4</v>
      </c>
      <c r="CL367">
        <v>2.0618556701030931E-2</v>
      </c>
      <c r="CM367" t="s">
        <v>22</v>
      </c>
      <c r="CN367">
        <v>3</v>
      </c>
      <c r="CO367">
        <v>9.7825023641047378E-5</v>
      </c>
      <c r="CP367">
        <v>3.0927835051546389E-2</v>
      </c>
      <c r="CQ367" t="s">
        <v>23</v>
      </c>
      <c r="CR367">
        <v>1</v>
      </c>
      <c r="CS367">
        <v>4.5148765181272289E-5</v>
      </c>
      <c r="CT367">
        <v>1.030927835051546E-2</v>
      </c>
    </row>
    <row r="368" spans="1:98" x14ac:dyDescent="0.25">
      <c r="A368" t="s">
        <v>574</v>
      </c>
      <c r="B368" t="s">
        <v>18</v>
      </c>
      <c r="C368">
        <v>1</v>
      </c>
      <c r="D368">
        <v>130</v>
      </c>
      <c r="E368">
        <v>4.308887577808566E-4</v>
      </c>
      <c r="F368">
        <v>414</v>
      </c>
      <c r="G368">
        <v>3.3257099065186319E-4</v>
      </c>
      <c r="H368">
        <v>0.3140096618357488</v>
      </c>
      <c r="I368">
        <v>15</v>
      </c>
      <c r="J368">
        <v>0.6</v>
      </c>
      <c r="K368" s="1">
        <v>3.4166166908193449E-4</v>
      </c>
      <c r="L368" s="1">
        <v>2.3028209556706969E-4</v>
      </c>
      <c r="M368">
        <v>4.5227382162287732E-4</v>
      </c>
      <c r="N368">
        <v>21</v>
      </c>
      <c r="O368" t="s">
        <v>37</v>
      </c>
      <c r="P368">
        <v>45</v>
      </c>
      <c r="Q368">
        <v>1.7046745965603449E-3</v>
      </c>
      <c r="R368">
        <v>0.34615384615384609</v>
      </c>
      <c r="S368" t="s">
        <v>25</v>
      </c>
      <c r="T368">
        <v>16</v>
      </c>
      <c r="U368">
        <v>1.6940179989412391E-3</v>
      </c>
      <c r="V368">
        <v>0.1230769230769231</v>
      </c>
      <c r="W368" t="s">
        <v>39</v>
      </c>
      <c r="X368">
        <v>5</v>
      </c>
      <c r="Y368">
        <v>6.3645621181262731E-4</v>
      </c>
      <c r="Z368">
        <v>3.8461538461538457E-2</v>
      </c>
      <c r="AA368" t="s">
        <v>29</v>
      </c>
      <c r="AB368">
        <v>6</v>
      </c>
      <c r="AC368">
        <v>6.0827250608272508E-4</v>
      </c>
      <c r="AD368">
        <v>4.6153846153846163E-2</v>
      </c>
      <c r="AE368" t="s">
        <v>24</v>
      </c>
      <c r="AF368">
        <v>13</v>
      </c>
      <c r="AG368">
        <v>5.0086688499325759E-4</v>
      </c>
      <c r="AH368">
        <v>0.1</v>
      </c>
      <c r="AI368" t="s">
        <v>35</v>
      </c>
      <c r="AJ368">
        <v>3</v>
      </c>
      <c r="AK368">
        <v>4.3215211754537599E-4</v>
      </c>
      <c r="AL368">
        <v>2.3076923076923082E-2</v>
      </c>
      <c r="AM368" t="s">
        <v>27</v>
      </c>
      <c r="AN368">
        <v>14</v>
      </c>
      <c r="AO368">
        <v>4.3212543984196548E-4</v>
      </c>
      <c r="AP368">
        <v>0.1076923076923077</v>
      </c>
      <c r="AQ368" t="s">
        <v>30</v>
      </c>
      <c r="AR368">
        <v>2</v>
      </c>
      <c r="AS368">
        <v>4.3205875999135877E-4</v>
      </c>
      <c r="AT368">
        <v>1.5384615384615391E-2</v>
      </c>
      <c r="AU368" t="s">
        <v>33</v>
      </c>
      <c r="AV368">
        <v>6</v>
      </c>
      <c r="AW368">
        <v>3.8679731820526051E-4</v>
      </c>
      <c r="AX368">
        <v>4.6153846153846163E-2</v>
      </c>
      <c r="AY368" t="s">
        <v>21</v>
      </c>
      <c r="AZ368">
        <v>1</v>
      </c>
      <c r="BA368">
        <v>3.7551633496057078E-4</v>
      </c>
      <c r="BB368">
        <v>7.6923076923076927E-3</v>
      </c>
      <c r="BC368" t="s">
        <v>31</v>
      </c>
      <c r="BD368">
        <v>6</v>
      </c>
      <c r="BE368">
        <v>3.6943537959485261E-4</v>
      </c>
      <c r="BF368">
        <v>4.6153846153846163E-2</v>
      </c>
      <c r="BG368" t="s">
        <v>28</v>
      </c>
      <c r="BH368">
        <v>1</v>
      </c>
      <c r="BI368">
        <v>3.1836994587710921E-4</v>
      </c>
      <c r="BJ368">
        <v>7.6923076923076927E-3</v>
      </c>
      <c r="BK368" t="s">
        <v>43</v>
      </c>
      <c r="BL368">
        <v>2</v>
      </c>
      <c r="BM368">
        <v>2.3028209556706969E-4</v>
      </c>
      <c r="BN368">
        <v>1.5384615384615391E-2</v>
      </c>
      <c r="BO368" t="s">
        <v>23</v>
      </c>
      <c r="BP368">
        <v>5</v>
      </c>
      <c r="BQ368">
        <v>2.2574382590636149E-4</v>
      </c>
      <c r="BR368">
        <v>3.8461538461538457E-2</v>
      </c>
      <c r="BS368" t="s">
        <v>41</v>
      </c>
      <c r="BT368">
        <v>5</v>
      </c>
      <c r="BU368">
        <v>1.9477231116824431E-4</v>
      </c>
      <c r="BV368">
        <v>3.8461538461538457E-2</v>
      </c>
    </row>
    <row r="369" spans="1:102" x14ac:dyDescent="0.25">
      <c r="A369" t="s">
        <v>795</v>
      </c>
      <c r="B369" t="s">
        <v>18</v>
      </c>
      <c r="C369">
        <v>0</v>
      </c>
      <c r="D369">
        <v>75</v>
      </c>
      <c r="E369">
        <v>2.4858966795049419E-4</v>
      </c>
      <c r="F369">
        <v>357</v>
      </c>
      <c r="G369">
        <v>2.8678223106936028E-4</v>
      </c>
      <c r="H369">
        <v>0.21008403361344541</v>
      </c>
      <c r="I369">
        <v>22</v>
      </c>
      <c r="J369">
        <v>0.88</v>
      </c>
      <c r="K369" s="1">
        <v>2.7998598547392762E-4</v>
      </c>
      <c r="L369" s="1">
        <v>2.3028209556706969E-4</v>
      </c>
      <c r="M369">
        <v>2.7192221358481451E-4</v>
      </c>
      <c r="N369">
        <v>22</v>
      </c>
      <c r="O369" t="s">
        <v>30</v>
      </c>
      <c r="P369">
        <v>6</v>
      </c>
      <c r="Q369">
        <v>1.2961762799740761E-3</v>
      </c>
      <c r="R369">
        <v>0.08</v>
      </c>
      <c r="S369" t="s">
        <v>19</v>
      </c>
      <c r="T369">
        <v>2</v>
      </c>
      <c r="U369">
        <v>7.3800738007380072E-4</v>
      </c>
      <c r="V369">
        <v>2.6666666666666668E-2</v>
      </c>
      <c r="W369" t="s">
        <v>29</v>
      </c>
      <c r="X369">
        <v>5</v>
      </c>
      <c r="Y369">
        <v>5.0689375506893751E-4</v>
      </c>
      <c r="Z369">
        <v>6.6666666666666666E-2</v>
      </c>
      <c r="AA369" t="s">
        <v>27</v>
      </c>
      <c r="AB369">
        <v>15</v>
      </c>
      <c r="AC369">
        <v>4.6299154268782019E-4</v>
      </c>
      <c r="AD369">
        <v>0.2</v>
      </c>
      <c r="AE369" t="s">
        <v>35</v>
      </c>
      <c r="AF369">
        <v>3</v>
      </c>
      <c r="AG369">
        <v>4.3215211754537599E-4</v>
      </c>
      <c r="AH369">
        <v>0.04</v>
      </c>
      <c r="AI369" t="s">
        <v>39</v>
      </c>
      <c r="AJ369">
        <v>3</v>
      </c>
      <c r="AK369">
        <v>3.8187372708757642E-4</v>
      </c>
      <c r="AL369">
        <v>0.04</v>
      </c>
      <c r="AM369" t="s">
        <v>21</v>
      </c>
      <c r="AN369">
        <v>1</v>
      </c>
      <c r="AO369">
        <v>3.7551633496057078E-4</v>
      </c>
      <c r="AP369">
        <v>1.3333333333333331E-2</v>
      </c>
      <c r="AQ369" t="s">
        <v>28</v>
      </c>
      <c r="AR369">
        <v>1</v>
      </c>
      <c r="AS369">
        <v>3.1836994587710921E-4</v>
      </c>
      <c r="AT369">
        <v>1.3333333333333331E-2</v>
      </c>
      <c r="AU369" t="s">
        <v>41</v>
      </c>
      <c r="AV369">
        <v>7</v>
      </c>
      <c r="AW369">
        <v>2.7268123563554199E-4</v>
      </c>
      <c r="AX369">
        <v>9.3333333333333338E-2</v>
      </c>
      <c r="AY369" t="s">
        <v>26</v>
      </c>
      <c r="AZ369">
        <v>1</v>
      </c>
      <c r="BA369">
        <v>2.7210884353741501E-4</v>
      </c>
      <c r="BB369">
        <v>1.3333333333333331E-2</v>
      </c>
      <c r="BC369" t="s">
        <v>23</v>
      </c>
      <c r="BD369">
        <v>6</v>
      </c>
      <c r="BE369">
        <v>2.7089259108763382E-4</v>
      </c>
      <c r="BF369">
        <v>0.08</v>
      </c>
      <c r="BG369" t="s">
        <v>20</v>
      </c>
      <c r="BH369">
        <v>2</v>
      </c>
      <c r="BI369">
        <v>2.6723677177979688E-4</v>
      </c>
      <c r="BJ369">
        <v>2.6666666666666668E-2</v>
      </c>
      <c r="BK369" t="s">
        <v>43</v>
      </c>
      <c r="BL369">
        <v>2</v>
      </c>
      <c r="BM369">
        <v>2.3028209556706969E-4</v>
      </c>
      <c r="BN369">
        <v>2.6666666666666668E-2</v>
      </c>
      <c r="BO369" t="s">
        <v>22</v>
      </c>
      <c r="BP369">
        <v>7</v>
      </c>
      <c r="BQ369">
        <v>2.282583884957772E-4</v>
      </c>
      <c r="BR369">
        <v>9.3333333333333338E-2</v>
      </c>
      <c r="BS369" t="s">
        <v>25</v>
      </c>
      <c r="BT369">
        <v>2</v>
      </c>
      <c r="BU369">
        <v>2.1175224986765481E-4</v>
      </c>
      <c r="BV369">
        <v>2.6666666666666668E-2</v>
      </c>
      <c r="BW369" t="s">
        <v>42</v>
      </c>
      <c r="BX369">
        <v>3</v>
      </c>
      <c r="BY369">
        <v>2.1011346126908529E-4</v>
      </c>
      <c r="BZ369">
        <v>0.04</v>
      </c>
      <c r="CA369" t="s">
        <v>38</v>
      </c>
      <c r="CB369">
        <v>1</v>
      </c>
      <c r="CC369">
        <v>1.3292569453675389E-4</v>
      </c>
      <c r="CD369">
        <v>1.3333333333333331E-2</v>
      </c>
      <c r="CE369" t="s">
        <v>37</v>
      </c>
      <c r="CF369">
        <v>3</v>
      </c>
      <c r="CG369">
        <v>1.13644973104023E-4</v>
      </c>
      <c r="CH369">
        <v>0.04</v>
      </c>
      <c r="CI369" t="s">
        <v>24</v>
      </c>
      <c r="CJ369">
        <v>2</v>
      </c>
      <c r="CK369">
        <v>7.7056443845116546E-5</v>
      </c>
      <c r="CL369">
        <v>2.6666666666666668E-2</v>
      </c>
      <c r="CM369" t="s">
        <v>40</v>
      </c>
      <c r="CN369">
        <v>1</v>
      </c>
      <c r="CO369">
        <v>7.4677021880367408E-5</v>
      </c>
      <c r="CP369">
        <v>1.3333333333333331E-2</v>
      </c>
      <c r="CQ369" t="s">
        <v>33</v>
      </c>
      <c r="CR369">
        <v>1</v>
      </c>
      <c r="CS369">
        <v>6.4466219700876743E-5</v>
      </c>
      <c r="CT369">
        <v>1.3333333333333331E-2</v>
      </c>
      <c r="CU369" t="s">
        <v>31</v>
      </c>
      <c r="CV369">
        <v>1</v>
      </c>
      <c r="CW369">
        <v>6.157256326580875E-5</v>
      </c>
      <c r="CX369">
        <v>1.3333333333333331E-2</v>
      </c>
    </row>
    <row r="370" spans="1:102" x14ac:dyDescent="0.25">
      <c r="A370" t="s">
        <v>473</v>
      </c>
      <c r="B370" t="s">
        <v>18</v>
      </c>
      <c r="C370">
        <v>0</v>
      </c>
      <c r="D370">
        <v>102</v>
      </c>
      <c r="E370">
        <v>3.3808194841267208E-4</v>
      </c>
      <c r="F370">
        <v>1228</v>
      </c>
      <c r="G370">
        <v>9.8646660995286976E-4</v>
      </c>
      <c r="H370">
        <v>8.3061889250814328E-2</v>
      </c>
      <c r="I370">
        <v>18</v>
      </c>
      <c r="J370">
        <v>0.72</v>
      </c>
      <c r="K370" s="1">
        <v>3.4718443651480201E-4</v>
      </c>
      <c r="L370" s="1">
        <v>2.2728994620804609E-4</v>
      </c>
      <c r="M370">
        <v>4.4507416876346718E-4</v>
      </c>
      <c r="N370">
        <v>23</v>
      </c>
      <c r="O370" t="s">
        <v>40</v>
      </c>
      <c r="P370">
        <v>27</v>
      </c>
      <c r="Q370">
        <v>2.0162795907699201E-3</v>
      </c>
      <c r="R370">
        <v>0.26470588235294118</v>
      </c>
      <c r="S370" t="s">
        <v>26</v>
      </c>
      <c r="T370">
        <v>4</v>
      </c>
      <c r="U370">
        <v>1.08843537414966E-3</v>
      </c>
      <c r="V370">
        <v>3.9215686274509803E-2</v>
      </c>
      <c r="W370" t="s">
        <v>39</v>
      </c>
      <c r="X370">
        <v>6</v>
      </c>
      <c r="Y370">
        <v>7.6374745417515273E-4</v>
      </c>
      <c r="Z370">
        <v>5.8823529411764712E-2</v>
      </c>
      <c r="AA370" t="s">
        <v>21</v>
      </c>
      <c r="AB370">
        <v>2</v>
      </c>
      <c r="AC370">
        <v>7.5103266992114157E-4</v>
      </c>
      <c r="AD370">
        <v>1.9607843137254902E-2</v>
      </c>
      <c r="AE370" t="s">
        <v>27</v>
      </c>
      <c r="AF370">
        <v>19</v>
      </c>
      <c r="AG370">
        <v>5.8645595407123895E-4</v>
      </c>
      <c r="AH370">
        <v>0.1862745098039216</v>
      </c>
      <c r="AI370" t="s">
        <v>43</v>
      </c>
      <c r="AJ370">
        <v>5</v>
      </c>
      <c r="AK370">
        <v>5.757052389176742E-4</v>
      </c>
      <c r="AL370">
        <v>4.9019607843137247E-2</v>
      </c>
      <c r="AM370" t="s">
        <v>41</v>
      </c>
      <c r="AN370">
        <v>12</v>
      </c>
      <c r="AO370">
        <v>4.6745354680378638E-4</v>
      </c>
      <c r="AP370">
        <v>0.1176470588235294</v>
      </c>
      <c r="AQ370" t="s">
        <v>30</v>
      </c>
      <c r="AR370">
        <v>2</v>
      </c>
      <c r="AS370">
        <v>4.3205875999135877E-4</v>
      </c>
      <c r="AT370">
        <v>1.9607843137254902E-2</v>
      </c>
      <c r="AU370" t="s">
        <v>28</v>
      </c>
      <c r="AV370">
        <v>1</v>
      </c>
      <c r="AW370">
        <v>3.1836994587710921E-4</v>
      </c>
      <c r="AX370">
        <v>9.8039215686274508E-3</v>
      </c>
      <c r="AY370" t="s">
        <v>29</v>
      </c>
      <c r="AZ370">
        <v>3</v>
      </c>
      <c r="BA370">
        <v>3.0413625304136248E-4</v>
      </c>
      <c r="BB370">
        <v>2.9411764705882349E-2</v>
      </c>
      <c r="BC370" t="s">
        <v>35</v>
      </c>
      <c r="BD370">
        <v>2</v>
      </c>
      <c r="BE370">
        <v>2.8810141169691731E-4</v>
      </c>
      <c r="BF370">
        <v>1.9607843137254902E-2</v>
      </c>
      <c r="BG370" t="s">
        <v>42</v>
      </c>
      <c r="BH370">
        <v>4</v>
      </c>
      <c r="BI370">
        <v>2.8015128169211372E-4</v>
      </c>
      <c r="BJ370">
        <v>3.9215686274509803E-2</v>
      </c>
      <c r="BK370" t="s">
        <v>37</v>
      </c>
      <c r="BL370">
        <v>6</v>
      </c>
      <c r="BM370">
        <v>2.2728994620804609E-4</v>
      </c>
      <c r="BN370">
        <v>5.8823529411764712E-2</v>
      </c>
      <c r="BO370" t="s">
        <v>33</v>
      </c>
      <c r="BP370">
        <v>3</v>
      </c>
      <c r="BQ370">
        <v>1.933986591026302E-4</v>
      </c>
      <c r="BR370">
        <v>2.9411764705882349E-2</v>
      </c>
      <c r="BS370" t="s">
        <v>38</v>
      </c>
      <c r="BT370">
        <v>1</v>
      </c>
      <c r="BU370">
        <v>1.3292569453675389E-4</v>
      </c>
      <c r="BV370">
        <v>9.8039215686274508E-3</v>
      </c>
      <c r="BW370" t="s">
        <v>24</v>
      </c>
      <c r="BX370">
        <v>3</v>
      </c>
      <c r="BY370">
        <v>1.1558466576767481E-4</v>
      </c>
      <c r="BZ370">
        <v>2.9411764705882349E-2</v>
      </c>
      <c r="CA370" t="s">
        <v>25</v>
      </c>
      <c r="CB370">
        <v>1</v>
      </c>
      <c r="CC370">
        <v>1.058761249338274E-4</v>
      </c>
      <c r="CD370">
        <v>9.8039215686274508E-3</v>
      </c>
      <c r="CE370" t="s">
        <v>22</v>
      </c>
      <c r="CF370">
        <v>1</v>
      </c>
      <c r="CG370">
        <v>3.2608341213682462E-5</v>
      </c>
      <c r="CH370">
        <v>9.8039215686274508E-3</v>
      </c>
    </row>
    <row r="371" spans="1:102" x14ac:dyDescent="0.25">
      <c r="A371" t="s">
        <v>753</v>
      </c>
      <c r="B371" t="s">
        <v>18</v>
      </c>
      <c r="C371">
        <v>0</v>
      </c>
      <c r="D371">
        <v>93</v>
      </c>
      <c r="E371">
        <v>3.082511882586128E-4</v>
      </c>
      <c r="F371">
        <v>305</v>
      </c>
      <c r="G371">
        <v>2.450100293449717E-4</v>
      </c>
      <c r="H371">
        <v>0.30491803278688517</v>
      </c>
      <c r="I371">
        <v>19</v>
      </c>
      <c r="J371">
        <v>0.76</v>
      </c>
      <c r="K371" s="1">
        <v>2.6237506443052501E-4</v>
      </c>
      <c r="L371" s="1">
        <v>2.2728994620804609E-4</v>
      </c>
      <c r="M371">
        <v>2.5288015368948652E-4</v>
      </c>
      <c r="N371">
        <v>23</v>
      </c>
      <c r="O371" t="s">
        <v>39</v>
      </c>
      <c r="P371">
        <v>8</v>
      </c>
      <c r="Q371">
        <v>1.018329938900204E-3</v>
      </c>
      <c r="R371">
        <v>8.6021505376344093E-2</v>
      </c>
      <c r="S371" t="s">
        <v>27</v>
      </c>
      <c r="T371">
        <v>21</v>
      </c>
      <c r="U371">
        <v>6.4818815976294838E-4</v>
      </c>
      <c r="V371">
        <v>0.22580645161290319</v>
      </c>
      <c r="W371" t="s">
        <v>30</v>
      </c>
      <c r="X371">
        <v>3</v>
      </c>
      <c r="Y371">
        <v>6.4808813998703824E-4</v>
      </c>
      <c r="Z371">
        <v>3.2258064516129031E-2</v>
      </c>
      <c r="AA371" t="s">
        <v>29</v>
      </c>
      <c r="AB371">
        <v>6</v>
      </c>
      <c r="AC371">
        <v>6.0827250608272508E-4</v>
      </c>
      <c r="AD371">
        <v>6.4516129032258063E-2</v>
      </c>
      <c r="AE371" t="s">
        <v>25</v>
      </c>
      <c r="AF371">
        <v>4</v>
      </c>
      <c r="AG371">
        <v>4.2350449973530972E-4</v>
      </c>
      <c r="AH371">
        <v>4.3010752688172053E-2</v>
      </c>
      <c r="AI371" t="s">
        <v>42</v>
      </c>
      <c r="AJ371">
        <v>6</v>
      </c>
      <c r="AK371">
        <v>4.2022692253817058E-4</v>
      </c>
      <c r="AL371">
        <v>6.4516129032258063E-2</v>
      </c>
      <c r="AM371" t="s">
        <v>40</v>
      </c>
      <c r="AN371">
        <v>5</v>
      </c>
      <c r="AO371">
        <v>3.7338510940183699E-4</v>
      </c>
      <c r="AP371">
        <v>5.3763440860215048E-2</v>
      </c>
      <c r="AQ371" t="s">
        <v>31</v>
      </c>
      <c r="AR371">
        <v>6</v>
      </c>
      <c r="AS371">
        <v>3.6943537959485261E-4</v>
      </c>
      <c r="AT371">
        <v>6.4516129032258063E-2</v>
      </c>
      <c r="AU371" t="s">
        <v>41</v>
      </c>
      <c r="AV371">
        <v>7</v>
      </c>
      <c r="AW371">
        <v>2.7268123563554199E-4</v>
      </c>
      <c r="AX371">
        <v>7.5268817204301078E-2</v>
      </c>
      <c r="AY371" t="s">
        <v>26</v>
      </c>
      <c r="AZ371">
        <v>1</v>
      </c>
      <c r="BA371">
        <v>2.7210884353741501E-4</v>
      </c>
      <c r="BB371">
        <v>1.075268817204301E-2</v>
      </c>
      <c r="BC371" t="s">
        <v>38</v>
      </c>
      <c r="BD371">
        <v>2</v>
      </c>
      <c r="BE371">
        <v>2.6585138907350789E-4</v>
      </c>
      <c r="BF371">
        <v>2.150537634408602E-2</v>
      </c>
      <c r="BG371" t="s">
        <v>24</v>
      </c>
      <c r="BH371">
        <v>6</v>
      </c>
      <c r="BI371">
        <v>2.3116933153534961E-4</v>
      </c>
      <c r="BJ371">
        <v>6.4516129032258063E-2</v>
      </c>
      <c r="BK371" t="s">
        <v>37</v>
      </c>
      <c r="BL371">
        <v>6</v>
      </c>
      <c r="BM371">
        <v>2.2728994620804609E-4</v>
      </c>
      <c r="BN371">
        <v>6.4516129032258063E-2</v>
      </c>
      <c r="BO371" t="s">
        <v>23</v>
      </c>
      <c r="BP371">
        <v>5</v>
      </c>
      <c r="BQ371">
        <v>2.2574382590636149E-4</v>
      </c>
      <c r="BR371">
        <v>5.3763440860215048E-2</v>
      </c>
      <c r="BS371" t="s">
        <v>35</v>
      </c>
      <c r="BT371">
        <v>1</v>
      </c>
      <c r="BU371">
        <v>1.4405070584845871E-4</v>
      </c>
      <c r="BV371">
        <v>1.075268817204301E-2</v>
      </c>
      <c r="BW371" t="s">
        <v>20</v>
      </c>
      <c r="BX371">
        <v>1</v>
      </c>
      <c r="BY371">
        <v>1.3361838588989841E-4</v>
      </c>
      <c r="BZ371">
        <v>1.075268817204301E-2</v>
      </c>
      <c r="CA371" t="s">
        <v>43</v>
      </c>
      <c r="CB371">
        <v>1</v>
      </c>
      <c r="CC371">
        <v>1.1514104778353481E-4</v>
      </c>
      <c r="CD371">
        <v>1.075268817204301E-2</v>
      </c>
      <c r="CE371" t="s">
        <v>22</v>
      </c>
      <c r="CF371">
        <v>3</v>
      </c>
      <c r="CG371">
        <v>9.7825023641047378E-5</v>
      </c>
      <c r="CH371">
        <v>3.2258064516129031E-2</v>
      </c>
      <c r="CI371" t="s">
        <v>33</v>
      </c>
      <c r="CJ371">
        <v>1</v>
      </c>
      <c r="CK371">
        <v>6.4466219700876743E-5</v>
      </c>
      <c r="CL371">
        <v>1.075268817204301E-2</v>
      </c>
    </row>
    <row r="372" spans="1:102" x14ac:dyDescent="0.25">
      <c r="A372" t="s">
        <v>622</v>
      </c>
      <c r="B372" t="s">
        <v>18</v>
      </c>
      <c r="C372">
        <v>0</v>
      </c>
      <c r="D372">
        <v>172</v>
      </c>
      <c r="E372">
        <v>5.7009897183313339E-4</v>
      </c>
      <c r="F372">
        <v>414</v>
      </c>
      <c r="G372">
        <v>3.3257099065186319E-4</v>
      </c>
      <c r="H372">
        <v>0.41545893719806759</v>
      </c>
      <c r="I372">
        <v>20</v>
      </c>
      <c r="J372">
        <v>0.8</v>
      </c>
      <c r="K372" s="1">
        <v>5.6795158875765821E-4</v>
      </c>
      <c r="L372" s="1">
        <v>2.2574382590636149E-4</v>
      </c>
      <c r="M372">
        <v>9.9375342151236646E-4</v>
      </c>
      <c r="N372">
        <v>21</v>
      </c>
      <c r="O372" t="s">
        <v>29</v>
      </c>
      <c r="P372">
        <v>47</v>
      </c>
      <c r="Q372">
        <v>4.7648012976480129E-3</v>
      </c>
      <c r="R372">
        <v>0.27325581395348841</v>
      </c>
      <c r="S372" t="s">
        <v>30</v>
      </c>
      <c r="T372">
        <v>9</v>
      </c>
      <c r="U372">
        <v>1.9442644199611149E-3</v>
      </c>
      <c r="V372">
        <v>5.232558139534884E-2</v>
      </c>
      <c r="W372" t="s">
        <v>27</v>
      </c>
      <c r="X372">
        <v>60</v>
      </c>
      <c r="Y372">
        <v>1.851966170751281E-3</v>
      </c>
      <c r="Z372">
        <v>0.34883720930232559</v>
      </c>
      <c r="AA372" t="s">
        <v>32</v>
      </c>
      <c r="AB372">
        <v>1</v>
      </c>
      <c r="AC372">
        <v>8.3963056255247689E-4</v>
      </c>
      <c r="AD372">
        <v>5.8139534883720929E-3</v>
      </c>
      <c r="AE372" t="s">
        <v>35</v>
      </c>
      <c r="AF372">
        <v>5</v>
      </c>
      <c r="AG372">
        <v>7.2025352924229324E-4</v>
      </c>
      <c r="AH372">
        <v>2.9069767441860461E-2</v>
      </c>
      <c r="AI372" t="s">
        <v>20</v>
      </c>
      <c r="AJ372">
        <v>5</v>
      </c>
      <c r="AK372">
        <v>6.680919294494923E-4</v>
      </c>
      <c r="AL372">
        <v>2.9069767441860461E-2</v>
      </c>
      <c r="AM372" t="s">
        <v>38</v>
      </c>
      <c r="AN372">
        <v>4</v>
      </c>
      <c r="AO372">
        <v>5.3170277814701579E-4</v>
      </c>
      <c r="AP372">
        <v>2.3255813953488368E-2</v>
      </c>
      <c r="AQ372" t="s">
        <v>25</v>
      </c>
      <c r="AR372">
        <v>5</v>
      </c>
      <c r="AS372">
        <v>5.2938062466913714E-4</v>
      </c>
      <c r="AT372">
        <v>2.9069767441860461E-2</v>
      </c>
      <c r="AU372" t="s">
        <v>21</v>
      </c>
      <c r="AV372">
        <v>1</v>
      </c>
      <c r="AW372">
        <v>3.7551633496057078E-4</v>
      </c>
      <c r="AX372">
        <v>5.8139534883720929E-3</v>
      </c>
      <c r="AY372" t="s">
        <v>41</v>
      </c>
      <c r="AZ372">
        <v>9</v>
      </c>
      <c r="BA372">
        <v>3.505901601028398E-4</v>
      </c>
      <c r="BB372">
        <v>5.232558139534884E-2</v>
      </c>
      <c r="BC372" t="s">
        <v>28</v>
      </c>
      <c r="BD372">
        <v>1</v>
      </c>
      <c r="BE372">
        <v>3.1836994587710921E-4</v>
      </c>
      <c r="BF372">
        <v>5.8139534883720929E-3</v>
      </c>
      <c r="BG372" t="s">
        <v>24</v>
      </c>
      <c r="BH372">
        <v>8</v>
      </c>
      <c r="BI372">
        <v>3.0822577538046618E-4</v>
      </c>
      <c r="BJ372">
        <v>4.6511627906976737E-2</v>
      </c>
      <c r="BK372" t="s">
        <v>23</v>
      </c>
      <c r="BL372">
        <v>5</v>
      </c>
      <c r="BM372">
        <v>2.2574382590636149E-4</v>
      </c>
      <c r="BN372">
        <v>2.9069767441860461E-2</v>
      </c>
      <c r="BO372" t="s">
        <v>37</v>
      </c>
      <c r="BP372">
        <v>4</v>
      </c>
      <c r="BQ372">
        <v>1.5152663080536411E-4</v>
      </c>
      <c r="BR372">
        <v>2.3255813953488368E-2</v>
      </c>
      <c r="BS372" t="s">
        <v>42</v>
      </c>
      <c r="BT372">
        <v>2</v>
      </c>
      <c r="BU372">
        <v>1.4007564084605689E-4</v>
      </c>
      <c r="BV372">
        <v>1.1627906976744189E-2</v>
      </c>
      <c r="BW372" t="s">
        <v>33</v>
      </c>
      <c r="BX372">
        <v>2</v>
      </c>
      <c r="BY372">
        <v>1.2893243940175351E-4</v>
      </c>
      <c r="BZ372">
        <v>1.1627906976744189E-2</v>
      </c>
      <c r="CA372" t="s">
        <v>39</v>
      </c>
      <c r="CB372">
        <v>1</v>
      </c>
      <c r="CC372">
        <v>1.2729124236252539E-4</v>
      </c>
      <c r="CD372">
        <v>5.8139534883720929E-3</v>
      </c>
      <c r="CE372" t="s">
        <v>43</v>
      </c>
      <c r="CF372">
        <v>1</v>
      </c>
      <c r="CG372">
        <v>1.1514104778353481E-4</v>
      </c>
      <c r="CH372">
        <v>5.8139534883720929E-3</v>
      </c>
      <c r="CI372" t="s">
        <v>40</v>
      </c>
      <c r="CJ372">
        <v>1</v>
      </c>
      <c r="CK372">
        <v>7.4677021880367408E-5</v>
      </c>
      <c r="CL372">
        <v>5.8139534883720929E-3</v>
      </c>
      <c r="CM372" t="s">
        <v>22</v>
      </c>
      <c r="CN372">
        <v>1</v>
      </c>
      <c r="CO372">
        <v>3.2608341213682462E-5</v>
      </c>
      <c r="CP372">
        <v>5.8139534883720929E-3</v>
      </c>
    </row>
    <row r="373" spans="1:102" x14ac:dyDescent="0.25">
      <c r="A373" t="s">
        <v>792</v>
      </c>
      <c r="B373" t="s">
        <v>18</v>
      </c>
      <c r="C373">
        <v>0</v>
      </c>
      <c r="D373">
        <v>158</v>
      </c>
      <c r="E373">
        <v>5.2369556714904108E-4</v>
      </c>
      <c r="F373">
        <v>941</v>
      </c>
      <c r="G373">
        <v>7.5591618889710947E-4</v>
      </c>
      <c r="H373">
        <v>0.1679064824654623</v>
      </c>
      <c r="I373">
        <v>14</v>
      </c>
      <c r="J373">
        <v>0.56000000000000005</v>
      </c>
      <c r="K373" s="1">
        <v>4.1488633958665399E-4</v>
      </c>
      <c r="L373" s="1">
        <v>2.2574382590636149E-4</v>
      </c>
      <c r="M373">
        <v>5.6250318427244139E-4</v>
      </c>
      <c r="N373">
        <v>23</v>
      </c>
      <c r="O373" t="s">
        <v>30</v>
      </c>
      <c r="P373">
        <v>9</v>
      </c>
      <c r="Q373">
        <v>1.9442644199611149E-3</v>
      </c>
      <c r="R373">
        <v>5.6962025316455688E-2</v>
      </c>
      <c r="S373" t="s">
        <v>24</v>
      </c>
      <c r="T373">
        <v>41</v>
      </c>
      <c r="U373">
        <v>1.579657098824889E-3</v>
      </c>
      <c r="V373">
        <v>0.25949367088607589</v>
      </c>
      <c r="W373" t="s">
        <v>20</v>
      </c>
      <c r="X373">
        <v>11</v>
      </c>
      <c r="Y373">
        <v>1.469802244788883E-3</v>
      </c>
      <c r="Z373">
        <v>6.9620253164556958E-2</v>
      </c>
      <c r="AA373" t="s">
        <v>27</v>
      </c>
      <c r="AB373">
        <v>40</v>
      </c>
      <c r="AC373">
        <v>1.2346441138341871E-3</v>
      </c>
      <c r="AD373">
        <v>0.25316455696202528</v>
      </c>
      <c r="AE373" t="s">
        <v>26</v>
      </c>
      <c r="AF373">
        <v>3</v>
      </c>
      <c r="AG373">
        <v>8.1632653061224493E-4</v>
      </c>
      <c r="AH373">
        <v>1.8987341772151899E-2</v>
      </c>
      <c r="AI373" t="s">
        <v>36</v>
      </c>
      <c r="AJ373">
        <v>2</v>
      </c>
      <c r="AK373">
        <v>7.2859744990892532E-4</v>
      </c>
      <c r="AL373">
        <v>1.2658227848101271E-2</v>
      </c>
      <c r="AM373" t="s">
        <v>22</v>
      </c>
      <c r="AN373">
        <v>21</v>
      </c>
      <c r="AO373">
        <v>6.8477516548733162E-4</v>
      </c>
      <c r="AP373">
        <v>0.13291139240506331</v>
      </c>
      <c r="AQ373" t="s">
        <v>31</v>
      </c>
      <c r="AR373">
        <v>6</v>
      </c>
      <c r="AS373">
        <v>3.6943537959485261E-4</v>
      </c>
      <c r="AT373">
        <v>3.7974683544303799E-2</v>
      </c>
      <c r="AU373" t="s">
        <v>19</v>
      </c>
      <c r="AV373">
        <v>1</v>
      </c>
      <c r="AW373">
        <v>3.6900369003690041E-4</v>
      </c>
      <c r="AX373">
        <v>6.3291139240506328E-3</v>
      </c>
      <c r="AY373" t="s">
        <v>29</v>
      </c>
      <c r="AZ373">
        <v>3</v>
      </c>
      <c r="BA373">
        <v>3.0413625304136248E-4</v>
      </c>
      <c r="BB373">
        <v>1.8987341772151899E-2</v>
      </c>
      <c r="BC373" t="s">
        <v>37</v>
      </c>
      <c r="BD373">
        <v>8</v>
      </c>
      <c r="BE373">
        <v>3.030532616107281E-4</v>
      </c>
      <c r="BF373">
        <v>5.0632911392405063E-2</v>
      </c>
      <c r="BG373" t="s">
        <v>41</v>
      </c>
      <c r="BH373">
        <v>7</v>
      </c>
      <c r="BI373">
        <v>2.7268123563554199E-4</v>
      </c>
      <c r="BJ373">
        <v>4.4303797468354431E-2</v>
      </c>
      <c r="BK373" t="s">
        <v>23</v>
      </c>
      <c r="BL373">
        <v>5</v>
      </c>
      <c r="BM373">
        <v>2.2574382590636149E-4</v>
      </c>
      <c r="BN373">
        <v>3.1645569620253167E-2</v>
      </c>
      <c r="BO373" t="s">
        <v>42</v>
      </c>
      <c r="BP373">
        <v>1</v>
      </c>
      <c r="BQ373">
        <v>7.003782042302843E-5</v>
      </c>
      <c r="BR373">
        <v>6.3291139240506328E-3</v>
      </c>
    </row>
    <row r="374" spans="1:102" x14ac:dyDescent="0.25">
      <c r="A374" t="s">
        <v>401</v>
      </c>
      <c r="B374" t="s">
        <v>18</v>
      </c>
      <c r="C374">
        <v>0</v>
      </c>
      <c r="D374">
        <v>214</v>
      </c>
      <c r="E374">
        <v>7.0930918588541013E-4</v>
      </c>
      <c r="F374">
        <v>910</v>
      </c>
      <c r="G374">
        <v>7.3101353017680087E-4</v>
      </c>
      <c r="H374">
        <v>0.23516483516483519</v>
      </c>
      <c r="I374">
        <v>15</v>
      </c>
      <c r="J374">
        <v>0.6</v>
      </c>
      <c r="K374" s="1">
        <v>3.9753224088818307E-4</v>
      </c>
      <c r="L374" s="1">
        <v>2.2574382590636149E-4</v>
      </c>
      <c r="M374">
        <v>1.028536440467428E-3</v>
      </c>
      <c r="N374">
        <v>22</v>
      </c>
      <c r="O374" t="s">
        <v>37</v>
      </c>
      <c r="P374">
        <v>141</v>
      </c>
      <c r="Q374">
        <v>5.3413137358890826E-3</v>
      </c>
      <c r="R374">
        <v>0.65887850467289721</v>
      </c>
      <c r="S374" t="s">
        <v>24</v>
      </c>
      <c r="T374">
        <v>21</v>
      </c>
      <c r="U374">
        <v>8.0909266037372377E-4</v>
      </c>
      <c r="V374">
        <v>9.8130841121495324E-2</v>
      </c>
      <c r="W374" t="s">
        <v>41</v>
      </c>
      <c r="X374">
        <v>12</v>
      </c>
      <c r="Y374">
        <v>4.6745354680378638E-4</v>
      </c>
      <c r="Z374">
        <v>5.6074766355140193E-2</v>
      </c>
      <c r="AA374" t="s">
        <v>25</v>
      </c>
      <c r="AB374">
        <v>4</v>
      </c>
      <c r="AC374">
        <v>4.2350449973530972E-4</v>
      </c>
      <c r="AD374">
        <v>1.8691588785046731E-2</v>
      </c>
      <c r="AE374" t="s">
        <v>29</v>
      </c>
      <c r="AF374">
        <v>4</v>
      </c>
      <c r="AG374">
        <v>4.0551500405515011E-4</v>
      </c>
      <c r="AH374">
        <v>1.8691588785046731E-2</v>
      </c>
      <c r="AI374" t="s">
        <v>36</v>
      </c>
      <c r="AJ374">
        <v>1</v>
      </c>
      <c r="AK374">
        <v>3.6429872495446271E-4</v>
      </c>
      <c r="AL374">
        <v>4.6728971962616819E-3</v>
      </c>
      <c r="AM374" t="s">
        <v>42</v>
      </c>
      <c r="AN374">
        <v>4</v>
      </c>
      <c r="AO374">
        <v>2.8015128169211372E-4</v>
      </c>
      <c r="AP374">
        <v>1.8691588785046731E-2</v>
      </c>
      <c r="AQ374" t="s">
        <v>20</v>
      </c>
      <c r="AR374">
        <v>2</v>
      </c>
      <c r="AS374">
        <v>2.6723677177979688E-4</v>
      </c>
      <c r="AT374">
        <v>9.3457943925233638E-3</v>
      </c>
      <c r="AU374" t="s">
        <v>38</v>
      </c>
      <c r="AV374">
        <v>2</v>
      </c>
      <c r="AW374">
        <v>2.6585138907350789E-4</v>
      </c>
      <c r="AX374">
        <v>9.3457943925233638E-3</v>
      </c>
      <c r="AY374" t="s">
        <v>33</v>
      </c>
      <c r="AZ374">
        <v>4</v>
      </c>
      <c r="BA374">
        <v>2.5786487880350703E-4</v>
      </c>
      <c r="BB374">
        <v>1.8691588785046731E-2</v>
      </c>
      <c r="BC374" t="s">
        <v>39</v>
      </c>
      <c r="BD374">
        <v>2</v>
      </c>
      <c r="BE374">
        <v>2.5458248472505089E-4</v>
      </c>
      <c r="BF374">
        <v>9.3457943925233638E-3</v>
      </c>
      <c r="BG374" t="s">
        <v>27</v>
      </c>
      <c r="BH374">
        <v>8</v>
      </c>
      <c r="BI374">
        <v>2.4692882276683751E-4</v>
      </c>
      <c r="BJ374">
        <v>3.7383177570093462E-2</v>
      </c>
      <c r="BK374" t="s">
        <v>23</v>
      </c>
      <c r="BL374">
        <v>5</v>
      </c>
      <c r="BM374">
        <v>2.2574382590636149E-4</v>
      </c>
      <c r="BN374">
        <v>2.336448598130841E-2</v>
      </c>
      <c r="BO374" t="s">
        <v>31</v>
      </c>
      <c r="BP374">
        <v>3</v>
      </c>
      <c r="BQ374">
        <v>1.8471768979742631E-4</v>
      </c>
      <c r="BR374">
        <v>1.401869158878505E-2</v>
      </c>
      <c r="BS374" t="s">
        <v>35</v>
      </c>
      <c r="BT374">
        <v>1</v>
      </c>
      <c r="BU374">
        <v>1.4405070584845871E-4</v>
      </c>
      <c r="BV374">
        <v>4.6728971962616819E-3</v>
      </c>
    </row>
    <row r="375" spans="1:102" x14ac:dyDescent="0.25">
      <c r="A375" t="s">
        <v>633</v>
      </c>
      <c r="B375" t="s">
        <v>18</v>
      </c>
      <c r="C375">
        <v>0</v>
      </c>
      <c r="D375">
        <v>87</v>
      </c>
      <c r="E375">
        <v>2.8836401482257328E-4</v>
      </c>
      <c r="F375">
        <v>298</v>
      </c>
      <c r="G375">
        <v>2.3938684834361171E-4</v>
      </c>
      <c r="H375">
        <v>0.29194630872483218</v>
      </c>
      <c r="I375">
        <v>18</v>
      </c>
      <c r="J375">
        <v>0.72</v>
      </c>
      <c r="K375" s="1">
        <v>3.29040103061045E-4</v>
      </c>
      <c r="L375" s="1">
        <v>2.2574382590636149E-4</v>
      </c>
      <c r="M375">
        <v>3.4158285416840582E-4</v>
      </c>
      <c r="N375">
        <v>21</v>
      </c>
      <c r="O375" t="s">
        <v>28</v>
      </c>
      <c r="P375">
        <v>4</v>
      </c>
      <c r="Q375">
        <v>1.2734797835084371E-3</v>
      </c>
      <c r="R375">
        <v>4.5977011494252873E-2</v>
      </c>
      <c r="S375" t="s">
        <v>31</v>
      </c>
      <c r="T375">
        <v>17</v>
      </c>
      <c r="U375">
        <v>1.046733575518749E-3</v>
      </c>
      <c r="V375">
        <v>0.1954022988505747</v>
      </c>
      <c r="W375" t="s">
        <v>32</v>
      </c>
      <c r="X375">
        <v>1</v>
      </c>
      <c r="Y375">
        <v>8.3963056255247689E-4</v>
      </c>
      <c r="Z375">
        <v>1.149425287356322E-2</v>
      </c>
      <c r="AA375" t="s">
        <v>36</v>
      </c>
      <c r="AB375">
        <v>2</v>
      </c>
      <c r="AC375">
        <v>7.2859744990892532E-4</v>
      </c>
      <c r="AD375">
        <v>2.298850574712644E-2</v>
      </c>
      <c r="AE375" t="s">
        <v>33</v>
      </c>
      <c r="AF375">
        <v>9</v>
      </c>
      <c r="AG375">
        <v>5.8019597730789069E-4</v>
      </c>
      <c r="AH375">
        <v>0.10344827586206901</v>
      </c>
      <c r="AI375" t="s">
        <v>25</v>
      </c>
      <c r="AJ375">
        <v>5</v>
      </c>
      <c r="AK375">
        <v>5.2938062466913714E-4</v>
      </c>
      <c r="AL375">
        <v>5.7471264367816091E-2</v>
      </c>
      <c r="AM375" t="s">
        <v>39</v>
      </c>
      <c r="AN375">
        <v>4</v>
      </c>
      <c r="AO375">
        <v>5.0916496945010179E-4</v>
      </c>
      <c r="AP375">
        <v>4.5977011494252873E-2</v>
      </c>
      <c r="AQ375" t="s">
        <v>20</v>
      </c>
      <c r="AR375">
        <v>3</v>
      </c>
      <c r="AS375">
        <v>4.0085515766969543E-4</v>
      </c>
      <c r="AT375">
        <v>3.4482758620689648E-2</v>
      </c>
      <c r="AU375" t="s">
        <v>21</v>
      </c>
      <c r="AV375">
        <v>1</v>
      </c>
      <c r="AW375">
        <v>3.7551633496057078E-4</v>
      </c>
      <c r="AX375">
        <v>1.149425287356322E-2</v>
      </c>
      <c r="AY375" t="s">
        <v>24</v>
      </c>
      <c r="AZ375">
        <v>9</v>
      </c>
      <c r="BA375">
        <v>3.4675399730302439E-4</v>
      </c>
      <c r="BB375">
        <v>0.10344827586206901</v>
      </c>
      <c r="BC375" t="s">
        <v>27</v>
      </c>
      <c r="BD375">
        <v>11</v>
      </c>
      <c r="BE375">
        <v>3.3952713130440149E-4</v>
      </c>
      <c r="BF375">
        <v>0.12643678160919539</v>
      </c>
      <c r="BG375" t="s">
        <v>42</v>
      </c>
      <c r="BH375">
        <v>4</v>
      </c>
      <c r="BI375">
        <v>2.8015128169211372E-4</v>
      </c>
      <c r="BJ375">
        <v>4.5977011494252873E-2</v>
      </c>
      <c r="BK375" t="s">
        <v>23</v>
      </c>
      <c r="BL375">
        <v>5</v>
      </c>
      <c r="BM375">
        <v>2.2574382590636149E-4</v>
      </c>
      <c r="BN375">
        <v>5.7471264367816091E-2</v>
      </c>
      <c r="BO375" t="s">
        <v>40</v>
      </c>
      <c r="BP375">
        <v>3</v>
      </c>
      <c r="BQ375">
        <v>2.240310656411022E-4</v>
      </c>
      <c r="BR375">
        <v>3.4482758620689648E-2</v>
      </c>
      <c r="BS375" t="s">
        <v>29</v>
      </c>
      <c r="BT375">
        <v>2</v>
      </c>
      <c r="BU375">
        <v>2.02757502027575E-4</v>
      </c>
      <c r="BV375">
        <v>2.298850574712644E-2</v>
      </c>
      <c r="BW375" t="s">
        <v>22</v>
      </c>
      <c r="BX375">
        <v>4</v>
      </c>
      <c r="BY375">
        <v>1.3043336485472979E-4</v>
      </c>
      <c r="BZ375">
        <v>4.5977011494252873E-2</v>
      </c>
      <c r="CA375" t="s">
        <v>43</v>
      </c>
      <c r="CB375">
        <v>1</v>
      </c>
      <c r="CC375">
        <v>1.1514104778353481E-4</v>
      </c>
      <c r="CD375">
        <v>1.149425287356322E-2</v>
      </c>
      <c r="CE375" t="s">
        <v>41</v>
      </c>
      <c r="CF375">
        <v>2</v>
      </c>
      <c r="CG375">
        <v>7.7908924467297731E-5</v>
      </c>
      <c r="CH375">
        <v>2.298850574712644E-2</v>
      </c>
    </row>
    <row r="376" spans="1:102" x14ac:dyDescent="0.25">
      <c r="A376" t="s">
        <v>794</v>
      </c>
      <c r="B376" t="s">
        <v>18</v>
      </c>
      <c r="C376">
        <v>0</v>
      </c>
      <c r="D376">
        <v>223</v>
      </c>
      <c r="E376">
        <v>7.391399460394694E-4</v>
      </c>
      <c r="F376">
        <v>573</v>
      </c>
      <c r="G376">
        <v>4.6029753053989769E-4</v>
      </c>
      <c r="H376">
        <v>0.38917975567190233</v>
      </c>
      <c r="I376">
        <v>18</v>
      </c>
      <c r="J376">
        <v>0.72</v>
      </c>
      <c r="K376" s="1">
        <v>6.2210426735967309E-4</v>
      </c>
      <c r="L376" s="1">
        <v>2.240310656411022E-4</v>
      </c>
      <c r="M376">
        <v>1.0202365982061299E-3</v>
      </c>
      <c r="N376">
        <v>20</v>
      </c>
      <c r="O376" t="s">
        <v>42</v>
      </c>
      <c r="P376">
        <v>63</v>
      </c>
      <c r="Q376">
        <v>4.4123826866507912E-3</v>
      </c>
      <c r="R376">
        <v>0.28251121076233182</v>
      </c>
      <c r="S376" t="s">
        <v>43</v>
      </c>
      <c r="T376">
        <v>21</v>
      </c>
      <c r="U376">
        <v>2.4179620034542309E-3</v>
      </c>
      <c r="V376">
        <v>9.417040358744394E-2</v>
      </c>
      <c r="W376" t="s">
        <v>41</v>
      </c>
      <c r="X376">
        <v>61</v>
      </c>
      <c r="Y376">
        <v>2.3762221962525809E-3</v>
      </c>
      <c r="Z376">
        <v>0.273542600896861</v>
      </c>
      <c r="AA376" t="s">
        <v>35</v>
      </c>
      <c r="AB376">
        <v>11</v>
      </c>
      <c r="AC376">
        <v>1.5845577643330451E-3</v>
      </c>
      <c r="AD376">
        <v>4.9327354260089683E-2</v>
      </c>
      <c r="AE376" t="s">
        <v>27</v>
      </c>
      <c r="AF376">
        <v>25</v>
      </c>
      <c r="AG376">
        <v>7.7165257114636702E-4</v>
      </c>
      <c r="AH376">
        <v>0.1121076233183857</v>
      </c>
      <c r="AI376" t="s">
        <v>39</v>
      </c>
      <c r="AJ376">
        <v>5</v>
      </c>
      <c r="AK376">
        <v>6.3645621181262731E-4</v>
      </c>
      <c r="AL376">
        <v>2.2421524663677129E-2</v>
      </c>
      <c r="AM376" t="s">
        <v>38</v>
      </c>
      <c r="AN376">
        <v>4</v>
      </c>
      <c r="AO376">
        <v>5.3170277814701579E-4</v>
      </c>
      <c r="AP376">
        <v>1.79372197309417E-2</v>
      </c>
      <c r="AQ376" t="s">
        <v>33</v>
      </c>
      <c r="AR376">
        <v>8</v>
      </c>
      <c r="AS376">
        <v>5.1572975760701394E-4</v>
      </c>
      <c r="AT376">
        <v>3.5874439461883408E-2</v>
      </c>
      <c r="AU376" t="s">
        <v>29</v>
      </c>
      <c r="AV376">
        <v>4</v>
      </c>
      <c r="AW376">
        <v>4.0551500405515011E-4</v>
      </c>
      <c r="AX376">
        <v>1.79372197309417E-2</v>
      </c>
      <c r="AY376" t="s">
        <v>21</v>
      </c>
      <c r="AZ376">
        <v>1</v>
      </c>
      <c r="BA376">
        <v>3.7551633496057078E-4</v>
      </c>
      <c r="BB376">
        <v>4.4843049327354259E-3</v>
      </c>
      <c r="BC376" t="s">
        <v>36</v>
      </c>
      <c r="BD376">
        <v>1</v>
      </c>
      <c r="BE376">
        <v>3.6429872495446271E-4</v>
      </c>
      <c r="BF376">
        <v>4.4843049327354259E-3</v>
      </c>
      <c r="BG376" t="s">
        <v>37</v>
      </c>
      <c r="BH376">
        <v>8</v>
      </c>
      <c r="BI376">
        <v>3.030532616107281E-4</v>
      </c>
      <c r="BJ376">
        <v>3.5874439461883408E-2</v>
      </c>
      <c r="BK376" t="s">
        <v>40</v>
      </c>
      <c r="BL376">
        <v>3</v>
      </c>
      <c r="BM376">
        <v>2.240310656411022E-4</v>
      </c>
      <c r="BN376">
        <v>1.345291479820628E-2</v>
      </c>
      <c r="BO376" t="s">
        <v>30</v>
      </c>
      <c r="BP376">
        <v>1</v>
      </c>
      <c r="BQ376">
        <v>2.1602937999567939E-4</v>
      </c>
      <c r="BR376">
        <v>4.4843049327354259E-3</v>
      </c>
      <c r="BS376" t="s">
        <v>20</v>
      </c>
      <c r="BT376">
        <v>1</v>
      </c>
      <c r="BU376">
        <v>1.3361838588989841E-4</v>
      </c>
      <c r="BV376">
        <v>4.4843049327354259E-3</v>
      </c>
      <c r="BW376" t="s">
        <v>31</v>
      </c>
      <c r="BX376">
        <v>2</v>
      </c>
      <c r="BY376">
        <v>1.231451265316175E-4</v>
      </c>
      <c r="BZ376">
        <v>8.9686098654708519E-3</v>
      </c>
      <c r="CA376" t="s">
        <v>24</v>
      </c>
      <c r="CB376">
        <v>3</v>
      </c>
      <c r="CC376">
        <v>1.1558466576767481E-4</v>
      </c>
      <c r="CD376">
        <v>1.345291479820628E-2</v>
      </c>
      <c r="CE376" t="s">
        <v>23</v>
      </c>
      <c r="CF376">
        <v>1</v>
      </c>
      <c r="CG376">
        <v>4.5148765181272289E-5</v>
      </c>
      <c r="CH376">
        <v>4.4843049327354259E-3</v>
      </c>
    </row>
    <row r="377" spans="1:102" x14ac:dyDescent="0.25">
      <c r="A377" t="s">
        <v>584</v>
      </c>
      <c r="B377" t="s">
        <v>18</v>
      </c>
      <c r="C377">
        <v>0</v>
      </c>
      <c r="D377">
        <v>101</v>
      </c>
      <c r="E377">
        <v>3.3476741950666549E-4</v>
      </c>
      <c r="F377">
        <v>214</v>
      </c>
      <c r="G377">
        <v>1.7190867632729161E-4</v>
      </c>
      <c r="H377">
        <v>0.4719626168224299</v>
      </c>
      <c r="I377">
        <v>20</v>
      </c>
      <c r="J377">
        <v>0.8</v>
      </c>
      <c r="K377" s="1">
        <v>5.2269056564467696E-4</v>
      </c>
      <c r="L377" s="1">
        <v>2.240310656411022E-4</v>
      </c>
      <c r="M377">
        <v>7.8929887251348314E-4</v>
      </c>
      <c r="N377">
        <v>23</v>
      </c>
      <c r="O377" t="s">
        <v>26</v>
      </c>
      <c r="P377">
        <v>14</v>
      </c>
      <c r="Q377">
        <v>3.80952380952381E-3</v>
      </c>
      <c r="R377">
        <v>0.1386138613861386</v>
      </c>
      <c r="S377" t="s">
        <v>36</v>
      </c>
      <c r="T377">
        <v>4</v>
      </c>
      <c r="U377">
        <v>1.4571948998178511E-3</v>
      </c>
      <c r="V377">
        <v>3.9603960396039598E-2</v>
      </c>
      <c r="W377" t="s">
        <v>20</v>
      </c>
      <c r="X377">
        <v>9</v>
      </c>
      <c r="Y377">
        <v>1.202565473009086E-3</v>
      </c>
      <c r="Z377">
        <v>8.9108910891089105E-2</v>
      </c>
      <c r="AA377" t="s">
        <v>19</v>
      </c>
      <c r="AB377">
        <v>3</v>
      </c>
      <c r="AC377">
        <v>1.1070110701107011E-3</v>
      </c>
      <c r="AD377">
        <v>2.9702970297029702E-2</v>
      </c>
      <c r="AE377" t="s">
        <v>23</v>
      </c>
      <c r="AF377">
        <v>20</v>
      </c>
      <c r="AG377">
        <v>9.0297530362544584E-4</v>
      </c>
      <c r="AH377">
        <v>0.198019801980198</v>
      </c>
      <c r="AI377" t="s">
        <v>31</v>
      </c>
      <c r="AJ377">
        <v>14</v>
      </c>
      <c r="AK377">
        <v>8.6201588572132261E-4</v>
      </c>
      <c r="AL377">
        <v>0.1386138613861386</v>
      </c>
      <c r="AM377" t="s">
        <v>32</v>
      </c>
      <c r="AN377">
        <v>1</v>
      </c>
      <c r="AO377">
        <v>8.3963056255247689E-4</v>
      </c>
      <c r="AP377">
        <v>9.9009900990099011E-3</v>
      </c>
      <c r="AQ377" t="s">
        <v>35</v>
      </c>
      <c r="AR377">
        <v>3</v>
      </c>
      <c r="AS377">
        <v>4.3215211754537599E-4</v>
      </c>
      <c r="AT377">
        <v>2.9702970297029702E-2</v>
      </c>
      <c r="AU377" t="s">
        <v>22</v>
      </c>
      <c r="AV377">
        <v>12</v>
      </c>
      <c r="AW377">
        <v>3.9130009456418951E-4</v>
      </c>
      <c r="AX377">
        <v>0.11881188118811881</v>
      </c>
      <c r="AY377" t="s">
        <v>21</v>
      </c>
      <c r="AZ377">
        <v>1</v>
      </c>
      <c r="BA377">
        <v>3.7551633496057078E-4</v>
      </c>
      <c r="BB377">
        <v>9.9009900990099011E-3</v>
      </c>
      <c r="BC377" t="s">
        <v>28</v>
      </c>
      <c r="BD377">
        <v>1</v>
      </c>
      <c r="BE377">
        <v>3.1836994587710921E-4</v>
      </c>
      <c r="BF377">
        <v>9.9009900990099011E-3</v>
      </c>
      <c r="BG377" t="s">
        <v>39</v>
      </c>
      <c r="BH377">
        <v>2</v>
      </c>
      <c r="BI377">
        <v>2.5458248472505089E-4</v>
      </c>
      <c r="BJ377">
        <v>1.9801980198019799E-2</v>
      </c>
      <c r="BK377" t="s">
        <v>40</v>
      </c>
      <c r="BL377">
        <v>3</v>
      </c>
      <c r="BM377">
        <v>2.240310656411022E-4</v>
      </c>
      <c r="BN377">
        <v>2.9702970297029702E-2</v>
      </c>
      <c r="BO377" t="s">
        <v>30</v>
      </c>
      <c r="BP377">
        <v>1</v>
      </c>
      <c r="BQ377">
        <v>2.1602937999567939E-4</v>
      </c>
      <c r="BR377">
        <v>9.9009900990099011E-3</v>
      </c>
      <c r="BS377" t="s">
        <v>33</v>
      </c>
      <c r="BT377">
        <v>3</v>
      </c>
      <c r="BU377">
        <v>1.933986591026302E-4</v>
      </c>
      <c r="BV377">
        <v>2.9702970297029702E-2</v>
      </c>
      <c r="BW377" t="s">
        <v>38</v>
      </c>
      <c r="BX377">
        <v>1</v>
      </c>
      <c r="BY377">
        <v>1.3292569453675389E-4</v>
      </c>
      <c r="BZ377">
        <v>9.9009900990099011E-3</v>
      </c>
      <c r="CA377" t="s">
        <v>27</v>
      </c>
      <c r="CB377">
        <v>4</v>
      </c>
      <c r="CC377">
        <v>1.234644113834187E-4</v>
      </c>
      <c r="CD377">
        <v>3.9603960396039598E-2</v>
      </c>
      <c r="CE377" t="s">
        <v>24</v>
      </c>
      <c r="CF377">
        <v>3</v>
      </c>
      <c r="CG377">
        <v>1.1558466576767481E-4</v>
      </c>
      <c r="CH377">
        <v>2.9702970297029702E-2</v>
      </c>
      <c r="CI377" t="s">
        <v>42</v>
      </c>
      <c r="CJ377">
        <v>1</v>
      </c>
      <c r="CK377">
        <v>7.003782042302843E-5</v>
      </c>
      <c r="CL377">
        <v>9.9009900990099011E-3</v>
      </c>
      <c r="CM377" t="s">
        <v>41</v>
      </c>
      <c r="CN377">
        <v>1</v>
      </c>
      <c r="CO377">
        <v>3.8954462233648872E-5</v>
      </c>
      <c r="CP377">
        <v>9.9009900990099011E-3</v>
      </c>
    </row>
    <row r="378" spans="1:102" x14ac:dyDescent="0.25">
      <c r="A378" t="s">
        <v>448</v>
      </c>
      <c r="B378" t="s">
        <v>18</v>
      </c>
      <c r="C378">
        <v>0</v>
      </c>
      <c r="D378">
        <v>118</v>
      </c>
      <c r="E378">
        <v>3.9111441090877751E-4</v>
      </c>
      <c r="F378">
        <v>528</v>
      </c>
      <c r="G378">
        <v>4.2414850981686912E-4</v>
      </c>
      <c r="H378">
        <v>0.22348484848484851</v>
      </c>
      <c r="I378">
        <v>18</v>
      </c>
      <c r="J378">
        <v>0.72</v>
      </c>
      <c r="K378" s="1">
        <v>3.2672429476007271E-4</v>
      </c>
      <c r="L378" s="1">
        <v>2.240310656411022E-4</v>
      </c>
      <c r="M378">
        <v>4.2539149580297469E-4</v>
      </c>
      <c r="N378">
        <v>22</v>
      </c>
      <c r="O378" t="s">
        <v>37</v>
      </c>
      <c r="P378">
        <v>42</v>
      </c>
      <c r="Q378">
        <v>1.591029623456322E-3</v>
      </c>
      <c r="R378">
        <v>0.3559322033898305</v>
      </c>
      <c r="S378" t="s">
        <v>21</v>
      </c>
      <c r="T378">
        <v>4</v>
      </c>
      <c r="U378">
        <v>1.5020653398422829E-3</v>
      </c>
      <c r="V378">
        <v>3.3898305084745763E-2</v>
      </c>
      <c r="W378" t="s">
        <v>33</v>
      </c>
      <c r="X378">
        <v>14</v>
      </c>
      <c r="Y378">
        <v>9.025270758122744E-4</v>
      </c>
      <c r="Z378">
        <v>0.1186440677966102</v>
      </c>
      <c r="AA378" t="s">
        <v>41</v>
      </c>
      <c r="AB378">
        <v>18</v>
      </c>
      <c r="AC378">
        <v>7.011803202056796E-4</v>
      </c>
      <c r="AD378">
        <v>0.15254237288135589</v>
      </c>
      <c r="AE378" t="s">
        <v>38</v>
      </c>
      <c r="AF378">
        <v>4</v>
      </c>
      <c r="AG378">
        <v>5.3170277814701579E-4</v>
      </c>
      <c r="AH378">
        <v>3.3898305084745763E-2</v>
      </c>
      <c r="AI378" t="s">
        <v>29</v>
      </c>
      <c r="AJ378">
        <v>4</v>
      </c>
      <c r="AK378">
        <v>4.0551500405515011E-4</v>
      </c>
      <c r="AL378">
        <v>3.3898305084745763E-2</v>
      </c>
      <c r="AM378" t="s">
        <v>39</v>
      </c>
      <c r="AN378">
        <v>3</v>
      </c>
      <c r="AO378">
        <v>3.8187372708757642E-4</v>
      </c>
      <c r="AP378">
        <v>2.542372881355932E-2</v>
      </c>
      <c r="AQ378" t="s">
        <v>25</v>
      </c>
      <c r="AR378">
        <v>3</v>
      </c>
      <c r="AS378">
        <v>3.1762837480148231E-4</v>
      </c>
      <c r="AT378">
        <v>2.542372881355932E-2</v>
      </c>
      <c r="AU378" t="s">
        <v>31</v>
      </c>
      <c r="AV378">
        <v>5</v>
      </c>
      <c r="AW378">
        <v>3.0786281632904381E-4</v>
      </c>
      <c r="AX378">
        <v>4.2372881355932202E-2</v>
      </c>
      <c r="AY378" t="s">
        <v>26</v>
      </c>
      <c r="AZ378">
        <v>1</v>
      </c>
      <c r="BA378">
        <v>2.7210884353741501E-4</v>
      </c>
      <c r="BB378">
        <v>8.4745762711864406E-3</v>
      </c>
      <c r="BC378" t="s">
        <v>24</v>
      </c>
      <c r="BD378">
        <v>7</v>
      </c>
      <c r="BE378">
        <v>2.6969755345790792E-4</v>
      </c>
      <c r="BF378">
        <v>5.9322033898305093E-2</v>
      </c>
      <c r="BG378" t="s">
        <v>43</v>
      </c>
      <c r="BH378">
        <v>2</v>
      </c>
      <c r="BI378">
        <v>2.3028209556706969E-4</v>
      </c>
      <c r="BJ378">
        <v>1.6949152542372881E-2</v>
      </c>
      <c r="BK378" t="s">
        <v>40</v>
      </c>
      <c r="BL378">
        <v>3</v>
      </c>
      <c r="BM378">
        <v>2.240310656411022E-4</v>
      </c>
      <c r="BN378">
        <v>2.542372881355932E-2</v>
      </c>
      <c r="BO378" t="s">
        <v>35</v>
      </c>
      <c r="BP378">
        <v>1</v>
      </c>
      <c r="BQ378">
        <v>1.4405070584845871E-4</v>
      </c>
      <c r="BR378">
        <v>8.4745762711864406E-3</v>
      </c>
      <c r="BS378" t="s">
        <v>20</v>
      </c>
      <c r="BT378">
        <v>1</v>
      </c>
      <c r="BU378">
        <v>1.3361838588989841E-4</v>
      </c>
      <c r="BV378">
        <v>8.4745762711864406E-3</v>
      </c>
      <c r="BW378" t="s">
        <v>27</v>
      </c>
      <c r="BX378">
        <v>3</v>
      </c>
      <c r="BY378">
        <v>9.2598308537564052E-5</v>
      </c>
      <c r="BZ378">
        <v>2.542372881355932E-2</v>
      </c>
      <c r="CA378" t="s">
        <v>23</v>
      </c>
      <c r="CB378">
        <v>2</v>
      </c>
      <c r="CC378">
        <v>9.0297530362544578E-5</v>
      </c>
      <c r="CD378">
        <v>1.6949152542372881E-2</v>
      </c>
      <c r="CE378" t="s">
        <v>42</v>
      </c>
      <c r="CF378">
        <v>1</v>
      </c>
      <c r="CG378">
        <v>7.003782042302843E-5</v>
      </c>
      <c r="CH378">
        <v>8.4745762711864406E-3</v>
      </c>
    </row>
    <row r="379" spans="1:102" x14ac:dyDescent="0.25">
      <c r="A379" t="s">
        <v>100</v>
      </c>
      <c r="B379" t="s">
        <v>18</v>
      </c>
      <c r="C379">
        <v>0</v>
      </c>
      <c r="D379">
        <v>297</v>
      </c>
      <c r="E379">
        <v>9.8441508508395701E-4</v>
      </c>
      <c r="F379">
        <v>1276</v>
      </c>
      <c r="G379">
        <v>1.0250255653907669E-3</v>
      </c>
      <c r="H379">
        <v>0.23275862068965519</v>
      </c>
      <c r="I379">
        <v>21</v>
      </c>
      <c r="J379">
        <v>0.84</v>
      </c>
      <c r="K379" s="1">
        <v>9.7022804652846658E-4</v>
      </c>
      <c r="L379" s="1">
        <v>2.1602937999567939E-4</v>
      </c>
      <c r="M379">
        <v>2.560254528106853E-3</v>
      </c>
      <c r="N379">
        <v>24</v>
      </c>
      <c r="O379" t="s">
        <v>40</v>
      </c>
      <c r="P379">
        <v>177</v>
      </c>
      <c r="Q379">
        <v>1.321783287282503E-2</v>
      </c>
      <c r="R379">
        <v>0.59595959595959591</v>
      </c>
      <c r="S379" t="s">
        <v>26</v>
      </c>
      <c r="T379">
        <v>7</v>
      </c>
      <c r="U379">
        <v>1.904761904761905E-3</v>
      </c>
      <c r="V379">
        <v>2.3569023569023569E-2</v>
      </c>
      <c r="W379" t="s">
        <v>38</v>
      </c>
      <c r="X379">
        <v>14</v>
      </c>
      <c r="Y379">
        <v>1.860959723514555E-3</v>
      </c>
      <c r="Z379">
        <v>4.7138047138047139E-2</v>
      </c>
      <c r="AA379" t="s">
        <v>20</v>
      </c>
      <c r="AB379">
        <v>10</v>
      </c>
      <c r="AC379">
        <v>1.336183858898985E-3</v>
      </c>
      <c r="AD379">
        <v>3.3670033670033669E-2</v>
      </c>
      <c r="AE379" t="s">
        <v>35</v>
      </c>
      <c r="AF379">
        <v>8</v>
      </c>
      <c r="AG379">
        <v>1.152405646787669E-3</v>
      </c>
      <c r="AH379">
        <v>2.6936026936026931E-2</v>
      </c>
      <c r="AI379" t="s">
        <v>41</v>
      </c>
      <c r="AJ379">
        <v>27</v>
      </c>
      <c r="AK379">
        <v>1.0517704803085189E-3</v>
      </c>
      <c r="AL379">
        <v>9.0909090909090912E-2</v>
      </c>
      <c r="AM379" t="s">
        <v>27</v>
      </c>
      <c r="AN379">
        <v>21</v>
      </c>
      <c r="AO379">
        <v>6.4818815976294838E-4</v>
      </c>
      <c r="AP379">
        <v>7.0707070707070704E-2</v>
      </c>
      <c r="AQ379" t="s">
        <v>42</v>
      </c>
      <c r="AR379">
        <v>7</v>
      </c>
      <c r="AS379">
        <v>4.9026474296119909E-4</v>
      </c>
      <c r="AT379">
        <v>2.3569023569023569E-2</v>
      </c>
      <c r="AU379" t="s">
        <v>25</v>
      </c>
      <c r="AV379">
        <v>4</v>
      </c>
      <c r="AW379">
        <v>4.2350449973530972E-4</v>
      </c>
      <c r="AX379">
        <v>1.3468013468013469E-2</v>
      </c>
      <c r="AY379" t="s">
        <v>39</v>
      </c>
      <c r="AZ379">
        <v>3</v>
      </c>
      <c r="BA379">
        <v>3.8187372708757642E-4</v>
      </c>
      <c r="BB379">
        <v>1.01010101010101E-2</v>
      </c>
      <c r="BC379" t="s">
        <v>19</v>
      </c>
      <c r="BD379">
        <v>1</v>
      </c>
      <c r="BE379">
        <v>3.6900369003690041E-4</v>
      </c>
      <c r="BF379">
        <v>3.3670033670033669E-3</v>
      </c>
      <c r="BG379" t="s">
        <v>28</v>
      </c>
      <c r="BH379">
        <v>1</v>
      </c>
      <c r="BI379">
        <v>3.1836994587710921E-4</v>
      </c>
      <c r="BJ379">
        <v>3.3670033670033669E-3</v>
      </c>
      <c r="BK379" t="s">
        <v>30</v>
      </c>
      <c r="BL379">
        <v>1</v>
      </c>
      <c r="BM379">
        <v>2.1602937999567939E-4</v>
      </c>
      <c r="BN379">
        <v>3.3670033670033669E-3</v>
      </c>
      <c r="BO379" t="s">
        <v>33</v>
      </c>
      <c r="BP379">
        <v>3</v>
      </c>
      <c r="BQ379">
        <v>1.933986591026302E-4</v>
      </c>
      <c r="BR379">
        <v>1.01010101010101E-2</v>
      </c>
      <c r="BS379" t="s">
        <v>37</v>
      </c>
      <c r="BT379">
        <v>4</v>
      </c>
      <c r="BU379">
        <v>1.5152663080536411E-4</v>
      </c>
      <c r="BV379">
        <v>1.3468013468013469E-2</v>
      </c>
      <c r="BW379" t="s">
        <v>31</v>
      </c>
      <c r="BX379">
        <v>2</v>
      </c>
      <c r="BY379">
        <v>1.231451265316175E-4</v>
      </c>
      <c r="BZ379">
        <v>6.7340067340067337E-3</v>
      </c>
      <c r="CA379" t="s">
        <v>43</v>
      </c>
      <c r="CB379">
        <v>1</v>
      </c>
      <c r="CC379">
        <v>1.1514104778353481E-4</v>
      </c>
      <c r="CD379">
        <v>3.3670033670033669E-3</v>
      </c>
      <c r="CE379" t="s">
        <v>29</v>
      </c>
      <c r="CF379">
        <v>1</v>
      </c>
      <c r="CG379">
        <v>1.013787510137875E-4</v>
      </c>
      <c r="CH379">
        <v>3.3670033670033669E-3</v>
      </c>
      <c r="CI379" t="s">
        <v>23</v>
      </c>
      <c r="CJ379">
        <v>2</v>
      </c>
      <c r="CK379">
        <v>9.0297530362544578E-5</v>
      </c>
      <c r="CL379">
        <v>6.7340067340067337E-3</v>
      </c>
      <c r="CM379" t="s">
        <v>24</v>
      </c>
      <c r="CN379">
        <v>2</v>
      </c>
      <c r="CO379">
        <v>7.7056443845116546E-5</v>
      </c>
      <c r="CP379">
        <v>6.7340067340067337E-3</v>
      </c>
      <c r="CQ379" t="s">
        <v>22</v>
      </c>
      <c r="CR379">
        <v>1</v>
      </c>
      <c r="CS379">
        <v>3.2608341213682462E-5</v>
      </c>
      <c r="CT379">
        <v>3.3670033670033669E-3</v>
      </c>
    </row>
    <row r="380" spans="1:102" x14ac:dyDescent="0.25">
      <c r="A380" t="s">
        <v>235</v>
      </c>
      <c r="B380" t="s">
        <v>18</v>
      </c>
      <c r="C380">
        <v>1</v>
      </c>
      <c r="D380">
        <v>339</v>
      </c>
      <c r="E380">
        <v>1.1236252991362341E-3</v>
      </c>
      <c r="F380">
        <v>832</v>
      </c>
      <c r="G380">
        <v>6.6835522759021786E-4</v>
      </c>
      <c r="H380">
        <v>0.40745192307692307</v>
      </c>
      <c r="I380">
        <v>18</v>
      </c>
      <c r="J380">
        <v>0.72</v>
      </c>
      <c r="K380" s="1">
        <v>9.0420918048058057E-4</v>
      </c>
      <c r="L380" s="1">
        <v>2.1602937999567939E-4</v>
      </c>
      <c r="M380">
        <v>1.557442398369828E-3</v>
      </c>
      <c r="N380">
        <v>21</v>
      </c>
      <c r="O380" t="s">
        <v>22</v>
      </c>
      <c r="P380">
        <v>192</v>
      </c>
      <c r="Q380">
        <v>6.2608015130270322E-3</v>
      </c>
      <c r="R380">
        <v>0.5663716814159292</v>
      </c>
      <c r="S380" t="s">
        <v>19</v>
      </c>
      <c r="T380">
        <v>10</v>
      </c>
      <c r="U380">
        <v>3.690036900369004E-3</v>
      </c>
      <c r="V380">
        <v>2.9498525073746309E-2</v>
      </c>
      <c r="W380" t="s">
        <v>31</v>
      </c>
      <c r="X380">
        <v>58</v>
      </c>
      <c r="Y380">
        <v>3.571208669416908E-3</v>
      </c>
      <c r="Z380">
        <v>0.17109144542772861</v>
      </c>
      <c r="AA380" t="s">
        <v>36</v>
      </c>
      <c r="AB380">
        <v>9</v>
      </c>
      <c r="AC380">
        <v>3.2786885245901639E-3</v>
      </c>
      <c r="AD380">
        <v>2.6548672566371681E-2</v>
      </c>
      <c r="AE380" t="s">
        <v>26</v>
      </c>
      <c r="AF380">
        <v>6</v>
      </c>
      <c r="AG380">
        <v>1.6326530612244901E-3</v>
      </c>
      <c r="AH380">
        <v>1.7699115044247791E-2</v>
      </c>
      <c r="AI380" t="s">
        <v>25</v>
      </c>
      <c r="AJ380">
        <v>8</v>
      </c>
      <c r="AK380">
        <v>8.4700899947061934E-4</v>
      </c>
      <c r="AL380">
        <v>2.359882005899705E-2</v>
      </c>
      <c r="AM380" t="s">
        <v>23</v>
      </c>
      <c r="AN380">
        <v>14</v>
      </c>
      <c r="AO380">
        <v>6.3208271253781213E-4</v>
      </c>
      <c r="AP380">
        <v>4.1297935103244837E-2</v>
      </c>
      <c r="AQ380" t="s">
        <v>24</v>
      </c>
      <c r="AR380">
        <v>16</v>
      </c>
      <c r="AS380">
        <v>6.1645155076093237E-4</v>
      </c>
      <c r="AT380">
        <v>4.71976401179941E-2</v>
      </c>
      <c r="AU380" t="s">
        <v>33</v>
      </c>
      <c r="AV380">
        <v>7</v>
      </c>
      <c r="AW380">
        <v>4.512635379061372E-4</v>
      </c>
      <c r="AX380">
        <v>2.0648967551622419E-2</v>
      </c>
      <c r="AY380" t="s">
        <v>39</v>
      </c>
      <c r="AZ380">
        <v>3</v>
      </c>
      <c r="BA380">
        <v>3.8187372708757642E-4</v>
      </c>
      <c r="BB380">
        <v>8.8495575221238937E-3</v>
      </c>
      <c r="BC380" t="s">
        <v>35</v>
      </c>
      <c r="BD380">
        <v>2</v>
      </c>
      <c r="BE380">
        <v>2.8810141169691731E-4</v>
      </c>
      <c r="BF380">
        <v>5.8997050147492616E-3</v>
      </c>
      <c r="BG380" t="s">
        <v>37</v>
      </c>
      <c r="BH380">
        <v>6</v>
      </c>
      <c r="BI380">
        <v>2.2728994620804609E-4</v>
      </c>
      <c r="BJ380">
        <v>1.7699115044247791E-2</v>
      </c>
      <c r="BK380" t="s">
        <v>30</v>
      </c>
      <c r="BL380">
        <v>1</v>
      </c>
      <c r="BM380">
        <v>2.1602937999567939E-4</v>
      </c>
      <c r="BN380">
        <v>2.9498525073746308E-3</v>
      </c>
      <c r="BO380" t="s">
        <v>29</v>
      </c>
      <c r="BP380">
        <v>2</v>
      </c>
      <c r="BQ380">
        <v>2.02757502027575E-4</v>
      </c>
      <c r="BR380">
        <v>5.8997050147492616E-3</v>
      </c>
      <c r="BS380" t="s">
        <v>20</v>
      </c>
      <c r="BT380">
        <v>1</v>
      </c>
      <c r="BU380">
        <v>1.3361838588989841E-4</v>
      </c>
      <c r="BV380">
        <v>2.9498525073746308E-3</v>
      </c>
      <c r="BW380" t="s">
        <v>40</v>
      </c>
      <c r="BX380">
        <v>1</v>
      </c>
      <c r="BY380">
        <v>7.4677021880367408E-5</v>
      </c>
      <c r="BZ380">
        <v>2.9498525073746308E-3</v>
      </c>
      <c r="CA380" t="s">
        <v>27</v>
      </c>
      <c r="CB380">
        <v>2</v>
      </c>
      <c r="CC380">
        <v>6.1732205691709363E-5</v>
      </c>
      <c r="CD380">
        <v>5.8997050147492616E-3</v>
      </c>
      <c r="CE380" t="s">
        <v>41</v>
      </c>
      <c r="CF380">
        <v>1</v>
      </c>
      <c r="CG380">
        <v>3.8954462233648872E-5</v>
      </c>
      <c r="CH380">
        <v>2.9498525073746308E-3</v>
      </c>
    </row>
    <row r="381" spans="1:102" x14ac:dyDescent="0.25">
      <c r="A381" t="s">
        <v>153</v>
      </c>
      <c r="B381" t="s">
        <v>18</v>
      </c>
      <c r="C381">
        <v>0</v>
      </c>
      <c r="D381">
        <v>174</v>
      </c>
      <c r="E381">
        <v>5.7672802964514657E-4</v>
      </c>
      <c r="F381">
        <v>853</v>
      </c>
      <c r="G381">
        <v>6.8522477059429791E-4</v>
      </c>
      <c r="H381">
        <v>0.20398593200468931</v>
      </c>
      <c r="I381">
        <v>20</v>
      </c>
      <c r="J381">
        <v>0.8</v>
      </c>
      <c r="K381" s="1">
        <v>6.5440089154471357E-4</v>
      </c>
      <c r="L381" s="1">
        <v>2.1602937999567939E-4</v>
      </c>
      <c r="M381">
        <v>8.5863278961927818E-4</v>
      </c>
      <c r="N381">
        <v>21</v>
      </c>
      <c r="O381" t="s">
        <v>31</v>
      </c>
      <c r="P381">
        <v>48</v>
      </c>
      <c r="Q381">
        <v>2.95548303675882E-3</v>
      </c>
      <c r="R381">
        <v>0.27586206896551718</v>
      </c>
      <c r="S381" t="s">
        <v>33</v>
      </c>
      <c r="T381">
        <v>39</v>
      </c>
      <c r="U381">
        <v>2.5141825683341929E-3</v>
      </c>
      <c r="V381">
        <v>0.22413793103448279</v>
      </c>
      <c r="W381" t="s">
        <v>28</v>
      </c>
      <c r="X381">
        <v>7</v>
      </c>
      <c r="Y381">
        <v>2.2285896211397642E-3</v>
      </c>
      <c r="Z381">
        <v>4.0229885057471257E-2</v>
      </c>
      <c r="AA381" t="s">
        <v>39</v>
      </c>
      <c r="AB381">
        <v>13</v>
      </c>
      <c r="AC381">
        <v>1.654786150712831E-3</v>
      </c>
      <c r="AD381">
        <v>7.4712643678160925E-2</v>
      </c>
      <c r="AE381" t="s">
        <v>21</v>
      </c>
      <c r="AF381">
        <v>4</v>
      </c>
      <c r="AG381">
        <v>1.5020653398422829E-3</v>
      </c>
      <c r="AH381">
        <v>2.298850574712644E-2</v>
      </c>
      <c r="AI381" t="s">
        <v>42</v>
      </c>
      <c r="AJ381">
        <v>18</v>
      </c>
      <c r="AK381">
        <v>1.260680767614512E-3</v>
      </c>
      <c r="AL381">
        <v>0.10344827586206901</v>
      </c>
      <c r="AM381" t="s">
        <v>36</v>
      </c>
      <c r="AN381">
        <v>3</v>
      </c>
      <c r="AO381">
        <v>1.092896174863388E-3</v>
      </c>
      <c r="AP381">
        <v>1.7241379310344831E-2</v>
      </c>
      <c r="AQ381" t="s">
        <v>43</v>
      </c>
      <c r="AR381">
        <v>8</v>
      </c>
      <c r="AS381">
        <v>9.2112838226827867E-4</v>
      </c>
      <c r="AT381">
        <v>4.5977011494252873E-2</v>
      </c>
      <c r="AU381" t="s">
        <v>41</v>
      </c>
      <c r="AV381">
        <v>8</v>
      </c>
      <c r="AW381">
        <v>3.1163569786919092E-4</v>
      </c>
      <c r="AX381">
        <v>4.5977011494252873E-2</v>
      </c>
      <c r="AY381" t="s">
        <v>29</v>
      </c>
      <c r="AZ381">
        <v>3</v>
      </c>
      <c r="BA381">
        <v>3.0413625304136248E-4</v>
      </c>
      <c r="BB381">
        <v>1.7241379310344831E-2</v>
      </c>
      <c r="BC381" t="s">
        <v>38</v>
      </c>
      <c r="BD381">
        <v>2</v>
      </c>
      <c r="BE381">
        <v>2.6585138907350789E-4</v>
      </c>
      <c r="BF381">
        <v>1.149425287356322E-2</v>
      </c>
      <c r="BG381" t="s">
        <v>27</v>
      </c>
      <c r="BH381">
        <v>7</v>
      </c>
      <c r="BI381">
        <v>2.1606271992098279E-4</v>
      </c>
      <c r="BJ381">
        <v>4.0229885057471257E-2</v>
      </c>
      <c r="BK381" t="s">
        <v>30</v>
      </c>
      <c r="BL381">
        <v>1</v>
      </c>
      <c r="BM381">
        <v>2.1602937999567939E-4</v>
      </c>
      <c r="BN381">
        <v>5.7471264367816091E-3</v>
      </c>
      <c r="BO381" t="s">
        <v>25</v>
      </c>
      <c r="BP381">
        <v>2</v>
      </c>
      <c r="BQ381">
        <v>2.1175224986765481E-4</v>
      </c>
      <c r="BR381">
        <v>1.149425287356322E-2</v>
      </c>
      <c r="BS381" t="s">
        <v>40</v>
      </c>
      <c r="BT381">
        <v>2</v>
      </c>
      <c r="BU381">
        <v>1.4935404376073479E-4</v>
      </c>
      <c r="BV381">
        <v>1.149425287356322E-2</v>
      </c>
      <c r="BW381" t="s">
        <v>35</v>
      </c>
      <c r="BX381">
        <v>1</v>
      </c>
      <c r="BY381">
        <v>1.4405070584845871E-4</v>
      </c>
      <c r="BZ381">
        <v>5.7471264367816091E-3</v>
      </c>
      <c r="CA381" t="s">
        <v>23</v>
      </c>
      <c r="CB381">
        <v>3</v>
      </c>
      <c r="CC381">
        <v>1.3544629554381691E-4</v>
      </c>
      <c r="CD381">
        <v>1.7241379310344831E-2</v>
      </c>
      <c r="CE381" t="s">
        <v>20</v>
      </c>
      <c r="CF381">
        <v>1</v>
      </c>
      <c r="CG381">
        <v>1.3361838588989841E-4</v>
      </c>
      <c r="CH381">
        <v>5.7471264367816091E-3</v>
      </c>
      <c r="CI381" t="s">
        <v>24</v>
      </c>
      <c r="CJ381">
        <v>2</v>
      </c>
      <c r="CK381">
        <v>7.7056443845116546E-5</v>
      </c>
      <c r="CL381">
        <v>1.149425287356322E-2</v>
      </c>
      <c r="CM381" t="s">
        <v>22</v>
      </c>
      <c r="CN381">
        <v>2</v>
      </c>
      <c r="CO381">
        <v>6.5216682427364923E-5</v>
      </c>
      <c r="CP381">
        <v>1.149425287356322E-2</v>
      </c>
    </row>
    <row r="382" spans="1:102" x14ac:dyDescent="0.25">
      <c r="A382" t="s">
        <v>315</v>
      </c>
      <c r="B382" t="s">
        <v>18</v>
      </c>
      <c r="C382">
        <v>0</v>
      </c>
      <c r="D382">
        <v>101</v>
      </c>
      <c r="E382">
        <v>3.3476741950666549E-4</v>
      </c>
      <c r="F382">
        <v>308</v>
      </c>
      <c r="G382">
        <v>2.4741996405984028E-4</v>
      </c>
      <c r="H382">
        <v>0.32792207792207789</v>
      </c>
      <c r="I382">
        <v>21</v>
      </c>
      <c r="J382">
        <v>0.84</v>
      </c>
      <c r="K382" s="1">
        <v>5.4973198422472041E-4</v>
      </c>
      <c r="L382" s="1">
        <v>2.1602937999567939E-4</v>
      </c>
      <c r="M382">
        <v>9.0097328453005523E-4</v>
      </c>
      <c r="N382">
        <v>24</v>
      </c>
      <c r="O382" t="s">
        <v>34</v>
      </c>
      <c r="P382">
        <v>2</v>
      </c>
      <c r="Q382">
        <v>4.0899795501022499E-3</v>
      </c>
      <c r="R382">
        <v>1.9801980198019799E-2</v>
      </c>
      <c r="S382" t="s">
        <v>32</v>
      </c>
      <c r="T382">
        <v>3</v>
      </c>
      <c r="U382">
        <v>2.5188916876574311E-3</v>
      </c>
      <c r="V382">
        <v>2.9702970297029702E-2</v>
      </c>
      <c r="W382" t="s">
        <v>21</v>
      </c>
      <c r="X382">
        <v>3</v>
      </c>
      <c r="Y382">
        <v>1.1265490048817119E-3</v>
      </c>
      <c r="Z382">
        <v>2.9702970297029702E-2</v>
      </c>
      <c r="AA382" t="s">
        <v>35</v>
      </c>
      <c r="AB382">
        <v>7</v>
      </c>
      <c r="AC382">
        <v>1.008354940939211E-3</v>
      </c>
      <c r="AD382">
        <v>6.9306930693069313E-2</v>
      </c>
      <c r="AE382" t="s">
        <v>31</v>
      </c>
      <c r="AF382">
        <v>16</v>
      </c>
      <c r="AG382">
        <v>9.8516101225294E-4</v>
      </c>
      <c r="AH382">
        <v>0.15841584158415839</v>
      </c>
      <c r="AI382" t="s">
        <v>37</v>
      </c>
      <c r="AJ382">
        <v>19</v>
      </c>
      <c r="AK382">
        <v>7.1975149632547922E-4</v>
      </c>
      <c r="AL382">
        <v>0.18811881188118809</v>
      </c>
      <c r="AM382" t="s">
        <v>24</v>
      </c>
      <c r="AN382">
        <v>14</v>
      </c>
      <c r="AO382">
        <v>5.3939510691581585E-4</v>
      </c>
      <c r="AP382">
        <v>0.1386138613861386</v>
      </c>
      <c r="AQ382" t="s">
        <v>38</v>
      </c>
      <c r="AR382">
        <v>3</v>
      </c>
      <c r="AS382">
        <v>3.9877708361026179E-4</v>
      </c>
      <c r="AT382">
        <v>2.9702970297029702E-2</v>
      </c>
      <c r="AU382" t="s">
        <v>27</v>
      </c>
      <c r="AV382">
        <v>12</v>
      </c>
      <c r="AW382">
        <v>3.7039323415025621E-4</v>
      </c>
      <c r="AX382">
        <v>0.11881188118811881</v>
      </c>
      <c r="AY382" t="s">
        <v>28</v>
      </c>
      <c r="AZ382">
        <v>1</v>
      </c>
      <c r="BA382">
        <v>3.1836994587710921E-4</v>
      </c>
      <c r="BB382">
        <v>9.9009900990099011E-3</v>
      </c>
      <c r="BC382" t="s">
        <v>42</v>
      </c>
      <c r="BD382">
        <v>4</v>
      </c>
      <c r="BE382">
        <v>2.8015128169211372E-4</v>
      </c>
      <c r="BF382">
        <v>3.9603960396039598E-2</v>
      </c>
      <c r="BG382" t="s">
        <v>20</v>
      </c>
      <c r="BH382">
        <v>2</v>
      </c>
      <c r="BI382">
        <v>2.6723677177979688E-4</v>
      </c>
      <c r="BJ382">
        <v>1.9801980198019799E-2</v>
      </c>
      <c r="BK382" t="s">
        <v>30</v>
      </c>
      <c r="BL382">
        <v>1</v>
      </c>
      <c r="BM382">
        <v>2.1602937999567939E-4</v>
      </c>
      <c r="BN382">
        <v>9.9009900990099011E-3</v>
      </c>
      <c r="BO382" t="s">
        <v>25</v>
      </c>
      <c r="BP382">
        <v>2</v>
      </c>
      <c r="BQ382">
        <v>2.1175224986765481E-4</v>
      </c>
      <c r="BR382">
        <v>1.9801980198019799E-2</v>
      </c>
      <c r="BS382" t="s">
        <v>33</v>
      </c>
      <c r="BT382">
        <v>2</v>
      </c>
      <c r="BU382">
        <v>1.2893243940175351E-4</v>
      </c>
      <c r="BV382">
        <v>1.9801980198019799E-2</v>
      </c>
      <c r="BW382" t="s">
        <v>41</v>
      </c>
      <c r="BX382">
        <v>3</v>
      </c>
      <c r="BY382">
        <v>1.168633867009466E-4</v>
      </c>
      <c r="BZ382">
        <v>2.9702970297029702E-2</v>
      </c>
      <c r="CA382" t="s">
        <v>43</v>
      </c>
      <c r="CB382">
        <v>1</v>
      </c>
      <c r="CC382">
        <v>1.1514104778353481E-4</v>
      </c>
      <c r="CD382">
        <v>9.9009900990099011E-3</v>
      </c>
      <c r="CE382" t="s">
        <v>29</v>
      </c>
      <c r="CF382">
        <v>1</v>
      </c>
      <c r="CG382">
        <v>1.013787510137875E-4</v>
      </c>
      <c r="CH382">
        <v>9.9009900990099011E-3</v>
      </c>
      <c r="CI382" t="s">
        <v>23</v>
      </c>
      <c r="CJ382">
        <v>2</v>
      </c>
      <c r="CK382">
        <v>9.0297530362544578E-5</v>
      </c>
      <c r="CL382">
        <v>1.9801980198019799E-2</v>
      </c>
      <c r="CM382" t="s">
        <v>40</v>
      </c>
      <c r="CN382">
        <v>1</v>
      </c>
      <c r="CO382">
        <v>7.4677021880367408E-5</v>
      </c>
      <c r="CP382">
        <v>9.9009900990099011E-3</v>
      </c>
      <c r="CQ382" t="s">
        <v>22</v>
      </c>
      <c r="CR382">
        <v>2</v>
      </c>
      <c r="CS382">
        <v>6.5216682427364923E-5</v>
      </c>
      <c r="CT382">
        <v>1.9801980198019799E-2</v>
      </c>
    </row>
    <row r="383" spans="1:102" x14ac:dyDescent="0.25">
      <c r="A383" t="s">
        <v>746</v>
      </c>
      <c r="B383" t="s">
        <v>18</v>
      </c>
      <c r="C383">
        <v>0</v>
      </c>
      <c r="D383">
        <v>97</v>
      </c>
      <c r="E383">
        <v>3.2150930388263909E-4</v>
      </c>
      <c r="F383">
        <v>219</v>
      </c>
      <c r="G383">
        <v>1.7592523418540591E-4</v>
      </c>
      <c r="H383">
        <v>0.44292237442922372</v>
      </c>
      <c r="I383">
        <v>19</v>
      </c>
      <c r="J383">
        <v>0.76</v>
      </c>
      <c r="K383" s="1">
        <v>4.6517627469124559E-4</v>
      </c>
      <c r="L383" s="1">
        <v>2.1602937999567939E-4</v>
      </c>
      <c r="M383">
        <v>7.8716706459550415E-4</v>
      </c>
      <c r="N383">
        <v>24</v>
      </c>
      <c r="O383" t="s">
        <v>19</v>
      </c>
      <c r="P383">
        <v>8</v>
      </c>
      <c r="Q383">
        <v>2.9520295202952029E-3</v>
      </c>
      <c r="R383">
        <v>8.247422680412371E-2</v>
      </c>
      <c r="S383" t="s">
        <v>39</v>
      </c>
      <c r="T383">
        <v>23</v>
      </c>
      <c r="U383">
        <v>2.9276985743380861E-3</v>
      </c>
      <c r="V383">
        <v>0.23711340206185569</v>
      </c>
      <c r="W383" t="s">
        <v>21</v>
      </c>
      <c r="X383">
        <v>4</v>
      </c>
      <c r="Y383">
        <v>1.5020653398422829E-3</v>
      </c>
      <c r="Z383">
        <v>4.1237113402061848E-2</v>
      </c>
      <c r="AA383" t="s">
        <v>25</v>
      </c>
      <c r="AB383">
        <v>5</v>
      </c>
      <c r="AC383">
        <v>5.2938062466913714E-4</v>
      </c>
      <c r="AD383">
        <v>5.1546391752577317E-2</v>
      </c>
      <c r="AE383" t="s">
        <v>20</v>
      </c>
      <c r="AF383">
        <v>3</v>
      </c>
      <c r="AG383">
        <v>4.0085515766969543E-4</v>
      </c>
      <c r="AH383">
        <v>3.0927835051546389E-2</v>
      </c>
      <c r="AI383" t="s">
        <v>38</v>
      </c>
      <c r="AJ383">
        <v>3</v>
      </c>
      <c r="AK383">
        <v>3.9877708361026179E-4</v>
      </c>
      <c r="AL383">
        <v>3.0927835051546389E-2</v>
      </c>
      <c r="AM383" t="s">
        <v>40</v>
      </c>
      <c r="AN383">
        <v>5</v>
      </c>
      <c r="AO383">
        <v>3.7338510940183699E-4</v>
      </c>
      <c r="AP383">
        <v>5.1546391752577317E-2</v>
      </c>
      <c r="AQ383" t="s">
        <v>37</v>
      </c>
      <c r="AR383">
        <v>9</v>
      </c>
      <c r="AS383">
        <v>3.4093491931206911E-4</v>
      </c>
      <c r="AT383">
        <v>9.2783505154639179E-2</v>
      </c>
      <c r="AU383" t="s">
        <v>41</v>
      </c>
      <c r="AV383">
        <v>8</v>
      </c>
      <c r="AW383">
        <v>3.1163569786919092E-4</v>
      </c>
      <c r="AX383">
        <v>8.247422680412371E-2</v>
      </c>
      <c r="AY383" t="s">
        <v>27</v>
      </c>
      <c r="AZ383">
        <v>9</v>
      </c>
      <c r="BA383">
        <v>2.7779492561269211E-4</v>
      </c>
      <c r="BB383">
        <v>9.2783505154639179E-2</v>
      </c>
      <c r="BC383" t="s">
        <v>26</v>
      </c>
      <c r="BD383">
        <v>1</v>
      </c>
      <c r="BE383">
        <v>2.7210884353741501E-4</v>
      </c>
      <c r="BF383">
        <v>1.030927835051546E-2</v>
      </c>
      <c r="BG383" t="s">
        <v>23</v>
      </c>
      <c r="BH383">
        <v>6</v>
      </c>
      <c r="BI383">
        <v>2.7089259108763382E-4</v>
      </c>
      <c r="BJ383">
        <v>6.1855670103092793E-2</v>
      </c>
      <c r="BK383" t="s">
        <v>30</v>
      </c>
      <c r="BL383">
        <v>1</v>
      </c>
      <c r="BM383">
        <v>2.1602937999567939E-4</v>
      </c>
      <c r="BN383">
        <v>1.030927835051546E-2</v>
      </c>
      <c r="BO383" t="s">
        <v>29</v>
      </c>
      <c r="BP383">
        <v>2</v>
      </c>
      <c r="BQ383">
        <v>2.02757502027575E-4</v>
      </c>
      <c r="BR383">
        <v>2.0618556701030931E-2</v>
      </c>
      <c r="BS383" t="s">
        <v>33</v>
      </c>
      <c r="BT383">
        <v>3</v>
      </c>
      <c r="BU383">
        <v>1.933986591026302E-4</v>
      </c>
      <c r="BV383">
        <v>3.0927835051546389E-2</v>
      </c>
      <c r="BW383" t="s">
        <v>35</v>
      </c>
      <c r="BX383">
        <v>1</v>
      </c>
      <c r="BY383">
        <v>1.4405070584845871E-4</v>
      </c>
      <c r="BZ383">
        <v>1.030927835051546E-2</v>
      </c>
      <c r="CA383" t="s">
        <v>22</v>
      </c>
      <c r="CB383">
        <v>4</v>
      </c>
      <c r="CC383">
        <v>1.3043336485472979E-4</v>
      </c>
      <c r="CD383">
        <v>4.1237113402061848E-2</v>
      </c>
      <c r="CE383" t="s">
        <v>43</v>
      </c>
      <c r="CF383">
        <v>1</v>
      </c>
      <c r="CG383">
        <v>1.1514104778353481E-4</v>
      </c>
      <c r="CH383">
        <v>1.030927835051546E-2</v>
      </c>
      <c r="CI383" t="s">
        <v>42</v>
      </c>
      <c r="CJ383">
        <v>1</v>
      </c>
      <c r="CK383">
        <v>7.003782042302843E-5</v>
      </c>
      <c r="CL383">
        <v>1.030927835051546E-2</v>
      </c>
    </row>
    <row r="384" spans="1:102" x14ac:dyDescent="0.25">
      <c r="A384" t="s">
        <v>399</v>
      </c>
      <c r="B384" t="s">
        <v>18</v>
      </c>
      <c r="C384">
        <v>0</v>
      </c>
      <c r="D384">
        <v>136</v>
      </c>
      <c r="E384">
        <v>4.5077593121689612E-4</v>
      </c>
      <c r="F384">
        <v>1504</v>
      </c>
      <c r="G384">
        <v>1.208180603720779E-3</v>
      </c>
      <c r="H384">
        <v>9.0425531914893623E-2</v>
      </c>
      <c r="I384">
        <v>19</v>
      </c>
      <c r="J384">
        <v>0.76</v>
      </c>
      <c r="K384" s="1">
        <v>4.6219610867721979E-4</v>
      </c>
      <c r="L384" s="1">
        <v>2.1602937999567939E-4</v>
      </c>
      <c r="M384">
        <v>7.2456526647771623E-4</v>
      </c>
      <c r="N384">
        <v>25</v>
      </c>
      <c r="O384" t="s">
        <v>43</v>
      </c>
      <c r="P384">
        <v>28</v>
      </c>
      <c r="Q384">
        <v>3.2239493379389748E-3</v>
      </c>
      <c r="R384">
        <v>0.20588235294117649</v>
      </c>
      <c r="S384" t="s">
        <v>39</v>
      </c>
      <c r="T384">
        <v>14</v>
      </c>
      <c r="U384">
        <v>1.782077393075357E-3</v>
      </c>
      <c r="V384">
        <v>0.1029411764705882</v>
      </c>
      <c r="W384" t="s">
        <v>42</v>
      </c>
      <c r="X384">
        <v>22</v>
      </c>
      <c r="Y384">
        <v>1.5408320493066261E-3</v>
      </c>
      <c r="Z384">
        <v>0.16176470588235289</v>
      </c>
      <c r="AA384" t="s">
        <v>41</v>
      </c>
      <c r="AB384">
        <v>23</v>
      </c>
      <c r="AC384">
        <v>8.9595263137392384E-4</v>
      </c>
      <c r="AD384">
        <v>0.16911764705882351</v>
      </c>
      <c r="AE384" t="s">
        <v>38</v>
      </c>
      <c r="AF384">
        <v>6</v>
      </c>
      <c r="AG384">
        <v>7.9755416722052368E-4</v>
      </c>
      <c r="AH384">
        <v>4.4117647058823532E-2</v>
      </c>
      <c r="AI384" t="s">
        <v>37</v>
      </c>
      <c r="AJ384">
        <v>14</v>
      </c>
      <c r="AK384">
        <v>5.3034320781877419E-4</v>
      </c>
      <c r="AL384">
        <v>0.1029411764705882</v>
      </c>
      <c r="AM384" t="s">
        <v>33</v>
      </c>
      <c r="AN384">
        <v>6</v>
      </c>
      <c r="AO384">
        <v>3.8679731820526051E-4</v>
      </c>
      <c r="AP384">
        <v>4.4117647058823532E-2</v>
      </c>
      <c r="AQ384" t="s">
        <v>21</v>
      </c>
      <c r="AR384">
        <v>1</v>
      </c>
      <c r="AS384">
        <v>3.7551633496057078E-4</v>
      </c>
      <c r="AT384">
        <v>7.3529411764705881E-3</v>
      </c>
      <c r="AU384" t="s">
        <v>40</v>
      </c>
      <c r="AV384">
        <v>5</v>
      </c>
      <c r="AW384">
        <v>3.7338510940183699E-4</v>
      </c>
      <c r="AX384">
        <v>3.6764705882352942E-2</v>
      </c>
      <c r="AY384" t="s">
        <v>28</v>
      </c>
      <c r="AZ384">
        <v>1</v>
      </c>
      <c r="BA384">
        <v>3.1836994587710921E-4</v>
      </c>
      <c r="BB384">
        <v>7.3529411764705881E-3</v>
      </c>
      <c r="BC384" t="s">
        <v>35</v>
      </c>
      <c r="BD384">
        <v>2</v>
      </c>
      <c r="BE384">
        <v>2.8810141169691731E-4</v>
      </c>
      <c r="BF384">
        <v>1.470588235294118E-2</v>
      </c>
      <c r="BG384" t="s">
        <v>26</v>
      </c>
      <c r="BH384">
        <v>1</v>
      </c>
      <c r="BI384">
        <v>2.7210884353741501E-4</v>
      </c>
      <c r="BJ384">
        <v>7.3529411764705881E-3</v>
      </c>
      <c r="BK384" t="s">
        <v>30</v>
      </c>
      <c r="BL384">
        <v>1</v>
      </c>
      <c r="BM384">
        <v>2.1602937999567939E-4</v>
      </c>
      <c r="BN384">
        <v>7.3529411764705881E-3</v>
      </c>
      <c r="BO384" t="s">
        <v>27</v>
      </c>
      <c r="BP384">
        <v>6</v>
      </c>
      <c r="BQ384">
        <v>1.851966170751281E-4</v>
      </c>
      <c r="BR384">
        <v>4.4117647058823532E-2</v>
      </c>
      <c r="BS384" t="s">
        <v>25</v>
      </c>
      <c r="BT384">
        <v>1</v>
      </c>
      <c r="BU384">
        <v>1.058761249338274E-4</v>
      </c>
      <c r="BV384">
        <v>7.3529411764705881E-3</v>
      </c>
      <c r="BW384" t="s">
        <v>29</v>
      </c>
      <c r="BX384">
        <v>1</v>
      </c>
      <c r="BY384">
        <v>1.013787510137875E-4</v>
      </c>
      <c r="BZ384">
        <v>7.3529411764705881E-3</v>
      </c>
      <c r="CA384" t="s">
        <v>23</v>
      </c>
      <c r="CB384">
        <v>2</v>
      </c>
      <c r="CC384">
        <v>9.0297530362544578E-5</v>
      </c>
      <c r="CD384">
        <v>1.470588235294118E-2</v>
      </c>
      <c r="CE384" t="s">
        <v>24</v>
      </c>
      <c r="CF384">
        <v>1</v>
      </c>
      <c r="CG384">
        <v>3.8528221922558273E-5</v>
      </c>
      <c r="CH384">
        <v>7.3529411764705881E-3</v>
      </c>
      <c r="CI384" t="s">
        <v>22</v>
      </c>
      <c r="CJ384">
        <v>1</v>
      </c>
      <c r="CK384">
        <v>3.2608341213682462E-5</v>
      </c>
      <c r="CL384">
        <v>7.3529411764705881E-3</v>
      </c>
    </row>
    <row r="385" spans="1:98" x14ac:dyDescent="0.25">
      <c r="A385" t="s">
        <v>806</v>
      </c>
      <c r="B385" t="s">
        <v>18</v>
      </c>
      <c r="C385">
        <v>1</v>
      </c>
      <c r="D385">
        <v>98</v>
      </c>
      <c r="E385">
        <v>3.2482383278864568E-4</v>
      </c>
      <c r="F385">
        <v>311</v>
      </c>
      <c r="G385">
        <v>2.4982989877470892E-4</v>
      </c>
      <c r="H385">
        <v>0.31511254019292612</v>
      </c>
      <c r="I385">
        <v>19</v>
      </c>
      <c r="J385">
        <v>0.76</v>
      </c>
      <c r="K385" s="1">
        <v>4.1740186814523048E-4</v>
      </c>
      <c r="L385" s="1">
        <v>2.1602937999567939E-4</v>
      </c>
      <c r="M385">
        <v>6.014085187714403E-4</v>
      </c>
      <c r="N385">
        <v>22</v>
      </c>
      <c r="O385" t="s">
        <v>32</v>
      </c>
      <c r="P385">
        <v>3</v>
      </c>
      <c r="Q385">
        <v>2.5188916876574311E-3</v>
      </c>
      <c r="R385">
        <v>3.0612244897959179E-2</v>
      </c>
      <c r="S385" t="s">
        <v>34</v>
      </c>
      <c r="T385">
        <v>1</v>
      </c>
      <c r="U385">
        <v>2.0449897750511249E-3</v>
      </c>
      <c r="V385">
        <v>1.020408163265306E-2</v>
      </c>
      <c r="W385" t="s">
        <v>23</v>
      </c>
      <c r="X385">
        <v>16</v>
      </c>
      <c r="Y385">
        <v>7.2238024290035663E-4</v>
      </c>
      <c r="Z385">
        <v>0.16326530612244899</v>
      </c>
      <c r="AA385" t="s">
        <v>37</v>
      </c>
      <c r="AB385">
        <v>19</v>
      </c>
      <c r="AC385">
        <v>7.1975149632547922E-4</v>
      </c>
      <c r="AD385">
        <v>0.19387755102040821</v>
      </c>
      <c r="AE385" t="s">
        <v>24</v>
      </c>
      <c r="AF385">
        <v>16</v>
      </c>
      <c r="AG385">
        <v>6.1645155076093237E-4</v>
      </c>
      <c r="AH385">
        <v>0.16326530612244899</v>
      </c>
      <c r="AI385" t="s">
        <v>33</v>
      </c>
      <c r="AJ385">
        <v>9</v>
      </c>
      <c r="AK385">
        <v>5.8019597730789069E-4</v>
      </c>
      <c r="AL385">
        <v>9.1836734693877556E-2</v>
      </c>
      <c r="AM385" t="s">
        <v>20</v>
      </c>
      <c r="AN385">
        <v>4</v>
      </c>
      <c r="AO385">
        <v>5.3447354355959376E-4</v>
      </c>
      <c r="AP385">
        <v>4.0816326530612242E-2</v>
      </c>
      <c r="AQ385" t="s">
        <v>25</v>
      </c>
      <c r="AR385">
        <v>5</v>
      </c>
      <c r="AS385">
        <v>5.2938062466913714E-4</v>
      </c>
      <c r="AT385">
        <v>5.1020408163265307E-2</v>
      </c>
      <c r="AU385" t="s">
        <v>21</v>
      </c>
      <c r="AV385">
        <v>1</v>
      </c>
      <c r="AW385">
        <v>3.7551633496057078E-4</v>
      </c>
      <c r="AX385">
        <v>1.020408163265306E-2</v>
      </c>
      <c r="AY385" t="s">
        <v>36</v>
      </c>
      <c r="AZ385">
        <v>1</v>
      </c>
      <c r="BA385">
        <v>3.6429872495446271E-4</v>
      </c>
      <c r="BB385">
        <v>1.020408163265306E-2</v>
      </c>
      <c r="BC385" t="s">
        <v>40</v>
      </c>
      <c r="BD385">
        <v>4</v>
      </c>
      <c r="BE385">
        <v>2.9870808752146958E-4</v>
      </c>
      <c r="BF385">
        <v>4.0816326530612242E-2</v>
      </c>
      <c r="BG385" t="s">
        <v>27</v>
      </c>
      <c r="BH385">
        <v>7</v>
      </c>
      <c r="BI385">
        <v>2.1606271992098279E-4</v>
      </c>
      <c r="BJ385">
        <v>7.1428571428571425E-2</v>
      </c>
      <c r="BK385" t="s">
        <v>30</v>
      </c>
      <c r="BL385">
        <v>1</v>
      </c>
      <c r="BM385">
        <v>2.1602937999567939E-4</v>
      </c>
      <c r="BN385">
        <v>1.020408163265306E-2</v>
      </c>
      <c r="BO385" t="s">
        <v>31</v>
      </c>
      <c r="BP385">
        <v>3</v>
      </c>
      <c r="BQ385">
        <v>1.8471768979742631E-4</v>
      </c>
      <c r="BR385">
        <v>3.0612244897959179E-2</v>
      </c>
      <c r="BS385" t="s">
        <v>22</v>
      </c>
      <c r="BT385">
        <v>4</v>
      </c>
      <c r="BU385">
        <v>1.3043336485472979E-4</v>
      </c>
      <c r="BV385">
        <v>4.0816326530612242E-2</v>
      </c>
      <c r="BW385" t="s">
        <v>39</v>
      </c>
      <c r="BX385">
        <v>1</v>
      </c>
      <c r="BY385">
        <v>1.2729124236252539E-4</v>
      </c>
      <c r="BZ385">
        <v>1.020408163265306E-2</v>
      </c>
      <c r="CA385" t="s">
        <v>43</v>
      </c>
      <c r="CB385">
        <v>1</v>
      </c>
      <c r="CC385">
        <v>1.1514104778353481E-4</v>
      </c>
      <c r="CD385">
        <v>1.020408163265306E-2</v>
      </c>
      <c r="CE385" t="s">
        <v>29</v>
      </c>
      <c r="CF385">
        <v>1</v>
      </c>
      <c r="CG385">
        <v>1.013787510137875E-4</v>
      </c>
      <c r="CH385">
        <v>1.020408163265306E-2</v>
      </c>
      <c r="CI385" t="s">
        <v>41</v>
      </c>
      <c r="CJ385">
        <v>1</v>
      </c>
      <c r="CK385">
        <v>3.8954462233648872E-5</v>
      </c>
      <c r="CL385">
        <v>1.020408163265306E-2</v>
      </c>
    </row>
    <row r="386" spans="1:98" x14ac:dyDescent="0.25">
      <c r="A386" t="s">
        <v>379</v>
      </c>
      <c r="B386" t="s">
        <v>18</v>
      </c>
      <c r="C386">
        <v>0</v>
      </c>
      <c r="D386">
        <v>96</v>
      </c>
      <c r="E386">
        <v>3.1819477497663261E-4</v>
      </c>
      <c r="F386">
        <v>337</v>
      </c>
      <c r="G386">
        <v>2.7071599963690319E-4</v>
      </c>
      <c r="H386">
        <v>0.28486646884272998</v>
      </c>
      <c r="I386">
        <v>18</v>
      </c>
      <c r="J386">
        <v>0.72</v>
      </c>
      <c r="K386" s="1">
        <v>3.9494823913810109E-4</v>
      </c>
      <c r="L386" s="1">
        <v>2.1602937999567939E-4</v>
      </c>
      <c r="M386">
        <v>5.0817242672906852E-4</v>
      </c>
      <c r="N386">
        <v>20</v>
      </c>
      <c r="O386" t="s">
        <v>28</v>
      </c>
      <c r="P386">
        <v>6</v>
      </c>
      <c r="Q386">
        <v>1.9102196752626549E-3</v>
      </c>
      <c r="R386">
        <v>6.25E-2</v>
      </c>
      <c r="S386" t="s">
        <v>21</v>
      </c>
      <c r="T386">
        <v>4</v>
      </c>
      <c r="U386">
        <v>1.5020653398422829E-3</v>
      </c>
      <c r="V386">
        <v>4.1666666666666657E-2</v>
      </c>
      <c r="W386" t="s">
        <v>39</v>
      </c>
      <c r="X386">
        <v>11</v>
      </c>
      <c r="Y386">
        <v>1.4002036659877799E-3</v>
      </c>
      <c r="Z386">
        <v>0.1145833333333333</v>
      </c>
      <c r="AA386" t="s">
        <v>33</v>
      </c>
      <c r="AB386">
        <v>13</v>
      </c>
      <c r="AC386">
        <v>8.3806085611139766E-4</v>
      </c>
      <c r="AD386">
        <v>0.13541666666666671</v>
      </c>
      <c r="AE386" t="s">
        <v>35</v>
      </c>
      <c r="AF386">
        <v>5</v>
      </c>
      <c r="AG386">
        <v>7.2025352924229324E-4</v>
      </c>
      <c r="AH386">
        <v>5.2083333333333343E-2</v>
      </c>
      <c r="AI386" t="s">
        <v>42</v>
      </c>
      <c r="AJ386">
        <v>7</v>
      </c>
      <c r="AK386">
        <v>4.9026474296119909E-4</v>
      </c>
      <c r="AL386">
        <v>7.2916666666666671E-2</v>
      </c>
      <c r="AM386" t="s">
        <v>24</v>
      </c>
      <c r="AN386">
        <v>11</v>
      </c>
      <c r="AO386">
        <v>4.2381044114814102E-4</v>
      </c>
      <c r="AP386">
        <v>0.1145833333333333</v>
      </c>
      <c r="AQ386" t="s">
        <v>25</v>
      </c>
      <c r="AR386">
        <v>4</v>
      </c>
      <c r="AS386">
        <v>4.2350449973530972E-4</v>
      </c>
      <c r="AT386">
        <v>4.1666666666666657E-2</v>
      </c>
      <c r="AU386" t="s">
        <v>29</v>
      </c>
      <c r="AV386">
        <v>4</v>
      </c>
      <c r="AW386">
        <v>4.0551500405515011E-4</v>
      </c>
      <c r="AX386">
        <v>4.1666666666666657E-2</v>
      </c>
      <c r="AY386" t="s">
        <v>38</v>
      </c>
      <c r="AZ386">
        <v>3</v>
      </c>
      <c r="BA386">
        <v>3.9877708361026179E-4</v>
      </c>
      <c r="BB386">
        <v>3.125E-2</v>
      </c>
      <c r="BC386" t="s">
        <v>41</v>
      </c>
      <c r="BD386">
        <v>10</v>
      </c>
      <c r="BE386">
        <v>3.8954462233648863E-4</v>
      </c>
      <c r="BF386">
        <v>0.1041666666666667</v>
      </c>
      <c r="BG386" t="s">
        <v>23</v>
      </c>
      <c r="BH386">
        <v>7</v>
      </c>
      <c r="BI386">
        <v>3.1604135626890612E-4</v>
      </c>
      <c r="BJ386">
        <v>7.2916666666666671E-2</v>
      </c>
      <c r="BK386" t="s">
        <v>30</v>
      </c>
      <c r="BL386">
        <v>1</v>
      </c>
      <c r="BM386">
        <v>2.1602937999567939E-4</v>
      </c>
      <c r="BN386">
        <v>1.041666666666667E-2</v>
      </c>
      <c r="BO386" t="s">
        <v>27</v>
      </c>
      <c r="BP386">
        <v>5</v>
      </c>
      <c r="BQ386">
        <v>1.5433051422927339E-4</v>
      </c>
      <c r="BR386">
        <v>5.2083333333333343E-2</v>
      </c>
      <c r="BS386" t="s">
        <v>43</v>
      </c>
      <c r="BT386">
        <v>1</v>
      </c>
      <c r="BU386">
        <v>1.1514104778353481E-4</v>
      </c>
      <c r="BV386">
        <v>1.041666666666667E-2</v>
      </c>
      <c r="BW386" t="s">
        <v>37</v>
      </c>
      <c r="BX386">
        <v>2</v>
      </c>
      <c r="BY386">
        <v>7.5763315402682026E-5</v>
      </c>
      <c r="BZ386">
        <v>2.0833333333333329E-2</v>
      </c>
      <c r="CA386" t="s">
        <v>31</v>
      </c>
      <c r="CB386">
        <v>1</v>
      </c>
      <c r="CC386">
        <v>6.157256326580875E-5</v>
      </c>
      <c r="CD386">
        <v>1.041666666666667E-2</v>
      </c>
      <c r="CE386" t="s">
        <v>22</v>
      </c>
      <c r="CF386">
        <v>1</v>
      </c>
      <c r="CG386">
        <v>3.2608341213682462E-5</v>
      </c>
      <c r="CH386">
        <v>1.041666666666667E-2</v>
      </c>
    </row>
    <row r="387" spans="1:98" x14ac:dyDescent="0.25">
      <c r="A387" t="s">
        <v>573</v>
      </c>
      <c r="B387" t="s">
        <v>18</v>
      </c>
      <c r="C387">
        <v>1</v>
      </c>
      <c r="D387">
        <v>154</v>
      </c>
      <c r="E387">
        <v>5.1043745152501473E-4</v>
      </c>
      <c r="F387">
        <v>569</v>
      </c>
      <c r="G387">
        <v>4.5708428425340631E-4</v>
      </c>
      <c r="H387">
        <v>0.27065026362038658</v>
      </c>
      <c r="I387">
        <v>18</v>
      </c>
      <c r="J387">
        <v>0.72</v>
      </c>
      <c r="K387" s="1">
        <v>3.3517682805043558E-4</v>
      </c>
      <c r="L387" s="1">
        <v>2.1602937999567939E-4</v>
      </c>
      <c r="M387">
        <v>4.8813496505171312E-4</v>
      </c>
      <c r="N387">
        <v>22</v>
      </c>
      <c r="O387" t="s">
        <v>37</v>
      </c>
      <c r="P387">
        <v>63</v>
      </c>
      <c r="Q387">
        <v>2.3865444351844831E-3</v>
      </c>
      <c r="R387">
        <v>0.40909090909090912</v>
      </c>
      <c r="S387" t="s">
        <v>29</v>
      </c>
      <c r="T387">
        <v>9</v>
      </c>
      <c r="U387">
        <v>9.1240875912408756E-4</v>
      </c>
      <c r="V387">
        <v>5.844155844155844E-2</v>
      </c>
      <c r="W387" t="s">
        <v>24</v>
      </c>
      <c r="X387">
        <v>20</v>
      </c>
      <c r="Y387">
        <v>7.7056443845116551E-4</v>
      </c>
      <c r="Z387">
        <v>0.12987012987012991</v>
      </c>
      <c r="AA387" t="s">
        <v>31</v>
      </c>
      <c r="AB387">
        <v>12</v>
      </c>
      <c r="AC387">
        <v>7.3887075918970511E-4</v>
      </c>
      <c r="AD387">
        <v>7.792207792207792E-2</v>
      </c>
      <c r="AE387" t="s">
        <v>20</v>
      </c>
      <c r="AF387">
        <v>3</v>
      </c>
      <c r="AG387">
        <v>4.0085515766969543E-4</v>
      </c>
      <c r="AH387">
        <v>1.948051948051948E-2</v>
      </c>
      <c r="AI387" t="s">
        <v>38</v>
      </c>
      <c r="AJ387">
        <v>3</v>
      </c>
      <c r="AK387">
        <v>3.9877708361026179E-4</v>
      </c>
      <c r="AL387">
        <v>1.948051948051948E-2</v>
      </c>
      <c r="AM387" t="s">
        <v>39</v>
      </c>
      <c r="AN387">
        <v>3</v>
      </c>
      <c r="AO387">
        <v>3.8187372708757642E-4</v>
      </c>
      <c r="AP387">
        <v>1.948051948051948E-2</v>
      </c>
      <c r="AQ387" t="s">
        <v>19</v>
      </c>
      <c r="AR387">
        <v>1</v>
      </c>
      <c r="AS387">
        <v>3.6900369003690041E-4</v>
      </c>
      <c r="AT387">
        <v>6.4935064935064939E-3</v>
      </c>
      <c r="AU387" t="s">
        <v>27</v>
      </c>
      <c r="AV387">
        <v>11</v>
      </c>
      <c r="AW387">
        <v>3.3952713130440149E-4</v>
      </c>
      <c r="AX387">
        <v>7.1428571428571425E-2</v>
      </c>
      <c r="AY387" t="s">
        <v>22</v>
      </c>
      <c r="AZ387">
        <v>10</v>
      </c>
      <c r="BA387">
        <v>3.2608341213682457E-4</v>
      </c>
      <c r="BB387">
        <v>6.4935064935064929E-2</v>
      </c>
      <c r="BC387" t="s">
        <v>33</v>
      </c>
      <c r="BD387">
        <v>5</v>
      </c>
      <c r="BE387">
        <v>3.2233109850438371E-4</v>
      </c>
      <c r="BF387">
        <v>3.2467532467532458E-2</v>
      </c>
      <c r="BG387" t="s">
        <v>23</v>
      </c>
      <c r="BH387">
        <v>5</v>
      </c>
      <c r="BI387">
        <v>2.2574382590636149E-4</v>
      </c>
      <c r="BJ387">
        <v>3.2467532467532458E-2</v>
      </c>
      <c r="BK387" t="s">
        <v>30</v>
      </c>
      <c r="BL387">
        <v>1</v>
      </c>
      <c r="BM387">
        <v>2.1602937999567939E-4</v>
      </c>
      <c r="BN387">
        <v>6.4935064935064939E-3</v>
      </c>
      <c r="BO387" t="s">
        <v>35</v>
      </c>
      <c r="BP387">
        <v>1</v>
      </c>
      <c r="BQ387">
        <v>1.4405070584845871E-4</v>
      </c>
      <c r="BR387">
        <v>6.4935064935064939E-3</v>
      </c>
      <c r="BS387" t="s">
        <v>42</v>
      </c>
      <c r="BT387">
        <v>2</v>
      </c>
      <c r="BU387">
        <v>1.4007564084605689E-4</v>
      </c>
      <c r="BV387">
        <v>1.298701298701299E-2</v>
      </c>
      <c r="BW387" t="s">
        <v>41</v>
      </c>
      <c r="BX387">
        <v>3</v>
      </c>
      <c r="BY387">
        <v>1.168633867009466E-4</v>
      </c>
      <c r="BZ387">
        <v>1.948051948051948E-2</v>
      </c>
      <c r="CA387" t="s">
        <v>43</v>
      </c>
      <c r="CB387">
        <v>1</v>
      </c>
      <c r="CC387">
        <v>1.1514104778353481E-4</v>
      </c>
      <c r="CD387">
        <v>6.4935064935064939E-3</v>
      </c>
      <c r="CE387" t="s">
        <v>40</v>
      </c>
      <c r="CF387">
        <v>1</v>
      </c>
      <c r="CG387">
        <v>7.4677021880367408E-5</v>
      </c>
      <c r="CH387">
        <v>6.4935064935064939E-3</v>
      </c>
    </row>
    <row r="388" spans="1:98" x14ac:dyDescent="0.25">
      <c r="A388" t="s">
        <v>847</v>
      </c>
      <c r="B388" t="s">
        <v>18</v>
      </c>
      <c r="C388">
        <v>0</v>
      </c>
      <c r="D388">
        <v>104</v>
      </c>
      <c r="E388">
        <v>3.447110062246853E-4</v>
      </c>
      <c r="F388">
        <v>242</v>
      </c>
      <c r="G388">
        <v>1.9440140033273159E-4</v>
      </c>
      <c r="H388">
        <v>0.42975206611570249</v>
      </c>
      <c r="I388">
        <v>18</v>
      </c>
      <c r="J388">
        <v>0.72</v>
      </c>
      <c r="K388" s="1">
        <v>3.3244095075721648E-4</v>
      </c>
      <c r="L388" s="1">
        <v>2.1602937999567939E-4</v>
      </c>
      <c r="M388">
        <v>5.8635501946207073E-4</v>
      </c>
      <c r="N388">
        <v>19</v>
      </c>
      <c r="O388" t="s">
        <v>31</v>
      </c>
      <c r="P388">
        <v>48</v>
      </c>
      <c r="Q388">
        <v>2.95548303675882E-3</v>
      </c>
      <c r="R388">
        <v>0.46153846153846162</v>
      </c>
      <c r="S388" t="s">
        <v>20</v>
      </c>
      <c r="T388">
        <v>7</v>
      </c>
      <c r="U388">
        <v>9.3532870122928918E-4</v>
      </c>
      <c r="V388">
        <v>6.7307692307692304E-2</v>
      </c>
      <c r="W388" t="s">
        <v>21</v>
      </c>
      <c r="X388">
        <v>2</v>
      </c>
      <c r="Y388">
        <v>7.5103266992114157E-4</v>
      </c>
      <c r="Z388">
        <v>1.9230769230769228E-2</v>
      </c>
      <c r="AA388" t="s">
        <v>28</v>
      </c>
      <c r="AB388">
        <v>2</v>
      </c>
      <c r="AC388">
        <v>6.3673989175421842E-4</v>
      </c>
      <c r="AD388">
        <v>1.9230769230769228E-2</v>
      </c>
      <c r="AE388" t="s">
        <v>36</v>
      </c>
      <c r="AF388">
        <v>1</v>
      </c>
      <c r="AG388">
        <v>3.6429872495446271E-4</v>
      </c>
      <c r="AH388">
        <v>9.6153846153846159E-3</v>
      </c>
      <c r="AI388" t="s">
        <v>23</v>
      </c>
      <c r="AJ388">
        <v>8</v>
      </c>
      <c r="AK388">
        <v>3.6119012145017831E-4</v>
      </c>
      <c r="AL388">
        <v>7.6923076923076927E-2</v>
      </c>
      <c r="AM388" t="s">
        <v>25</v>
      </c>
      <c r="AN388">
        <v>3</v>
      </c>
      <c r="AO388">
        <v>3.1762837480148231E-4</v>
      </c>
      <c r="AP388">
        <v>2.8846153846153851E-2</v>
      </c>
      <c r="AQ388" t="s">
        <v>38</v>
      </c>
      <c r="AR388">
        <v>2</v>
      </c>
      <c r="AS388">
        <v>2.6585138907350789E-4</v>
      </c>
      <c r="AT388">
        <v>1.9230769230769228E-2</v>
      </c>
      <c r="AU388" t="s">
        <v>33</v>
      </c>
      <c r="AV388">
        <v>4</v>
      </c>
      <c r="AW388">
        <v>2.5786487880350703E-4</v>
      </c>
      <c r="AX388">
        <v>3.8461538461538457E-2</v>
      </c>
      <c r="AY388" t="s">
        <v>43</v>
      </c>
      <c r="AZ388">
        <v>2</v>
      </c>
      <c r="BA388">
        <v>2.3028209556706969E-4</v>
      </c>
      <c r="BB388">
        <v>1.9230769230769228E-2</v>
      </c>
      <c r="BC388" t="s">
        <v>22</v>
      </c>
      <c r="BD388">
        <v>7</v>
      </c>
      <c r="BE388">
        <v>2.282583884957772E-4</v>
      </c>
      <c r="BF388">
        <v>6.7307692307692304E-2</v>
      </c>
      <c r="BG388" t="s">
        <v>37</v>
      </c>
      <c r="BH388">
        <v>6</v>
      </c>
      <c r="BI388">
        <v>2.2728994620804609E-4</v>
      </c>
      <c r="BJ388">
        <v>5.7692307692307702E-2</v>
      </c>
      <c r="BK388" t="s">
        <v>30</v>
      </c>
      <c r="BL388">
        <v>1</v>
      </c>
      <c r="BM388">
        <v>2.1602937999567939E-4</v>
      </c>
      <c r="BN388">
        <v>9.6153846153846159E-3</v>
      </c>
      <c r="BO388" t="s">
        <v>27</v>
      </c>
      <c r="BP388">
        <v>5</v>
      </c>
      <c r="BQ388">
        <v>1.5433051422927339E-4</v>
      </c>
      <c r="BR388">
        <v>4.807692307692308E-2</v>
      </c>
      <c r="BS388" t="s">
        <v>40</v>
      </c>
      <c r="BT388">
        <v>2</v>
      </c>
      <c r="BU388">
        <v>1.4935404376073479E-4</v>
      </c>
      <c r="BV388">
        <v>1.9230769230769228E-2</v>
      </c>
      <c r="BW388" t="s">
        <v>35</v>
      </c>
      <c r="BX388">
        <v>1</v>
      </c>
      <c r="BY388">
        <v>1.4405070584845871E-4</v>
      </c>
      <c r="BZ388">
        <v>9.6153846153846159E-3</v>
      </c>
      <c r="CA388" t="s">
        <v>24</v>
      </c>
      <c r="CB388">
        <v>2</v>
      </c>
      <c r="CC388">
        <v>7.7056443845116546E-5</v>
      </c>
      <c r="CD388">
        <v>1.9230769230769228E-2</v>
      </c>
      <c r="CE388" t="s">
        <v>41</v>
      </c>
      <c r="CF388">
        <v>1</v>
      </c>
      <c r="CG388">
        <v>3.8954462233648872E-5</v>
      </c>
      <c r="CH388">
        <v>9.6153846153846159E-3</v>
      </c>
    </row>
    <row r="389" spans="1:98" x14ac:dyDescent="0.25">
      <c r="A389" t="s">
        <v>582</v>
      </c>
      <c r="B389" t="s">
        <v>18</v>
      </c>
      <c r="C389">
        <v>0</v>
      </c>
      <c r="D389">
        <v>319</v>
      </c>
      <c r="E389">
        <v>1.0573347210161019E-3</v>
      </c>
      <c r="F389">
        <v>928</v>
      </c>
      <c r="G389">
        <v>7.4547313846601228E-4</v>
      </c>
      <c r="H389">
        <v>0.34375</v>
      </c>
      <c r="I389">
        <v>16</v>
      </c>
      <c r="J389">
        <v>0.64</v>
      </c>
      <c r="K389" s="1">
        <v>1.0703582261922639E-3</v>
      </c>
      <c r="L389" s="1">
        <v>2.1175224986765481E-4</v>
      </c>
      <c r="M389">
        <v>1.6231867355866339E-3</v>
      </c>
      <c r="N389">
        <v>18</v>
      </c>
      <c r="O389" t="s">
        <v>34</v>
      </c>
      <c r="P389">
        <v>3</v>
      </c>
      <c r="Q389">
        <v>6.1349693251533744E-3</v>
      </c>
      <c r="R389">
        <v>9.4043887147335428E-3</v>
      </c>
      <c r="S389" t="s">
        <v>24</v>
      </c>
      <c r="T389">
        <v>125</v>
      </c>
      <c r="U389">
        <v>4.8160277403197843E-3</v>
      </c>
      <c r="V389">
        <v>0.39184952978056431</v>
      </c>
      <c r="W389" t="s">
        <v>29</v>
      </c>
      <c r="X389">
        <v>37</v>
      </c>
      <c r="Y389">
        <v>3.7510137875101379E-3</v>
      </c>
      <c r="Z389">
        <v>0.115987460815047</v>
      </c>
      <c r="AA389" t="s">
        <v>32</v>
      </c>
      <c r="AB389">
        <v>3</v>
      </c>
      <c r="AC389">
        <v>2.5188916876574311E-3</v>
      </c>
      <c r="AD389">
        <v>9.4043887147335428E-3</v>
      </c>
      <c r="AE389" t="s">
        <v>20</v>
      </c>
      <c r="AF389">
        <v>16</v>
      </c>
      <c r="AG389">
        <v>2.137894174238375E-3</v>
      </c>
      <c r="AH389">
        <v>5.0156739811912217E-2</v>
      </c>
      <c r="AI389" t="s">
        <v>27</v>
      </c>
      <c r="AJ389">
        <v>65</v>
      </c>
      <c r="AK389">
        <v>2.0062966849805539E-3</v>
      </c>
      <c r="AL389">
        <v>0.2037617554858934</v>
      </c>
      <c r="AM389" t="s">
        <v>38</v>
      </c>
      <c r="AN389">
        <v>9</v>
      </c>
      <c r="AO389">
        <v>1.196331250830786E-3</v>
      </c>
      <c r="AP389">
        <v>2.8213166144200628E-2</v>
      </c>
      <c r="AQ389" t="s">
        <v>30</v>
      </c>
      <c r="AR389">
        <v>5</v>
      </c>
      <c r="AS389">
        <v>1.0801468999783971E-3</v>
      </c>
      <c r="AT389">
        <v>1.5673981191222569E-2</v>
      </c>
      <c r="AU389" t="s">
        <v>37</v>
      </c>
      <c r="AV389">
        <v>25</v>
      </c>
      <c r="AW389">
        <v>9.4704144253352526E-4</v>
      </c>
      <c r="AX389">
        <v>7.8369905956112859E-2</v>
      </c>
      <c r="AY389" t="s">
        <v>23</v>
      </c>
      <c r="AZ389">
        <v>16</v>
      </c>
      <c r="BA389">
        <v>7.2238024290035663E-4</v>
      </c>
      <c r="BB389">
        <v>5.0156739811912217E-2</v>
      </c>
      <c r="BC389" t="s">
        <v>35</v>
      </c>
      <c r="BD389">
        <v>5</v>
      </c>
      <c r="BE389">
        <v>7.2025352924229324E-4</v>
      </c>
      <c r="BF389">
        <v>1.5673981191222569E-2</v>
      </c>
      <c r="BG389" t="s">
        <v>31</v>
      </c>
      <c r="BH389">
        <v>4</v>
      </c>
      <c r="BI389">
        <v>2.46290253063235E-4</v>
      </c>
      <c r="BJ389">
        <v>1.2539184952978059E-2</v>
      </c>
      <c r="BK389" t="s">
        <v>25</v>
      </c>
      <c r="BL389">
        <v>2</v>
      </c>
      <c r="BM389">
        <v>2.1175224986765481E-4</v>
      </c>
      <c r="BN389">
        <v>6.269592476489028E-3</v>
      </c>
      <c r="BO389" t="s">
        <v>39</v>
      </c>
      <c r="BP389">
        <v>1</v>
      </c>
      <c r="BQ389">
        <v>1.2729124236252539E-4</v>
      </c>
      <c r="BR389">
        <v>3.134796238244514E-3</v>
      </c>
      <c r="BS389" t="s">
        <v>41</v>
      </c>
      <c r="BT389">
        <v>2</v>
      </c>
      <c r="BU389">
        <v>7.7908924467297731E-5</v>
      </c>
      <c r="BV389">
        <v>6.269592476489028E-3</v>
      </c>
      <c r="BW389" t="s">
        <v>33</v>
      </c>
      <c r="BX389">
        <v>1</v>
      </c>
      <c r="BY389">
        <v>6.4466219700876743E-5</v>
      </c>
      <c r="BZ389">
        <v>3.134796238244514E-3</v>
      </c>
    </row>
    <row r="390" spans="1:98" x14ac:dyDescent="0.25">
      <c r="A390" t="s">
        <v>258</v>
      </c>
      <c r="B390" t="s">
        <v>18</v>
      </c>
      <c r="C390">
        <v>1</v>
      </c>
      <c r="D390">
        <v>183</v>
      </c>
      <c r="E390">
        <v>6.0655878979920584E-4</v>
      </c>
      <c r="F390">
        <v>308</v>
      </c>
      <c r="G390">
        <v>2.4741996405984028E-4</v>
      </c>
      <c r="H390">
        <v>0.5941558441558441</v>
      </c>
      <c r="I390">
        <v>19</v>
      </c>
      <c r="J390">
        <v>0.76</v>
      </c>
      <c r="K390" s="1">
        <v>5.0854956989449288E-4</v>
      </c>
      <c r="L390" s="1">
        <v>2.1175224986765481E-4</v>
      </c>
      <c r="M390">
        <v>7.4837173245693468E-4</v>
      </c>
      <c r="N390">
        <v>22</v>
      </c>
      <c r="O390" t="s">
        <v>23</v>
      </c>
      <c r="P390">
        <v>65</v>
      </c>
      <c r="Q390">
        <v>2.9346697367826991E-3</v>
      </c>
      <c r="R390">
        <v>0.3551912568306011</v>
      </c>
      <c r="S390" t="s">
        <v>19</v>
      </c>
      <c r="T390">
        <v>6</v>
      </c>
      <c r="U390">
        <v>2.2140221402214021E-3</v>
      </c>
      <c r="V390">
        <v>3.2786885245901641E-2</v>
      </c>
      <c r="W390" t="s">
        <v>22</v>
      </c>
      <c r="X390">
        <v>46</v>
      </c>
      <c r="Y390">
        <v>1.4999836958293929E-3</v>
      </c>
      <c r="Z390">
        <v>0.25136612021857918</v>
      </c>
      <c r="AA390" t="s">
        <v>26</v>
      </c>
      <c r="AB390">
        <v>5</v>
      </c>
      <c r="AC390">
        <v>1.360544217687075E-3</v>
      </c>
      <c r="AD390">
        <v>2.7322404371584699E-2</v>
      </c>
      <c r="AE390" t="s">
        <v>37</v>
      </c>
      <c r="AF390">
        <v>30</v>
      </c>
      <c r="AG390">
        <v>1.13644973104023E-3</v>
      </c>
      <c r="AH390">
        <v>0.16393442622950821</v>
      </c>
      <c r="AI390" t="s">
        <v>28</v>
      </c>
      <c r="AJ390">
        <v>3</v>
      </c>
      <c r="AK390">
        <v>9.5510983763132757E-4</v>
      </c>
      <c r="AL390">
        <v>1.6393442622950821E-2</v>
      </c>
      <c r="AM390" t="s">
        <v>20</v>
      </c>
      <c r="AN390">
        <v>3</v>
      </c>
      <c r="AO390">
        <v>4.0085515766969543E-4</v>
      </c>
      <c r="AP390">
        <v>1.6393442622950821E-2</v>
      </c>
      <c r="AQ390" t="s">
        <v>36</v>
      </c>
      <c r="AR390">
        <v>1</v>
      </c>
      <c r="AS390">
        <v>3.6429872495446271E-4</v>
      </c>
      <c r="AT390">
        <v>5.4644808743169399E-3</v>
      </c>
      <c r="AU390" t="s">
        <v>39</v>
      </c>
      <c r="AV390">
        <v>2</v>
      </c>
      <c r="AW390">
        <v>2.5458248472505089E-4</v>
      </c>
      <c r="AX390">
        <v>1.092896174863388E-2</v>
      </c>
      <c r="AY390" t="s">
        <v>31</v>
      </c>
      <c r="AZ390">
        <v>4</v>
      </c>
      <c r="BA390">
        <v>2.46290253063235E-4</v>
      </c>
      <c r="BB390">
        <v>2.185792349726776E-2</v>
      </c>
      <c r="BC390" t="s">
        <v>40</v>
      </c>
      <c r="BD390">
        <v>3</v>
      </c>
      <c r="BE390">
        <v>2.240310656411022E-4</v>
      </c>
      <c r="BF390">
        <v>1.6393442622950821E-2</v>
      </c>
      <c r="BG390" t="s">
        <v>30</v>
      </c>
      <c r="BH390">
        <v>1</v>
      </c>
      <c r="BI390">
        <v>2.1602937999567939E-4</v>
      </c>
      <c r="BJ390">
        <v>5.4644808743169399E-3</v>
      </c>
      <c r="BK390" t="s">
        <v>25</v>
      </c>
      <c r="BL390">
        <v>2</v>
      </c>
      <c r="BM390">
        <v>2.1175224986765481E-4</v>
      </c>
      <c r="BN390">
        <v>1.092896174863388E-2</v>
      </c>
      <c r="BO390" t="s">
        <v>27</v>
      </c>
      <c r="BP390">
        <v>5</v>
      </c>
      <c r="BQ390">
        <v>1.5433051422927339E-4</v>
      </c>
      <c r="BR390">
        <v>2.7322404371584699E-2</v>
      </c>
      <c r="BS390" t="s">
        <v>35</v>
      </c>
      <c r="BT390">
        <v>1</v>
      </c>
      <c r="BU390">
        <v>1.4405070584845871E-4</v>
      </c>
      <c r="BV390">
        <v>5.4644808743169399E-3</v>
      </c>
      <c r="BW390" t="s">
        <v>42</v>
      </c>
      <c r="BX390">
        <v>2</v>
      </c>
      <c r="BY390">
        <v>1.4007564084605689E-4</v>
      </c>
      <c r="BZ390">
        <v>1.092896174863388E-2</v>
      </c>
      <c r="CA390" t="s">
        <v>43</v>
      </c>
      <c r="CB390">
        <v>1</v>
      </c>
      <c r="CC390">
        <v>1.1514104778353481E-4</v>
      </c>
      <c r="CD390">
        <v>5.4644808743169399E-3</v>
      </c>
      <c r="CE390" t="s">
        <v>24</v>
      </c>
      <c r="CF390">
        <v>2</v>
      </c>
      <c r="CG390">
        <v>7.7056443845116546E-5</v>
      </c>
      <c r="CH390">
        <v>1.092896174863388E-2</v>
      </c>
      <c r="CI390" t="s">
        <v>33</v>
      </c>
      <c r="CJ390">
        <v>1</v>
      </c>
      <c r="CK390">
        <v>6.4466219700876743E-5</v>
      </c>
      <c r="CL390">
        <v>5.4644808743169399E-3</v>
      </c>
    </row>
    <row r="391" spans="1:98" x14ac:dyDescent="0.25">
      <c r="A391" t="s">
        <v>600</v>
      </c>
      <c r="B391" t="s">
        <v>18</v>
      </c>
      <c r="C391">
        <v>1</v>
      </c>
      <c r="D391">
        <v>216</v>
      </c>
      <c r="E391">
        <v>7.159382436974233E-4</v>
      </c>
      <c r="F391">
        <v>1115</v>
      </c>
      <c r="G391">
        <v>8.9569240235948678E-4</v>
      </c>
      <c r="H391">
        <v>0.19372197309417041</v>
      </c>
      <c r="I391">
        <v>16</v>
      </c>
      <c r="J391">
        <v>0.64</v>
      </c>
      <c r="K391" s="1">
        <v>5.0001681325306324E-4</v>
      </c>
      <c r="L391" s="1">
        <v>2.1175224986765481E-4</v>
      </c>
      <c r="M391">
        <v>7.1959367547855117E-4</v>
      </c>
      <c r="N391">
        <v>25</v>
      </c>
      <c r="O391" t="s">
        <v>33</v>
      </c>
      <c r="P391">
        <v>44</v>
      </c>
      <c r="Q391">
        <v>2.8365136668385771E-3</v>
      </c>
      <c r="R391">
        <v>0.20370370370370369</v>
      </c>
      <c r="S391" t="s">
        <v>23</v>
      </c>
      <c r="T391">
        <v>48</v>
      </c>
      <c r="U391">
        <v>2.1671407287010701E-3</v>
      </c>
      <c r="V391">
        <v>0.22222222222222221</v>
      </c>
      <c r="W391" t="s">
        <v>24</v>
      </c>
      <c r="X391">
        <v>38</v>
      </c>
      <c r="Y391">
        <v>1.4640724330572149E-3</v>
      </c>
      <c r="Z391">
        <v>0.1759259259259259</v>
      </c>
      <c r="AA391" t="s">
        <v>28</v>
      </c>
      <c r="AB391">
        <v>4</v>
      </c>
      <c r="AC391">
        <v>1.2734797835084371E-3</v>
      </c>
      <c r="AD391">
        <v>1.8518518518518521E-2</v>
      </c>
      <c r="AE391" t="s">
        <v>22</v>
      </c>
      <c r="AF391">
        <v>29</v>
      </c>
      <c r="AG391">
        <v>9.4564189519679136E-4</v>
      </c>
      <c r="AH391">
        <v>0.1342592592592593</v>
      </c>
      <c r="AI391" t="s">
        <v>32</v>
      </c>
      <c r="AJ391">
        <v>1</v>
      </c>
      <c r="AK391">
        <v>8.3963056255247689E-4</v>
      </c>
      <c r="AL391">
        <v>4.6296296296296294E-3</v>
      </c>
      <c r="AM391" t="s">
        <v>27</v>
      </c>
      <c r="AN391">
        <v>18</v>
      </c>
      <c r="AO391">
        <v>5.5558985122538423E-4</v>
      </c>
      <c r="AP391">
        <v>8.3333333333333329E-2</v>
      </c>
      <c r="AQ391" t="s">
        <v>40</v>
      </c>
      <c r="AR391">
        <v>6</v>
      </c>
      <c r="AS391">
        <v>4.4806213128220439E-4</v>
      </c>
      <c r="AT391">
        <v>2.777777777777778E-2</v>
      </c>
      <c r="AU391" t="s">
        <v>42</v>
      </c>
      <c r="AV391">
        <v>6</v>
      </c>
      <c r="AW391">
        <v>4.2022692253817058E-4</v>
      </c>
      <c r="AX391">
        <v>2.777777777777778E-2</v>
      </c>
      <c r="AY391" t="s">
        <v>37</v>
      </c>
      <c r="AZ391">
        <v>10</v>
      </c>
      <c r="BA391">
        <v>3.7881657701341012E-4</v>
      </c>
      <c r="BB391">
        <v>4.6296296296296287E-2</v>
      </c>
      <c r="BC391" t="s">
        <v>26</v>
      </c>
      <c r="BD391">
        <v>1</v>
      </c>
      <c r="BE391">
        <v>2.7210884353741501E-4</v>
      </c>
      <c r="BF391">
        <v>4.6296296296296294E-3</v>
      </c>
      <c r="BG391" t="s">
        <v>20</v>
      </c>
      <c r="BH391">
        <v>2</v>
      </c>
      <c r="BI391">
        <v>2.6723677177979688E-4</v>
      </c>
      <c r="BJ391">
        <v>9.2592592592592587E-3</v>
      </c>
      <c r="BK391" t="s">
        <v>25</v>
      </c>
      <c r="BL391">
        <v>2</v>
      </c>
      <c r="BM391">
        <v>2.1175224986765481E-4</v>
      </c>
      <c r="BN391">
        <v>9.2592592592592587E-3</v>
      </c>
      <c r="BO391" t="s">
        <v>29</v>
      </c>
      <c r="BP391">
        <v>2</v>
      </c>
      <c r="BQ391">
        <v>2.02757502027575E-4</v>
      </c>
      <c r="BR391">
        <v>9.2592592592592587E-3</v>
      </c>
      <c r="BS391" t="s">
        <v>41</v>
      </c>
      <c r="BT391">
        <v>4</v>
      </c>
      <c r="BU391">
        <v>1.5581784893459549E-4</v>
      </c>
      <c r="BV391">
        <v>1.8518518518518521E-2</v>
      </c>
      <c r="BW391" t="s">
        <v>31</v>
      </c>
      <c r="BX391">
        <v>1</v>
      </c>
      <c r="BY391">
        <v>6.157256326580875E-5</v>
      </c>
      <c r="BZ391">
        <v>4.6296296296296294E-3</v>
      </c>
    </row>
    <row r="392" spans="1:98" x14ac:dyDescent="0.25">
      <c r="A392" t="s">
        <v>366</v>
      </c>
      <c r="B392" t="s">
        <v>18</v>
      </c>
      <c r="C392">
        <v>1</v>
      </c>
      <c r="D392">
        <v>120</v>
      </c>
      <c r="E392">
        <v>3.9774346872079069E-4</v>
      </c>
      <c r="F392">
        <v>338</v>
      </c>
      <c r="G392">
        <v>2.7151931120852598E-4</v>
      </c>
      <c r="H392">
        <v>0.35502958579881649</v>
      </c>
      <c r="I392">
        <v>18</v>
      </c>
      <c r="J392">
        <v>0.72</v>
      </c>
      <c r="K392" s="1">
        <v>4.1842721129888071E-4</v>
      </c>
      <c r="L392" s="1">
        <v>2.1175224986765481E-4</v>
      </c>
      <c r="M392">
        <v>5.6154934027405736E-4</v>
      </c>
      <c r="N392">
        <v>24</v>
      </c>
      <c r="O392" t="s">
        <v>36</v>
      </c>
      <c r="P392">
        <v>6</v>
      </c>
      <c r="Q392">
        <v>2.185792349726776E-3</v>
      </c>
      <c r="R392">
        <v>0.05</v>
      </c>
      <c r="S392" t="s">
        <v>28</v>
      </c>
      <c r="T392">
        <v>5</v>
      </c>
      <c r="U392">
        <v>1.5918497293855461E-3</v>
      </c>
      <c r="V392">
        <v>4.1666666666666657E-2</v>
      </c>
      <c r="W392" t="s">
        <v>40</v>
      </c>
      <c r="X392">
        <v>19</v>
      </c>
      <c r="Y392">
        <v>1.4188634157269811E-3</v>
      </c>
      <c r="Z392">
        <v>0.1583333333333333</v>
      </c>
      <c r="AA392" t="s">
        <v>33</v>
      </c>
      <c r="AB392">
        <v>17</v>
      </c>
      <c r="AC392">
        <v>1.095925734914905E-3</v>
      </c>
      <c r="AD392">
        <v>0.14166666666666669</v>
      </c>
      <c r="AE392" t="s">
        <v>23</v>
      </c>
      <c r="AF392">
        <v>16</v>
      </c>
      <c r="AG392">
        <v>7.2238024290035663E-4</v>
      </c>
      <c r="AH392">
        <v>0.1333333333333333</v>
      </c>
      <c r="AI392" t="s">
        <v>22</v>
      </c>
      <c r="AJ392">
        <v>21</v>
      </c>
      <c r="AK392">
        <v>6.8477516548733162E-4</v>
      </c>
      <c r="AL392">
        <v>0.17499999999999999</v>
      </c>
      <c r="AM392" t="s">
        <v>21</v>
      </c>
      <c r="AN392">
        <v>1</v>
      </c>
      <c r="AO392">
        <v>3.7551633496057078E-4</v>
      </c>
      <c r="AP392">
        <v>8.3333333333333332E-3</v>
      </c>
      <c r="AQ392" t="s">
        <v>31</v>
      </c>
      <c r="AR392">
        <v>6</v>
      </c>
      <c r="AS392">
        <v>3.6943537959485261E-4</v>
      </c>
      <c r="AT392">
        <v>0.05</v>
      </c>
      <c r="AU392" t="s">
        <v>43</v>
      </c>
      <c r="AV392">
        <v>3</v>
      </c>
      <c r="AW392">
        <v>3.4542314335060447E-4</v>
      </c>
      <c r="AX392">
        <v>2.5000000000000001E-2</v>
      </c>
      <c r="AY392" t="s">
        <v>24</v>
      </c>
      <c r="AZ392">
        <v>7</v>
      </c>
      <c r="BA392">
        <v>2.6969755345790792E-4</v>
      </c>
      <c r="BB392">
        <v>5.8333333333333327E-2</v>
      </c>
      <c r="BC392" t="s">
        <v>20</v>
      </c>
      <c r="BD392">
        <v>2</v>
      </c>
      <c r="BE392">
        <v>2.6723677177979688E-4</v>
      </c>
      <c r="BF392">
        <v>1.666666666666667E-2</v>
      </c>
      <c r="BG392" t="s">
        <v>38</v>
      </c>
      <c r="BH392">
        <v>2</v>
      </c>
      <c r="BI392">
        <v>2.6585138907350789E-4</v>
      </c>
      <c r="BJ392">
        <v>1.666666666666667E-2</v>
      </c>
      <c r="BK392" t="s">
        <v>25</v>
      </c>
      <c r="BL392">
        <v>2</v>
      </c>
      <c r="BM392">
        <v>2.1175224986765481E-4</v>
      </c>
      <c r="BN392">
        <v>1.666666666666667E-2</v>
      </c>
      <c r="BO392" t="s">
        <v>27</v>
      </c>
      <c r="BP392">
        <v>5</v>
      </c>
      <c r="BQ392">
        <v>1.5433051422927339E-4</v>
      </c>
      <c r="BR392">
        <v>4.1666666666666657E-2</v>
      </c>
      <c r="BS392" t="s">
        <v>35</v>
      </c>
      <c r="BT392">
        <v>1</v>
      </c>
      <c r="BU392">
        <v>1.4405070584845871E-4</v>
      </c>
      <c r="BV392">
        <v>8.3333333333333332E-3</v>
      </c>
      <c r="BW392" t="s">
        <v>39</v>
      </c>
      <c r="BX392">
        <v>1</v>
      </c>
      <c r="BY392">
        <v>1.2729124236252539E-4</v>
      </c>
      <c r="BZ392">
        <v>8.3333333333333332E-3</v>
      </c>
      <c r="CA392" t="s">
        <v>41</v>
      </c>
      <c r="CB392">
        <v>3</v>
      </c>
      <c r="CC392">
        <v>1.168633867009466E-4</v>
      </c>
      <c r="CD392">
        <v>2.5000000000000001E-2</v>
      </c>
      <c r="CE392" t="s">
        <v>37</v>
      </c>
      <c r="CF392">
        <v>3</v>
      </c>
      <c r="CG392">
        <v>1.13644973104023E-4</v>
      </c>
      <c r="CH392">
        <v>2.5000000000000001E-2</v>
      </c>
    </row>
    <row r="393" spans="1:98" x14ac:dyDescent="0.25">
      <c r="A393" t="s">
        <v>1109</v>
      </c>
      <c r="B393" t="s">
        <v>18</v>
      </c>
      <c r="C393">
        <v>1</v>
      </c>
      <c r="D393">
        <v>117</v>
      </c>
      <c r="E393">
        <v>3.8779988200277093E-4</v>
      </c>
      <c r="F393">
        <v>306</v>
      </c>
      <c r="G393">
        <v>2.458133409165946E-4</v>
      </c>
      <c r="H393">
        <v>0.38235294117647062</v>
      </c>
      <c r="I393">
        <v>18</v>
      </c>
      <c r="J393">
        <v>0.72</v>
      </c>
      <c r="K393" s="1">
        <v>2.9228654170993028E-4</v>
      </c>
      <c r="L393" s="1">
        <v>2.1175224986765481E-4</v>
      </c>
      <c r="M393">
        <v>3.9531918025963739E-4</v>
      </c>
      <c r="N393">
        <v>20</v>
      </c>
      <c r="O393" t="s">
        <v>37</v>
      </c>
      <c r="P393">
        <v>50</v>
      </c>
      <c r="Q393">
        <v>1.894082885067051E-3</v>
      </c>
      <c r="R393">
        <v>0.42735042735042728</v>
      </c>
      <c r="S393" t="s">
        <v>29</v>
      </c>
      <c r="T393">
        <v>10</v>
      </c>
      <c r="U393">
        <v>1.013787510137875E-3</v>
      </c>
      <c r="V393">
        <v>8.5470085470085472E-2</v>
      </c>
      <c r="W393" t="s">
        <v>35</v>
      </c>
      <c r="X393">
        <v>3</v>
      </c>
      <c r="Y393">
        <v>4.3215211754537599E-4</v>
      </c>
      <c r="Z393">
        <v>2.564102564102564E-2</v>
      </c>
      <c r="AA393" t="s">
        <v>27</v>
      </c>
      <c r="AB393">
        <v>14</v>
      </c>
      <c r="AC393">
        <v>4.3212543984196548E-4</v>
      </c>
      <c r="AD393">
        <v>0.1196581196581197</v>
      </c>
      <c r="AE393" t="s">
        <v>30</v>
      </c>
      <c r="AF393">
        <v>2</v>
      </c>
      <c r="AG393">
        <v>4.3205875999135877E-4</v>
      </c>
      <c r="AH393">
        <v>1.7094017094017099E-2</v>
      </c>
      <c r="AI393" t="s">
        <v>24</v>
      </c>
      <c r="AJ393">
        <v>11</v>
      </c>
      <c r="AK393">
        <v>4.2381044114814102E-4</v>
      </c>
      <c r="AL393">
        <v>9.4017094017094016E-2</v>
      </c>
      <c r="AM393" t="s">
        <v>21</v>
      </c>
      <c r="AN393">
        <v>1</v>
      </c>
      <c r="AO393">
        <v>3.7551633496057078E-4</v>
      </c>
      <c r="AP393">
        <v>8.5470085470085479E-3</v>
      </c>
      <c r="AQ393" t="s">
        <v>28</v>
      </c>
      <c r="AR393">
        <v>1</v>
      </c>
      <c r="AS393">
        <v>3.1836994587710921E-4</v>
      </c>
      <c r="AT393">
        <v>8.5470085470085479E-3</v>
      </c>
      <c r="AU393" t="s">
        <v>41</v>
      </c>
      <c r="AV393">
        <v>7</v>
      </c>
      <c r="AW393">
        <v>2.7268123563554199E-4</v>
      </c>
      <c r="AX393">
        <v>5.9829059829059832E-2</v>
      </c>
      <c r="AY393" t="s">
        <v>20</v>
      </c>
      <c r="AZ393">
        <v>2</v>
      </c>
      <c r="BA393">
        <v>2.6723677177979688E-4</v>
      </c>
      <c r="BB393">
        <v>1.7094017094017099E-2</v>
      </c>
      <c r="BC393" t="s">
        <v>38</v>
      </c>
      <c r="BD393">
        <v>2</v>
      </c>
      <c r="BE393">
        <v>2.6585138907350789E-4</v>
      </c>
      <c r="BF393">
        <v>1.7094017094017099E-2</v>
      </c>
      <c r="BG393" t="s">
        <v>39</v>
      </c>
      <c r="BH393">
        <v>2</v>
      </c>
      <c r="BI393">
        <v>2.5458248472505089E-4</v>
      </c>
      <c r="BJ393">
        <v>1.7094017094017099E-2</v>
      </c>
      <c r="BK393" t="s">
        <v>25</v>
      </c>
      <c r="BL393">
        <v>2</v>
      </c>
      <c r="BM393">
        <v>2.1175224986765481E-4</v>
      </c>
      <c r="BN393">
        <v>1.7094017094017099E-2</v>
      </c>
      <c r="BO393" t="s">
        <v>42</v>
      </c>
      <c r="BP393">
        <v>3</v>
      </c>
      <c r="BQ393">
        <v>2.1011346126908529E-4</v>
      </c>
      <c r="BR393">
        <v>2.564102564102564E-2</v>
      </c>
      <c r="BS393" t="s">
        <v>33</v>
      </c>
      <c r="BT393">
        <v>3</v>
      </c>
      <c r="BU393">
        <v>1.933986591026302E-4</v>
      </c>
      <c r="BV393">
        <v>2.564102564102564E-2</v>
      </c>
      <c r="BW393" t="s">
        <v>40</v>
      </c>
      <c r="BX393">
        <v>2</v>
      </c>
      <c r="BY393">
        <v>1.4935404376073479E-4</v>
      </c>
      <c r="BZ393">
        <v>1.7094017094017099E-2</v>
      </c>
      <c r="CA393" t="s">
        <v>43</v>
      </c>
      <c r="CB393">
        <v>1</v>
      </c>
      <c r="CC393">
        <v>1.1514104778353481E-4</v>
      </c>
      <c r="CD393">
        <v>8.5470085470085479E-3</v>
      </c>
      <c r="CE393" t="s">
        <v>23</v>
      </c>
      <c r="CF393">
        <v>1</v>
      </c>
      <c r="CG393">
        <v>4.5148765181272289E-5</v>
      </c>
      <c r="CH393">
        <v>8.5470085470085479E-3</v>
      </c>
    </row>
    <row r="394" spans="1:98" x14ac:dyDescent="0.25">
      <c r="A394" t="s">
        <v>338</v>
      </c>
      <c r="B394" t="s">
        <v>18</v>
      </c>
      <c r="C394">
        <v>0</v>
      </c>
      <c r="D394">
        <v>79</v>
      </c>
      <c r="E394">
        <v>2.6184778357452048E-4</v>
      </c>
      <c r="F394">
        <v>532</v>
      </c>
      <c r="G394">
        <v>4.2736175610336049E-4</v>
      </c>
      <c r="H394">
        <v>0.14849624060150379</v>
      </c>
      <c r="I394">
        <v>21</v>
      </c>
      <c r="J394">
        <v>0.84</v>
      </c>
      <c r="K394" s="1">
        <v>5.1903790706911586E-4</v>
      </c>
      <c r="L394" s="1">
        <v>2.1011346126908529E-4</v>
      </c>
      <c r="M394">
        <v>1.176589300123805E-3</v>
      </c>
      <c r="N394">
        <v>24</v>
      </c>
      <c r="O394" t="s">
        <v>34</v>
      </c>
      <c r="P394">
        <v>3</v>
      </c>
      <c r="Q394">
        <v>6.1349693251533744E-3</v>
      </c>
      <c r="R394">
        <v>3.7974683544303799E-2</v>
      </c>
      <c r="S394" t="s">
        <v>26</v>
      </c>
      <c r="T394">
        <v>4</v>
      </c>
      <c r="U394">
        <v>1.08843537414966E-3</v>
      </c>
      <c r="V394">
        <v>5.0632911392405063E-2</v>
      </c>
      <c r="W394" t="s">
        <v>19</v>
      </c>
      <c r="X394">
        <v>2</v>
      </c>
      <c r="Y394">
        <v>7.3800738007380072E-4</v>
      </c>
      <c r="Z394">
        <v>2.5316455696202531E-2</v>
      </c>
      <c r="AA394" t="s">
        <v>23</v>
      </c>
      <c r="AB394">
        <v>16</v>
      </c>
      <c r="AC394">
        <v>7.2238024290035663E-4</v>
      </c>
      <c r="AD394">
        <v>0.20253164556962031</v>
      </c>
      <c r="AE394" t="s">
        <v>38</v>
      </c>
      <c r="AF394">
        <v>5</v>
      </c>
      <c r="AG394">
        <v>6.6462847268376974E-4</v>
      </c>
      <c r="AH394">
        <v>6.3291139240506333E-2</v>
      </c>
      <c r="AI394" t="s">
        <v>20</v>
      </c>
      <c r="AJ394">
        <v>3</v>
      </c>
      <c r="AK394">
        <v>4.0085515766969543E-4</v>
      </c>
      <c r="AL394">
        <v>3.7974683544303799E-2</v>
      </c>
      <c r="AM394" t="s">
        <v>21</v>
      </c>
      <c r="AN394">
        <v>1</v>
      </c>
      <c r="AO394">
        <v>3.7551633496057078E-4</v>
      </c>
      <c r="AP394">
        <v>1.2658227848101271E-2</v>
      </c>
      <c r="AQ394" t="s">
        <v>40</v>
      </c>
      <c r="AR394">
        <v>5</v>
      </c>
      <c r="AS394">
        <v>3.7338510940183699E-4</v>
      </c>
      <c r="AT394">
        <v>6.3291139240506333E-2</v>
      </c>
      <c r="AU394" t="s">
        <v>36</v>
      </c>
      <c r="AV394">
        <v>1</v>
      </c>
      <c r="AW394">
        <v>3.6429872495446271E-4</v>
      </c>
      <c r="AX394">
        <v>1.2658227848101271E-2</v>
      </c>
      <c r="AY394" t="s">
        <v>24</v>
      </c>
      <c r="AZ394">
        <v>8</v>
      </c>
      <c r="BA394">
        <v>3.0822577538046618E-4</v>
      </c>
      <c r="BB394">
        <v>0.1012658227848101</v>
      </c>
      <c r="BC394" t="s">
        <v>41</v>
      </c>
      <c r="BD394">
        <v>7</v>
      </c>
      <c r="BE394">
        <v>2.7268123563554199E-4</v>
      </c>
      <c r="BF394">
        <v>8.8607594936708861E-2</v>
      </c>
      <c r="BG394" t="s">
        <v>31</v>
      </c>
      <c r="BH394">
        <v>4</v>
      </c>
      <c r="BI394">
        <v>2.46290253063235E-4</v>
      </c>
      <c r="BJ394">
        <v>5.0632911392405063E-2</v>
      </c>
      <c r="BK394" t="s">
        <v>42</v>
      </c>
      <c r="BL394">
        <v>3</v>
      </c>
      <c r="BM394">
        <v>2.1011346126908529E-4</v>
      </c>
      <c r="BN394">
        <v>3.7974683544303799E-2</v>
      </c>
      <c r="BO394" t="s">
        <v>29</v>
      </c>
      <c r="BP394">
        <v>2</v>
      </c>
      <c r="BQ394">
        <v>2.02757502027575E-4</v>
      </c>
      <c r="BR394">
        <v>2.5316455696202531E-2</v>
      </c>
      <c r="BS394" t="s">
        <v>33</v>
      </c>
      <c r="BT394">
        <v>3</v>
      </c>
      <c r="BU394">
        <v>1.933986591026302E-4</v>
      </c>
      <c r="BV394">
        <v>3.7974683544303799E-2</v>
      </c>
      <c r="BW394" t="s">
        <v>22</v>
      </c>
      <c r="BX394">
        <v>5</v>
      </c>
      <c r="BY394">
        <v>1.6304170606841229E-4</v>
      </c>
      <c r="BZ394">
        <v>6.3291139240506333E-2</v>
      </c>
      <c r="CA394" t="s">
        <v>35</v>
      </c>
      <c r="CB394">
        <v>1</v>
      </c>
      <c r="CC394">
        <v>1.4405070584845871E-4</v>
      </c>
      <c r="CD394">
        <v>1.2658227848101271E-2</v>
      </c>
      <c r="CE394" t="s">
        <v>39</v>
      </c>
      <c r="CF394">
        <v>1</v>
      </c>
      <c r="CG394">
        <v>1.2729124236252539E-4</v>
      </c>
      <c r="CH394">
        <v>1.2658227848101271E-2</v>
      </c>
      <c r="CI394" t="s">
        <v>43</v>
      </c>
      <c r="CJ394">
        <v>1</v>
      </c>
      <c r="CK394">
        <v>1.1514104778353481E-4</v>
      </c>
      <c r="CL394">
        <v>1.2658227848101271E-2</v>
      </c>
      <c r="CM394" t="s">
        <v>27</v>
      </c>
      <c r="CN394">
        <v>3</v>
      </c>
      <c r="CO394">
        <v>9.2598308537564052E-5</v>
      </c>
      <c r="CP394">
        <v>3.7974683544303799E-2</v>
      </c>
      <c r="CQ394" t="s">
        <v>37</v>
      </c>
      <c r="CR394">
        <v>1</v>
      </c>
      <c r="CS394">
        <v>3.7881657701341013E-5</v>
      </c>
      <c r="CT394">
        <v>1.2658227848101271E-2</v>
      </c>
    </row>
    <row r="395" spans="1:98" x14ac:dyDescent="0.25">
      <c r="A395" t="s">
        <v>123</v>
      </c>
      <c r="B395" t="s">
        <v>124</v>
      </c>
      <c r="C395">
        <v>0</v>
      </c>
      <c r="D395">
        <v>184</v>
      </c>
      <c r="E395">
        <v>6.0987331870521243E-4</v>
      </c>
      <c r="F395">
        <v>1712</v>
      </c>
      <c r="G395">
        <v>1.3752694106183331E-3</v>
      </c>
      <c r="H395">
        <v>0.1074766355140187</v>
      </c>
      <c r="I395">
        <v>16</v>
      </c>
      <c r="J395">
        <v>0.64</v>
      </c>
      <c r="K395" s="1">
        <v>5.187701107280385E-4</v>
      </c>
      <c r="L395" s="1">
        <v>2.1011346126908529E-4</v>
      </c>
      <c r="M395">
        <v>1.003258756750901E-3</v>
      </c>
      <c r="N395">
        <v>23</v>
      </c>
      <c r="O395" t="s">
        <v>29</v>
      </c>
      <c r="P395">
        <v>50</v>
      </c>
      <c r="Q395">
        <v>5.0689375506893751E-3</v>
      </c>
      <c r="R395">
        <v>0.27173913043478259</v>
      </c>
      <c r="S395" t="s">
        <v>27</v>
      </c>
      <c r="T395">
        <v>42</v>
      </c>
      <c r="U395">
        <v>1.296376319525897E-3</v>
      </c>
      <c r="V395">
        <v>0.22826086956521741</v>
      </c>
      <c r="W395" t="s">
        <v>39</v>
      </c>
      <c r="X395">
        <v>9</v>
      </c>
      <c r="Y395">
        <v>1.1456211812627291E-3</v>
      </c>
      <c r="Z395">
        <v>4.8913043478260872E-2</v>
      </c>
      <c r="AA395" t="s">
        <v>32</v>
      </c>
      <c r="AB395">
        <v>1</v>
      </c>
      <c r="AC395">
        <v>8.3963056255247689E-4</v>
      </c>
      <c r="AD395">
        <v>5.434782608695652E-3</v>
      </c>
      <c r="AE395" t="s">
        <v>41</v>
      </c>
      <c r="AF395">
        <v>20</v>
      </c>
      <c r="AG395">
        <v>7.7908924467297725E-4</v>
      </c>
      <c r="AH395">
        <v>0.108695652173913</v>
      </c>
      <c r="AI395" t="s">
        <v>24</v>
      </c>
      <c r="AJ395">
        <v>20</v>
      </c>
      <c r="AK395">
        <v>7.7056443845116551E-4</v>
      </c>
      <c r="AL395">
        <v>0.108695652173913</v>
      </c>
      <c r="AM395" t="s">
        <v>37</v>
      </c>
      <c r="AN395">
        <v>20</v>
      </c>
      <c r="AO395">
        <v>7.5763315402682023E-4</v>
      </c>
      <c r="AP395">
        <v>0.108695652173913</v>
      </c>
      <c r="AQ395" t="s">
        <v>38</v>
      </c>
      <c r="AR395">
        <v>4</v>
      </c>
      <c r="AS395">
        <v>5.3170277814701579E-4</v>
      </c>
      <c r="AT395">
        <v>2.1739130434782612E-2</v>
      </c>
      <c r="AU395" t="s">
        <v>43</v>
      </c>
      <c r="AV395">
        <v>3</v>
      </c>
      <c r="AW395">
        <v>3.4542314335060447E-4</v>
      </c>
      <c r="AX395">
        <v>1.630434782608696E-2</v>
      </c>
      <c r="AY395" t="s">
        <v>35</v>
      </c>
      <c r="AZ395">
        <v>2</v>
      </c>
      <c r="BA395">
        <v>2.8810141169691731E-4</v>
      </c>
      <c r="BB395">
        <v>1.0869565217391301E-2</v>
      </c>
      <c r="BC395" t="s">
        <v>20</v>
      </c>
      <c r="BD395">
        <v>2</v>
      </c>
      <c r="BE395">
        <v>2.6723677177979688E-4</v>
      </c>
      <c r="BF395">
        <v>1.0869565217391301E-2</v>
      </c>
      <c r="BG395" t="s">
        <v>30</v>
      </c>
      <c r="BH395">
        <v>1</v>
      </c>
      <c r="BI395">
        <v>2.1602937999567939E-4</v>
      </c>
      <c r="BJ395">
        <v>5.434782608695652E-3</v>
      </c>
      <c r="BK395" t="s">
        <v>42</v>
      </c>
      <c r="BL395">
        <v>3</v>
      </c>
      <c r="BM395">
        <v>2.1011346126908529E-4</v>
      </c>
      <c r="BN395">
        <v>1.630434782608696E-2</v>
      </c>
      <c r="BO395" t="s">
        <v>33</v>
      </c>
      <c r="BP395">
        <v>3</v>
      </c>
      <c r="BQ395">
        <v>1.933986591026302E-4</v>
      </c>
      <c r="BR395">
        <v>1.630434782608696E-2</v>
      </c>
      <c r="BS395" t="s">
        <v>31</v>
      </c>
      <c r="BT395">
        <v>3</v>
      </c>
      <c r="BU395">
        <v>1.8471768979742631E-4</v>
      </c>
      <c r="BV395">
        <v>1.630434782608696E-2</v>
      </c>
      <c r="BW395" t="s">
        <v>40</v>
      </c>
      <c r="BX395">
        <v>1</v>
      </c>
      <c r="BY395">
        <v>7.4677021880367408E-5</v>
      </c>
      <c r="BZ395">
        <v>5.434782608695652E-3</v>
      </c>
    </row>
    <row r="396" spans="1:98" x14ac:dyDescent="0.25">
      <c r="A396" t="s">
        <v>924</v>
      </c>
      <c r="B396" t="s">
        <v>18</v>
      </c>
      <c r="C396">
        <v>0</v>
      </c>
      <c r="D396">
        <v>103</v>
      </c>
      <c r="E396">
        <v>3.4139647731867872E-4</v>
      </c>
      <c r="F396">
        <v>362</v>
      </c>
      <c r="G396">
        <v>2.9079878892747461E-4</v>
      </c>
      <c r="H396">
        <v>0.28453038674033149</v>
      </c>
      <c r="I396">
        <v>18</v>
      </c>
      <c r="J396">
        <v>0.72</v>
      </c>
      <c r="K396" s="1">
        <v>4.3290195921417892E-4</v>
      </c>
      <c r="L396" s="1">
        <v>2.1011346126908529E-4</v>
      </c>
      <c r="M396">
        <v>5.6919651650281556E-4</v>
      </c>
      <c r="N396">
        <v>22</v>
      </c>
      <c r="O396" t="s">
        <v>34</v>
      </c>
      <c r="P396">
        <v>1</v>
      </c>
      <c r="Q396">
        <v>2.0449897750511249E-3</v>
      </c>
      <c r="R396">
        <v>9.7087378640776691E-3</v>
      </c>
      <c r="S396" t="s">
        <v>19</v>
      </c>
      <c r="T396">
        <v>5</v>
      </c>
      <c r="U396">
        <v>1.845018450184502E-3</v>
      </c>
      <c r="V396">
        <v>4.8543689320388349E-2</v>
      </c>
      <c r="W396" t="s">
        <v>31</v>
      </c>
      <c r="X396">
        <v>23</v>
      </c>
      <c r="Y396">
        <v>1.416168955113601E-3</v>
      </c>
      <c r="Z396">
        <v>0.22330097087378639</v>
      </c>
      <c r="AA396" t="s">
        <v>21</v>
      </c>
      <c r="AB396">
        <v>3</v>
      </c>
      <c r="AC396">
        <v>1.1265490048817119E-3</v>
      </c>
      <c r="AD396">
        <v>2.9126213592233011E-2</v>
      </c>
      <c r="AE396" t="s">
        <v>38</v>
      </c>
      <c r="AF396">
        <v>5</v>
      </c>
      <c r="AG396">
        <v>6.6462847268376974E-4</v>
      </c>
      <c r="AH396">
        <v>4.8543689320388349E-2</v>
      </c>
      <c r="AI396" t="s">
        <v>33</v>
      </c>
      <c r="AJ396">
        <v>10</v>
      </c>
      <c r="AK396">
        <v>6.4466219700876743E-4</v>
      </c>
      <c r="AL396">
        <v>9.7087378640776698E-2</v>
      </c>
      <c r="AM396" t="s">
        <v>25</v>
      </c>
      <c r="AN396">
        <v>6</v>
      </c>
      <c r="AO396">
        <v>6.352567496029645E-4</v>
      </c>
      <c r="AP396">
        <v>5.8252427184466021E-2</v>
      </c>
      <c r="AQ396" t="s">
        <v>22</v>
      </c>
      <c r="AR396">
        <v>14</v>
      </c>
      <c r="AS396">
        <v>4.5651677699155439E-4</v>
      </c>
      <c r="AT396">
        <v>0.1359223300970874</v>
      </c>
      <c r="AU396" t="s">
        <v>28</v>
      </c>
      <c r="AV396">
        <v>1</v>
      </c>
      <c r="AW396">
        <v>3.1836994587710921E-4</v>
      </c>
      <c r="AX396">
        <v>9.7087378640776691E-3</v>
      </c>
      <c r="AY396" t="s">
        <v>24</v>
      </c>
      <c r="AZ396">
        <v>8</v>
      </c>
      <c r="BA396">
        <v>3.0822577538046618E-4</v>
      </c>
      <c r="BB396">
        <v>7.7669902912621352E-2</v>
      </c>
      <c r="BC396" t="s">
        <v>27</v>
      </c>
      <c r="BD396">
        <v>9</v>
      </c>
      <c r="BE396">
        <v>2.7779492561269211E-4</v>
      </c>
      <c r="BF396">
        <v>8.7378640776699032E-2</v>
      </c>
      <c r="BG396" t="s">
        <v>23</v>
      </c>
      <c r="BH396">
        <v>5</v>
      </c>
      <c r="BI396">
        <v>2.2574382590636149E-4</v>
      </c>
      <c r="BJ396">
        <v>4.8543689320388349E-2</v>
      </c>
      <c r="BK396" t="s">
        <v>42</v>
      </c>
      <c r="BL396">
        <v>3</v>
      </c>
      <c r="BM396">
        <v>2.1011346126908529E-4</v>
      </c>
      <c r="BN396">
        <v>2.9126213592233011E-2</v>
      </c>
      <c r="BO396" t="s">
        <v>41</v>
      </c>
      <c r="BP396">
        <v>4</v>
      </c>
      <c r="BQ396">
        <v>1.5581784893459549E-4</v>
      </c>
      <c r="BR396">
        <v>3.8834951456310683E-2</v>
      </c>
      <c r="BS396" t="s">
        <v>35</v>
      </c>
      <c r="BT396">
        <v>1</v>
      </c>
      <c r="BU396">
        <v>1.4405070584845871E-4</v>
      </c>
      <c r="BV396">
        <v>9.7087378640776691E-3</v>
      </c>
      <c r="BW396" t="s">
        <v>20</v>
      </c>
      <c r="BX396">
        <v>1</v>
      </c>
      <c r="BY396">
        <v>1.3361838588989841E-4</v>
      </c>
      <c r="BZ396">
        <v>9.7087378640776691E-3</v>
      </c>
      <c r="CA396" t="s">
        <v>37</v>
      </c>
      <c r="CB396">
        <v>3</v>
      </c>
      <c r="CC396">
        <v>1.13644973104023E-4</v>
      </c>
      <c r="CD396">
        <v>2.9126213592233011E-2</v>
      </c>
      <c r="CE396" t="s">
        <v>29</v>
      </c>
      <c r="CF396">
        <v>1</v>
      </c>
      <c r="CG396">
        <v>1.013787510137875E-4</v>
      </c>
      <c r="CH396">
        <v>9.7087378640776691E-3</v>
      </c>
    </row>
    <row r="397" spans="1:98" x14ac:dyDescent="0.25">
      <c r="A397" t="s">
        <v>720</v>
      </c>
      <c r="B397" t="s">
        <v>18</v>
      </c>
      <c r="C397">
        <v>0</v>
      </c>
      <c r="D397">
        <v>83</v>
      </c>
      <c r="E397">
        <v>2.7510589919854688E-4</v>
      </c>
      <c r="F397">
        <v>261</v>
      </c>
      <c r="G397">
        <v>2.0966432019356589E-4</v>
      </c>
      <c r="H397">
        <v>0.31800766283524912</v>
      </c>
      <c r="I397">
        <v>20</v>
      </c>
      <c r="J397">
        <v>0.8</v>
      </c>
      <c r="K397" s="1">
        <v>3.044397041629455E-4</v>
      </c>
      <c r="L397" s="1">
        <v>2.1011346126908529E-4</v>
      </c>
      <c r="M397">
        <v>3.5890216525253851E-4</v>
      </c>
      <c r="N397">
        <v>22</v>
      </c>
      <c r="O397" t="s">
        <v>38</v>
      </c>
      <c r="P397">
        <v>11</v>
      </c>
      <c r="Q397">
        <v>1.462182639904293E-3</v>
      </c>
      <c r="R397">
        <v>0.13253012048192769</v>
      </c>
      <c r="S397" t="s">
        <v>25</v>
      </c>
      <c r="T397">
        <v>11</v>
      </c>
      <c r="U397">
        <v>1.1646373742721021E-3</v>
      </c>
      <c r="V397">
        <v>0.13253012048192769</v>
      </c>
      <c r="W397" t="s">
        <v>32</v>
      </c>
      <c r="X397">
        <v>1</v>
      </c>
      <c r="Y397">
        <v>8.3963056255247689E-4</v>
      </c>
      <c r="Z397">
        <v>1.204819277108434E-2</v>
      </c>
      <c r="AA397" t="s">
        <v>31</v>
      </c>
      <c r="AB397">
        <v>10</v>
      </c>
      <c r="AC397">
        <v>6.157256326580875E-4</v>
      </c>
      <c r="AD397">
        <v>0.1204819277108434</v>
      </c>
      <c r="AE397" t="s">
        <v>20</v>
      </c>
      <c r="AF397">
        <v>3</v>
      </c>
      <c r="AG397">
        <v>4.0085515766969543E-4</v>
      </c>
      <c r="AH397">
        <v>3.614457831325301E-2</v>
      </c>
      <c r="AI397" t="s">
        <v>24</v>
      </c>
      <c r="AJ397">
        <v>10</v>
      </c>
      <c r="AK397">
        <v>3.8528221922558281E-4</v>
      </c>
      <c r="AL397">
        <v>0.1204819277108434</v>
      </c>
      <c r="AM397" t="s">
        <v>43</v>
      </c>
      <c r="AN397">
        <v>3</v>
      </c>
      <c r="AO397">
        <v>3.4542314335060447E-4</v>
      </c>
      <c r="AP397">
        <v>3.614457831325301E-2</v>
      </c>
      <c r="AQ397" t="s">
        <v>28</v>
      </c>
      <c r="AR397">
        <v>1</v>
      </c>
      <c r="AS397">
        <v>3.1836994587710921E-4</v>
      </c>
      <c r="AT397">
        <v>1.204819277108434E-2</v>
      </c>
      <c r="AU397" t="s">
        <v>41</v>
      </c>
      <c r="AV397">
        <v>8</v>
      </c>
      <c r="AW397">
        <v>3.1163569786919092E-4</v>
      </c>
      <c r="AX397">
        <v>9.6385542168674704E-2</v>
      </c>
      <c r="AY397" t="s">
        <v>35</v>
      </c>
      <c r="AZ397">
        <v>2</v>
      </c>
      <c r="BA397">
        <v>2.8810141169691731E-4</v>
      </c>
      <c r="BB397">
        <v>2.4096385542168679E-2</v>
      </c>
      <c r="BC397" t="s">
        <v>40</v>
      </c>
      <c r="BD397">
        <v>3</v>
      </c>
      <c r="BE397">
        <v>2.240310656411022E-4</v>
      </c>
      <c r="BF397">
        <v>3.614457831325301E-2</v>
      </c>
      <c r="BG397" t="s">
        <v>30</v>
      </c>
      <c r="BH397">
        <v>1</v>
      </c>
      <c r="BI397">
        <v>2.1602937999567939E-4</v>
      </c>
      <c r="BJ397">
        <v>1.204819277108434E-2</v>
      </c>
      <c r="BK397" t="s">
        <v>42</v>
      </c>
      <c r="BL397">
        <v>3</v>
      </c>
      <c r="BM397">
        <v>2.1011346126908529E-4</v>
      </c>
      <c r="BN397">
        <v>3.614457831325301E-2</v>
      </c>
      <c r="BO397" t="s">
        <v>33</v>
      </c>
      <c r="BP397">
        <v>3</v>
      </c>
      <c r="BQ397">
        <v>1.933986591026302E-4</v>
      </c>
      <c r="BR397">
        <v>3.614457831325301E-2</v>
      </c>
      <c r="BS397" t="s">
        <v>23</v>
      </c>
      <c r="BT397">
        <v>3</v>
      </c>
      <c r="BU397">
        <v>1.3544629554381691E-4</v>
      </c>
      <c r="BV397">
        <v>3.614457831325301E-2</v>
      </c>
      <c r="BW397" t="s">
        <v>39</v>
      </c>
      <c r="BX397">
        <v>1</v>
      </c>
      <c r="BY397">
        <v>1.2729124236252539E-4</v>
      </c>
      <c r="BZ397">
        <v>1.204819277108434E-2</v>
      </c>
      <c r="CA397" t="s">
        <v>37</v>
      </c>
      <c r="CB397">
        <v>3</v>
      </c>
      <c r="CC397">
        <v>1.13644973104023E-4</v>
      </c>
      <c r="CD397">
        <v>3.614457831325301E-2</v>
      </c>
      <c r="CE397" t="s">
        <v>29</v>
      </c>
      <c r="CF397">
        <v>1</v>
      </c>
      <c r="CG397">
        <v>1.013787510137875E-4</v>
      </c>
      <c r="CH397">
        <v>1.204819277108434E-2</v>
      </c>
      <c r="CI397" t="s">
        <v>27</v>
      </c>
      <c r="CJ397">
        <v>3</v>
      </c>
      <c r="CK397">
        <v>9.2598308537564052E-5</v>
      </c>
      <c r="CL397">
        <v>3.614457831325301E-2</v>
      </c>
      <c r="CM397" t="s">
        <v>22</v>
      </c>
      <c r="CN397">
        <v>2</v>
      </c>
      <c r="CO397">
        <v>6.5216682427364923E-5</v>
      </c>
      <c r="CP397">
        <v>2.4096385542168679E-2</v>
      </c>
    </row>
    <row r="398" spans="1:98" x14ac:dyDescent="0.25">
      <c r="A398" t="s">
        <v>162</v>
      </c>
      <c r="B398" t="s">
        <v>18</v>
      </c>
      <c r="C398">
        <v>1</v>
      </c>
      <c r="D398">
        <v>110</v>
      </c>
      <c r="E398">
        <v>3.6459817966072482E-4</v>
      </c>
      <c r="F398">
        <v>900</v>
      </c>
      <c r="G398">
        <v>7.2298041446057222E-4</v>
      </c>
      <c r="H398">
        <v>0.1222222222222222</v>
      </c>
      <c r="I398">
        <v>18</v>
      </c>
      <c r="J398">
        <v>0.72</v>
      </c>
      <c r="K398" s="1">
        <v>4.8324618268500238E-4</v>
      </c>
      <c r="L398" s="1">
        <v>2.02757502027575E-4</v>
      </c>
      <c r="M398">
        <v>6.7004955193675664E-4</v>
      </c>
      <c r="N398">
        <v>22</v>
      </c>
      <c r="O398" t="s">
        <v>26</v>
      </c>
      <c r="P398">
        <v>9</v>
      </c>
      <c r="Q398">
        <v>2.448979591836735E-3</v>
      </c>
      <c r="R398">
        <v>8.1818181818181818E-2</v>
      </c>
      <c r="S398" t="s">
        <v>34</v>
      </c>
      <c r="T398">
        <v>1</v>
      </c>
      <c r="U398">
        <v>2.0449897750511249E-3</v>
      </c>
      <c r="V398">
        <v>9.0909090909090905E-3</v>
      </c>
      <c r="W398" t="s">
        <v>32</v>
      </c>
      <c r="X398">
        <v>2</v>
      </c>
      <c r="Y398">
        <v>1.679261125104954E-3</v>
      </c>
      <c r="Z398">
        <v>1.8181818181818181E-2</v>
      </c>
      <c r="AA398" t="s">
        <v>20</v>
      </c>
      <c r="AB398">
        <v>10</v>
      </c>
      <c r="AC398">
        <v>1.336183858898985E-3</v>
      </c>
      <c r="AD398">
        <v>9.0909090909090912E-2</v>
      </c>
      <c r="AE398" t="s">
        <v>27</v>
      </c>
      <c r="AF398">
        <v>27</v>
      </c>
      <c r="AG398">
        <v>8.3338477683807645E-4</v>
      </c>
      <c r="AH398">
        <v>0.24545454545454551</v>
      </c>
      <c r="AI398" t="s">
        <v>24</v>
      </c>
      <c r="AJ398">
        <v>20</v>
      </c>
      <c r="AK398">
        <v>7.7056443845116551E-4</v>
      </c>
      <c r="AL398">
        <v>0.1818181818181818</v>
      </c>
      <c r="AM398" t="s">
        <v>30</v>
      </c>
      <c r="AN398">
        <v>3</v>
      </c>
      <c r="AO398">
        <v>6.4808813998703824E-4</v>
      </c>
      <c r="AP398">
        <v>2.7272727272727271E-2</v>
      </c>
      <c r="AQ398" t="s">
        <v>40</v>
      </c>
      <c r="AR398">
        <v>5</v>
      </c>
      <c r="AS398">
        <v>3.7338510940183699E-4</v>
      </c>
      <c r="AT398">
        <v>4.5454545454545463E-2</v>
      </c>
      <c r="AU398" t="s">
        <v>28</v>
      </c>
      <c r="AV398">
        <v>1</v>
      </c>
      <c r="AW398">
        <v>3.1836994587710921E-4</v>
      </c>
      <c r="AX398">
        <v>9.0909090909090905E-3</v>
      </c>
      <c r="AY398" t="s">
        <v>37</v>
      </c>
      <c r="AZ398">
        <v>7</v>
      </c>
      <c r="BA398">
        <v>2.651716039093871E-4</v>
      </c>
      <c r="BB398">
        <v>6.363636363636363E-2</v>
      </c>
      <c r="BC398" t="s">
        <v>41</v>
      </c>
      <c r="BD398">
        <v>6</v>
      </c>
      <c r="BE398">
        <v>2.3372677340189319E-4</v>
      </c>
      <c r="BF398">
        <v>5.4545454545454543E-2</v>
      </c>
      <c r="BG398" t="s">
        <v>23</v>
      </c>
      <c r="BH398">
        <v>5</v>
      </c>
      <c r="BI398">
        <v>2.2574382590636149E-4</v>
      </c>
      <c r="BJ398">
        <v>4.5454545454545463E-2</v>
      </c>
      <c r="BK398" t="s">
        <v>29</v>
      </c>
      <c r="BL398">
        <v>2</v>
      </c>
      <c r="BM398">
        <v>2.02757502027575E-4</v>
      </c>
      <c r="BN398">
        <v>1.8181818181818181E-2</v>
      </c>
      <c r="BO398" t="s">
        <v>22</v>
      </c>
      <c r="BP398">
        <v>6</v>
      </c>
      <c r="BQ398">
        <v>1.9565004728209481E-4</v>
      </c>
      <c r="BR398">
        <v>5.4545454545454543E-2</v>
      </c>
      <c r="BS398" t="s">
        <v>33</v>
      </c>
      <c r="BT398">
        <v>3</v>
      </c>
      <c r="BU398">
        <v>1.933986591026302E-4</v>
      </c>
      <c r="BV398">
        <v>2.7272727272727271E-2</v>
      </c>
      <c r="BW398" t="s">
        <v>35</v>
      </c>
      <c r="BX398">
        <v>1</v>
      </c>
      <c r="BY398">
        <v>1.4405070584845871E-4</v>
      </c>
      <c r="BZ398">
        <v>9.0909090909090905E-3</v>
      </c>
      <c r="CA398" t="s">
        <v>25</v>
      </c>
      <c r="CB398">
        <v>1</v>
      </c>
      <c r="CC398">
        <v>1.058761249338274E-4</v>
      </c>
      <c r="CD398">
        <v>9.0909090909090905E-3</v>
      </c>
      <c r="CE398" t="s">
        <v>31</v>
      </c>
      <c r="CF398">
        <v>1</v>
      </c>
      <c r="CG398">
        <v>6.157256326580875E-5</v>
      </c>
      <c r="CH398">
        <v>9.0909090909090905E-3</v>
      </c>
    </row>
    <row r="399" spans="1:98" x14ac:dyDescent="0.25">
      <c r="A399" t="s">
        <v>910</v>
      </c>
      <c r="B399" t="s">
        <v>18</v>
      </c>
      <c r="C399">
        <v>0</v>
      </c>
      <c r="D399">
        <v>89</v>
      </c>
      <c r="E399">
        <v>2.9499307263458651E-4</v>
      </c>
      <c r="F399">
        <v>251</v>
      </c>
      <c r="G399">
        <v>2.016312044773374E-4</v>
      </c>
      <c r="H399">
        <v>0.35458167330677293</v>
      </c>
      <c r="I399">
        <v>18</v>
      </c>
      <c r="J399">
        <v>0.72</v>
      </c>
      <c r="K399" s="1">
        <v>3.3138529187098068E-4</v>
      </c>
      <c r="L399" s="1">
        <v>2.02757502027575E-4</v>
      </c>
      <c r="M399">
        <v>4.9620014673648464E-4</v>
      </c>
      <c r="N399">
        <v>22</v>
      </c>
      <c r="O399" t="s">
        <v>43</v>
      </c>
      <c r="P399">
        <v>18</v>
      </c>
      <c r="Q399">
        <v>2.0725388601036268E-3</v>
      </c>
      <c r="R399">
        <v>0.20224719101123589</v>
      </c>
      <c r="S399" t="s">
        <v>38</v>
      </c>
      <c r="T399">
        <v>10</v>
      </c>
      <c r="U399">
        <v>1.329256945367539E-3</v>
      </c>
      <c r="V399">
        <v>0.11235955056179769</v>
      </c>
      <c r="W399" t="s">
        <v>35</v>
      </c>
      <c r="X399">
        <v>9</v>
      </c>
      <c r="Y399">
        <v>1.2964563526361281E-3</v>
      </c>
      <c r="Z399">
        <v>0.101123595505618</v>
      </c>
      <c r="AA399" t="s">
        <v>42</v>
      </c>
      <c r="AB399">
        <v>8</v>
      </c>
      <c r="AC399">
        <v>5.6030256338422744E-4</v>
      </c>
      <c r="AD399">
        <v>8.98876404494382E-2</v>
      </c>
      <c r="AE399" t="s">
        <v>41</v>
      </c>
      <c r="AF399">
        <v>10</v>
      </c>
      <c r="AG399">
        <v>3.8954462233648863E-4</v>
      </c>
      <c r="AH399">
        <v>0.11235955056179769</v>
      </c>
      <c r="AI399" t="s">
        <v>39</v>
      </c>
      <c r="AJ399">
        <v>3</v>
      </c>
      <c r="AK399">
        <v>3.8187372708757642E-4</v>
      </c>
      <c r="AL399">
        <v>3.3707865168539318E-2</v>
      </c>
      <c r="AM399" t="s">
        <v>36</v>
      </c>
      <c r="AN399">
        <v>1</v>
      </c>
      <c r="AO399">
        <v>3.6429872495446271E-4</v>
      </c>
      <c r="AP399">
        <v>1.123595505617977E-2</v>
      </c>
      <c r="AQ399" t="s">
        <v>28</v>
      </c>
      <c r="AR399">
        <v>1</v>
      </c>
      <c r="AS399">
        <v>3.1836994587710921E-4</v>
      </c>
      <c r="AT399">
        <v>1.123595505617977E-2</v>
      </c>
      <c r="AU399" t="s">
        <v>33</v>
      </c>
      <c r="AV399">
        <v>4</v>
      </c>
      <c r="AW399">
        <v>2.5786487880350703E-4</v>
      </c>
      <c r="AX399">
        <v>4.49438202247191E-2</v>
      </c>
      <c r="AY399" t="s">
        <v>27</v>
      </c>
      <c r="AZ399">
        <v>8</v>
      </c>
      <c r="BA399">
        <v>2.4692882276683751E-4</v>
      </c>
      <c r="BB399">
        <v>8.98876404494382E-2</v>
      </c>
      <c r="BC399" t="s">
        <v>22</v>
      </c>
      <c r="BD399">
        <v>7</v>
      </c>
      <c r="BE399">
        <v>2.282583884957772E-4</v>
      </c>
      <c r="BF399">
        <v>7.8651685393258425E-2</v>
      </c>
      <c r="BG399" t="s">
        <v>30</v>
      </c>
      <c r="BH399">
        <v>1</v>
      </c>
      <c r="BI399">
        <v>2.1602937999567939E-4</v>
      </c>
      <c r="BJ399">
        <v>1.123595505617977E-2</v>
      </c>
      <c r="BK399" t="s">
        <v>29</v>
      </c>
      <c r="BL399">
        <v>2</v>
      </c>
      <c r="BM399">
        <v>2.02757502027575E-4</v>
      </c>
      <c r="BN399">
        <v>2.247191011235955E-2</v>
      </c>
      <c r="BO399" t="s">
        <v>23</v>
      </c>
      <c r="BP399">
        <v>3</v>
      </c>
      <c r="BQ399">
        <v>1.3544629554381691E-4</v>
      </c>
      <c r="BR399">
        <v>3.3707865168539318E-2</v>
      </c>
      <c r="BS399" t="s">
        <v>20</v>
      </c>
      <c r="BT399">
        <v>1</v>
      </c>
      <c r="BU399">
        <v>1.3361838588989841E-4</v>
      </c>
      <c r="BV399">
        <v>1.123595505617977E-2</v>
      </c>
      <c r="BW399" t="s">
        <v>40</v>
      </c>
      <c r="BX399">
        <v>1</v>
      </c>
      <c r="BY399">
        <v>7.4677021880367408E-5</v>
      </c>
      <c r="BZ399">
        <v>1.123595505617977E-2</v>
      </c>
      <c r="CA399" t="s">
        <v>24</v>
      </c>
      <c r="CB399">
        <v>1</v>
      </c>
      <c r="CC399">
        <v>3.8528221922558273E-5</v>
      </c>
      <c r="CD399">
        <v>1.123595505617977E-2</v>
      </c>
      <c r="CE399" t="s">
        <v>37</v>
      </c>
      <c r="CF399">
        <v>1</v>
      </c>
      <c r="CG399">
        <v>3.7881657701341013E-5</v>
      </c>
      <c r="CH399">
        <v>1.123595505617977E-2</v>
      </c>
    </row>
    <row r="400" spans="1:98" x14ac:dyDescent="0.25">
      <c r="A400" t="s">
        <v>725</v>
      </c>
      <c r="B400" t="s">
        <v>18</v>
      </c>
      <c r="C400">
        <v>0</v>
      </c>
      <c r="D400">
        <v>92</v>
      </c>
      <c r="E400">
        <v>3.0493665935260621E-4</v>
      </c>
      <c r="F400">
        <v>151</v>
      </c>
      <c r="G400">
        <v>1.213000473150516E-4</v>
      </c>
      <c r="H400">
        <v>0.60927152317880795</v>
      </c>
      <c r="I400">
        <v>17</v>
      </c>
      <c r="J400">
        <v>0.68</v>
      </c>
      <c r="K400" s="1">
        <v>2.7023087538391742E-4</v>
      </c>
      <c r="L400" s="1">
        <v>2.02757502027575E-4</v>
      </c>
      <c r="M400">
        <v>2.8566041908717759E-4</v>
      </c>
      <c r="N400">
        <v>20</v>
      </c>
      <c r="O400" t="s">
        <v>20</v>
      </c>
      <c r="P400">
        <v>8</v>
      </c>
      <c r="Q400">
        <v>1.0689470871191879E-3</v>
      </c>
      <c r="R400">
        <v>8.6956521739130432E-2</v>
      </c>
      <c r="S400" t="s">
        <v>25</v>
      </c>
      <c r="T400">
        <v>9</v>
      </c>
      <c r="U400">
        <v>9.5288512440444681E-4</v>
      </c>
      <c r="V400">
        <v>9.7826086956521743E-2</v>
      </c>
      <c r="W400" t="s">
        <v>27</v>
      </c>
      <c r="X400">
        <v>19</v>
      </c>
      <c r="Y400">
        <v>5.8645595407123895E-4</v>
      </c>
      <c r="Z400">
        <v>0.20652173913043481</v>
      </c>
      <c r="AA400" t="s">
        <v>35</v>
      </c>
      <c r="AB400">
        <v>4</v>
      </c>
      <c r="AC400">
        <v>5.7620282339383461E-4</v>
      </c>
      <c r="AD400">
        <v>4.3478260869565223E-2</v>
      </c>
      <c r="AE400" t="s">
        <v>37</v>
      </c>
      <c r="AF400">
        <v>12</v>
      </c>
      <c r="AG400">
        <v>4.5457989241609207E-4</v>
      </c>
      <c r="AH400">
        <v>0.13043478260869559</v>
      </c>
      <c r="AI400" t="s">
        <v>30</v>
      </c>
      <c r="AJ400">
        <v>2</v>
      </c>
      <c r="AK400">
        <v>4.3205875999135877E-4</v>
      </c>
      <c r="AL400">
        <v>2.1739130434782612E-2</v>
      </c>
      <c r="AM400" t="s">
        <v>38</v>
      </c>
      <c r="AN400">
        <v>3</v>
      </c>
      <c r="AO400">
        <v>3.9877708361026179E-4</v>
      </c>
      <c r="AP400">
        <v>3.2608695652173912E-2</v>
      </c>
      <c r="AQ400" t="s">
        <v>21</v>
      </c>
      <c r="AR400">
        <v>1</v>
      </c>
      <c r="AS400">
        <v>3.7551633496057078E-4</v>
      </c>
      <c r="AT400">
        <v>1.0869565217391301E-2</v>
      </c>
      <c r="AU400" t="s">
        <v>31</v>
      </c>
      <c r="AV400">
        <v>6</v>
      </c>
      <c r="AW400">
        <v>3.6943537959485261E-4</v>
      </c>
      <c r="AX400">
        <v>6.5217391304347824E-2</v>
      </c>
      <c r="AY400" t="s">
        <v>24</v>
      </c>
      <c r="AZ400">
        <v>6</v>
      </c>
      <c r="BA400">
        <v>2.3116933153534961E-4</v>
      </c>
      <c r="BB400">
        <v>6.5217391304347824E-2</v>
      </c>
      <c r="BC400" t="s">
        <v>43</v>
      </c>
      <c r="BD400">
        <v>2</v>
      </c>
      <c r="BE400">
        <v>2.3028209556706969E-4</v>
      </c>
      <c r="BF400">
        <v>2.1739130434782612E-2</v>
      </c>
      <c r="BG400" t="s">
        <v>42</v>
      </c>
      <c r="BH400">
        <v>3</v>
      </c>
      <c r="BI400">
        <v>2.1011346126908529E-4</v>
      </c>
      <c r="BJ400">
        <v>3.2608695652173912E-2</v>
      </c>
      <c r="BK400" t="s">
        <v>29</v>
      </c>
      <c r="BL400">
        <v>2</v>
      </c>
      <c r="BM400">
        <v>2.02757502027575E-4</v>
      </c>
      <c r="BN400">
        <v>2.1739130434782612E-2</v>
      </c>
      <c r="BO400" t="s">
        <v>41</v>
      </c>
      <c r="BP400">
        <v>5</v>
      </c>
      <c r="BQ400">
        <v>1.9477231116824431E-4</v>
      </c>
      <c r="BR400">
        <v>5.434782608695652E-2</v>
      </c>
      <c r="BS400" t="s">
        <v>33</v>
      </c>
      <c r="BT400">
        <v>3</v>
      </c>
      <c r="BU400">
        <v>1.933986591026302E-4</v>
      </c>
      <c r="BV400">
        <v>3.2608695652173912E-2</v>
      </c>
      <c r="BW400" t="s">
        <v>23</v>
      </c>
      <c r="BX400">
        <v>4</v>
      </c>
      <c r="BY400">
        <v>1.8059506072508921E-4</v>
      </c>
      <c r="BZ400">
        <v>4.3478260869565223E-2</v>
      </c>
      <c r="CA400" t="s">
        <v>22</v>
      </c>
      <c r="CB400">
        <v>3</v>
      </c>
      <c r="CC400">
        <v>9.7825023641047378E-5</v>
      </c>
      <c r="CD400">
        <v>3.2608695652173912E-2</v>
      </c>
    </row>
    <row r="401" spans="1:94" x14ac:dyDescent="0.25">
      <c r="A401" t="s">
        <v>793</v>
      </c>
      <c r="B401" t="s">
        <v>18</v>
      </c>
      <c r="C401">
        <v>1</v>
      </c>
      <c r="D401">
        <v>89</v>
      </c>
      <c r="E401">
        <v>2.9499307263458651E-4</v>
      </c>
      <c r="F401">
        <v>511</v>
      </c>
      <c r="G401">
        <v>4.1049221309928039E-4</v>
      </c>
      <c r="H401">
        <v>0.17416829745596871</v>
      </c>
      <c r="I401">
        <v>20</v>
      </c>
      <c r="J401">
        <v>0.8</v>
      </c>
      <c r="K401" s="1">
        <v>4.0028445078745998E-4</v>
      </c>
      <c r="L401" s="1">
        <v>1.9565004728209481E-4</v>
      </c>
      <c r="M401">
        <v>6.6403547359509131E-4</v>
      </c>
      <c r="N401">
        <v>24</v>
      </c>
      <c r="O401" t="s">
        <v>26</v>
      </c>
      <c r="P401">
        <v>12</v>
      </c>
      <c r="Q401">
        <v>3.2653061224489801E-3</v>
      </c>
      <c r="R401">
        <v>0.1348314606741573</v>
      </c>
      <c r="S401" t="s">
        <v>28</v>
      </c>
      <c r="T401">
        <v>4</v>
      </c>
      <c r="U401">
        <v>1.2734797835084371E-3</v>
      </c>
      <c r="V401">
        <v>4.49438202247191E-2</v>
      </c>
      <c r="W401" t="s">
        <v>32</v>
      </c>
      <c r="X401">
        <v>1</v>
      </c>
      <c r="Y401">
        <v>8.3963056255247689E-4</v>
      </c>
      <c r="Z401">
        <v>1.123595505617977E-2</v>
      </c>
      <c r="AA401" t="s">
        <v>23</v>
      </c>
      <c r="AB401">
        <v>18</v>
      </c>
      <c r="AC401">
        <v>8.1267777326290123E-4</v>
      </c>
      <c r="AD401">
        <v>0.20224719101123589</v>
      </c>
      <c r="AE401" t="s">
        <v>33</v>
      </c>
      <c r="AF401">
        <v>11</v>
      </c>
      <c r="AG401">
        <v>7.0912841670964417E-4</v>
      </c>
      <c r="AH401">
        <v>0.1235955056179775</v>
      </c>
      <c r="AI401" t="s">
        <v>20</v>
      </c>
      <c r="AJ401">
        <v>4</v>
      </c>
      <c r="AK401">
        <v>5.3447354355959376E-4</v>
      </c>
      <c r="AL401">
        <v>4.49438202247191E-2</v>
      </c>
      <c r="AM401" t="s">
        <v>21</v>
      </c>
      <c r="AN401">
        <v>1</v>
      </c>
      <c r="AO401">
        <v>3.7551633496057078E-4</v>
      </c>
      <c r="AP401">
        <v>1.123595505617977E-2</v>
      </c>
      <c r="AQ401" t="s">
        <v>27</v>
      </c>
      <c r="AR401">
        <v>11</v>
      </c>
      <c r="AS401">
        <v>3.3952713130440149E-4</v>
      </c>
      <c r="AT401">
        <v>0.1235955056179775</v>
      </c>
      <c r="AU401" t="s">
        <v>39</v>
      </c>
      <c r="AV401">
        <v>2</v>
      </c>
      <c r="AW401">
        <v>2.5458248472505089E-4</v>
      </c>
      <c r="AX401">
        <v>2.247191011235955E-2</v>
      </c>
      <c r="AY401" t="s">
        <v>40</v>
      </c>
      <c r="AZ401">
        <v>3</v>
      </c>
      <c r="BA401">
        <v>2.240310656411022E-4</v>
      </c>
      <c r="BB401">
        <v>3.3707865168539318E-2</v>
      </c>
      <c r="BC401" t="s">
        <v>30</v>
      </c>
      <c r="BD401">
        <v>1</v>
      </c>
      <c r="BE401">
        <v>2.1602937999567939E-4</v>
      </c>
      <c r="BF401">
        <v>1.123595505617977E-2</v>
      </c>
      <c r="BG401" t="s">
        <v>25</v>
      </c>
      <c r="BH401">
        <v>2</v>
      </c>
      <c r="BI401">
        <v>2.1175224986765481E-4</v>
      </c>
      <c r="BJ401">
        <v>2.247191011235955E-2</v>
      </c>
      <c r="BK401" t="s">
        <v>22</v>
      </c>
      <c r="BL401">
        <v>6</v>
      </c>
      <c r="BM401">
        <v>1.9565004728209481E-4</v>
      </c>
      <c r="BN401">
        <v>6.741573033707865E-2</v>
      </c>
      <c r="BO401" t="s">
        <v>24</v>
      </c>
      <c r="BP401">
        <v>4</v>
      </c>
      <c r="BQ401">
        <v>1.5411288769023309E-4</v>
      </c>
      <c r="BR401">
        <v>4.49438202247191E-2</v>
      </c>
      <c r="BS401" t="s">
        <v>35</v>
      </c>
      <c r="BT401">
        <v>1</v>
      </c>
      <c r="BU401">
        <v>1.4405070584845871E-4</v>
      </c>
      <c r="BV401">
        <v>1.123595505617977E-2</v>
      </c>
      <c r="BW401" t="s">
        <v>38</v>
      </c>
      <c r="BX401">
        <v>1</v>
      </c>
      <c r="BY401">
        <v>1.3292569453675389E-4</v>
      </c>
      <c r="BZ401">
        <v>1.123595505617977E-2</v>
      </c>
      <c r="CA401" t="s">
        <v>41</v>
      </c>
      <c r="CB401">
        <v>3</v>
      </c>
      <c r="CC401">
        <v>1.168633867009466E-4</v>
      </c>
      <c r="CD401">
        <v>3.3707865168539318E-2</v>
      </c>
      <c r="CE401" t="s">
        <v>37</v>
      </c>
      <c r="CF401">
        <v>2</v>
      </c>
      <c r="CG401">
        <v>7.5763315402682026E-5</v>
      </c>
      <c r="CH401">
        <v>2.247191011235955E-2</v>
      </c>
      <c r="CI401" t="s">
        <v>42</v>
      </c>
      <c r="CJ401">
        <v>1</v>
      </c>
      <c r="CK401">
        <v>7.003782042302843E-5</v>
      </c>
      <c r="CL401">
        <v>1.123595505617977E-2</v>
      </c>
      <c r="CM401" t="s">
        <v>31</v>
      </c>
      <c r="CN401">
        <v>1</v>
      </c>
      <c r="CO401">
        <v>6.157256326580875E-5</v>
      </c>
      <c r="CP401">
        <v>1.123595505617977E-2</v>
      </c>
    </row>
    <row r="402" spans="1:94" x14ac:dyDescent="0.25">
      <c r="A402" t="s">
        <v>458</v>
      </c>
      <c r="B402" t="s">
        <v>18</v>
      </c>
      <c r="C402">
        <v>0</v>
      </c>
      <c r="D402">
        <v>97</v>
      </c>
      <c r="E402">
        <v>3.2150930388263909E-4</v>
      </c>
      <c r="F402">
        <v>349</v>
      </c>
      <c r="G402">
        <v>2.8035573849637748E-4</v>
      </c>
      <c r="H402">
        <v>0.27793696275071628</v>
      </c>
      <c r="I402">
        <v>15</v>
      </c>
      <c r="J402">
        <v>0.6</v>
      </c>
      <c r="K402" s="1">
        <v>4.3140388772864658E-4</v>
      </c>
      <c r="L402" s="1">
        <v>1.9477231116824431E-4</v>
      </c>
      <c r="M402">
        <v>7.8813815985742479E-4</v>
      </c>
      <c r="N402">
        <v>20</v>
      </c>
      <c r="O402" t="s">
        <v>28</v>
      </c>
      <c r="P402">
        <v>11</v>
      </c>
      <c r="Q402">
        <v>3.5020694046482008E-3</v>
      </c>
      <c r="R402">
        <v>0.1134020618556701</v>
      </c>
      <c r="S402" t="s">
        <v>21</v>
      </c>
      <c r="T402">
        <v>6</v>
      </c>
      <c r="U402">
        <v>2.2530980097634251E-3</v>
      </c>
      <c r="V402">
        <v>6.1855670103092793E-2</v>
      </c>
      <c r="W402" t="s">
        <v>33</v>
      </c>
      <c r="X402">
        <v>14</v>
      </c>
      <c r="Y402">
        <v>9.025270758122744E-4</v>
      </c>
      <c r="Z402">
        <v>0.14432989690721651</v>
      </c>
      <c r="AA402" t="s">
        <v>23</v>
      </c>
      <c r="AB402">
        <v>19</v>
      </c>
      <c r="AC402">
        <v>8.5782653844417359E-4</v>
      </c>
      <c r="AD402">
        <v>0.19587628865979381</v>
      </c>
      <c r="AE402" t="s">
        <v>35</v>
      </c>
      <c r="AF402">
        <v>5</v>
      </c>
      <c r="AG402">
        <v>7.2025352924229324E-4</v>
      </c>
      <c r="AH402">
        <v>5.1546391752577317E-2</v>
      </c>
      <c r="AI402" t="s">
        <v>30</v>
      </c>
      <c r="AJ402">
        <v>2</v>
      </c>
      <c r="AK402">
        <v>4.3205875999135877E-4</v>
      </c>
      <c r="AL402">
        <v>2.0618556701030931E-2</v>
      </c>
      <c r="AM402" t="s">
        <v>37</v>
      </c>
      <c r="AN402">
        <v>11</v>
      </c>
      <c r="AO402">
        <v>4.1669823471475112E-4</v>
      </c>
      <c r="AP402">
        <v>0.1134020618556701</v>
      </c>
      <c r="AQ402" t="s">
        <v>27</v>
      </c>
      <c r="AR402">
        <v>11</v>
      </c>
      <c r="AS402">
        <v>3.3952713130440149E-4</v>
      </c>
      <c r="AT402">
        <v>0.1134020618556701</v>
      </c>
      <c r="AU402" t="s">
        <v>29</v>
      </c>
      <c r="AV402">
        <v>3</v>
      </c>
      <c r="AW402">
        <v>3.0413625304136248E-4</v>
      </c>
      <c r="AX402">
        <v>3.0927835051546389E-2</v>
      </c>
      <c r="AY402" t="s">
        <v>43</v>
      </c>
      <c r="AZ402">
        <v>2</v>
      </c>
      <c r="BA402">
        <v>2.3028209556706969E-4</v>
      </c>
      <c r="BB402">
        <v>2.0618556701030931E-2</v>
      </c>
      <c r="BC402" t="s">
        <v>25</v>
      </c>
      <c r="BD402">
        <v>2</v>
      </c>
      <c r="BE402">
        <v>2.1175224986765481E-4</v>
      </c>
      <c r="BF402">
        <v>2.0618556701030931E-2</v>
      </c>
      <c r="BG402" t="s">
        <v>42</v>
      </c>
      <c r="BH402">
        <v>3</v>
      </c>
      <c r="BI402">
        <v>2.1011346126908529E-4</v>
      </c>
      <c r="BJ402">
        <v>3.0927835051546389E-2</v>
      </c>
      <c r="BK402" t="s">
        <v>41</v>
      </c>
      <c r="BL402">
        <v>5</v>
      </c>
      <c r="BM402">
        <v>1.9477231116824431E-4</v>
      </c>
      <c r="BN402">
        <v>5.1546391752577317E-2</v>
      </c>
      <c r="BO402" t="s">
        <v>38</v>
      </c>
      <c r="BP402">
        <v>1</v>
      </c>
      <c r="BQ402">
        <v>1.3292569453675389E-4</v>
      </c>
      <c r="BR402">
        <v>1.030927835051546E-2</v>
      </c>
      <c r="BS402" t="s">
        <v>24</v>
      </c>
      <c r="BT402">
        <v>2</v>
      </c>
      <c r="BU402">
        <v>7.7056443845116546E-5</v>
      </c>
      <c r="BV402">
        <v>2.0618556701030931E-2</v>
      </c>
    </row>
    <row r="403" spans="1:94" x14ac:dyDescent="0.25">
      <c r="A403" t="s">
        <v>1002</v>
      </c>
      <c r="B403" t="s">
        <v>18</v>
      </c>
      <c r="C403">
        <v>1</v>
      </c>
      <c r="D403">
        <v>86</v>
      </c>
      <c r="E403">
        <v>2.850494859165667E-4</v>
      </c>
      <c r="F403">
        <v>302</v>
      </c>
      <c r="G403">
        <v>2.4260009463010311E-4</v>
      </c>
      <c r="H403">
        <v>0.28476821192052981</v>
      </c>
      <c r="I403">
        <v>17</v>
      </c>
      <c r="J403">
        <v>0.68</v>
      </c>
      <c r="K403" s="1">
        <v>3.8222834036912527E-4</v>
      </c>
      <c r="L403" s="1">
        <v>1.9477231116824431E-4</v>
      </c>
      <c r="M403">
        <v>4.7853041790868733E-4</v>
      </c>
      <c r="N403">
        <v>24</v>
      </c>
      <c r="O403" t="s">
        <v>32</v>
      </c>
      <c r="P403">
        <v>2</v>
      </c>
      <c r="Q403">
        <v>1.679261125104954E-3</v>
      </c>
      <c r="R403">
        <v>2.3255813953488368E-2</v>
      </c>
      <c r="S403" t="s">
        <v>36</v>
      </c>
      <c r="T403">
        <v>4</v>
      </c>
      <c r="U403">
        <v>1.4571948998178511E-3</v>
      </c>
      <c r="V403">
        <v>4.6511627906976737E-2</v>
      </c>
      <c r="W403" t="s">
        <v>35</v>
      </c>
      <c r="X403">
        <v>9</v>
      </c>
      <c r="Y403">
        <v>1.2964563526361281E-3</v>
      </c>
      <c r="Z403">
        <v>0.10465116279069769</v>
      </c>
      <c r="AA403" t="s">
        <v>33</v>
      </c>
      <c r="AB403">
        <v>15</v>
      </c>
      <c r="AC403">
        <v>9.6699329551315114E-4</v>
      </c>
      <c r="AD403">
        <v>0.1744186046511628</v>
      </c>
      <c r="AE403" t="s">
        <v>29</v>
      </c>
      <c r="AF403">
        <v>7</v>
      </c>
      <c r="AG403">
        <v>7.0965125709651254E-4</v>
      </c>
      <c r="AH403">
        <v>8.1395348837209308E-2</v>
      </c>
      <c r="AI403" t="s">
        <v>37</v>
      </c>
      <c r="AJ403">
        <v>15</v>
      </c>
      <c r="AK403">
        <v>5.682248655201152E-4</v>
      </c>
      <c r="AL403">
        <v>0.1744186046511628</v>
      </c>
      <c r="AM403" t="s">
        <v>27</v>
      </c>
      <c r="AN403">
        <v>17</v>
      </c>
      <c r="AO403">
        <v>5.2472374837952962E-4</v>
      </c>
      <c r="AP403">
        <v>0.19767441860465121</v>
      </c>
      <c r="AQ403" t="s">
        <v>30</v>
      </c>
      <c r="AR403">
        <v>2</v>
      </c>
      <c r="AS403">
        <v>4.3205875999135877E-4</v>
      </c>
      <c r="AT403">
        <v>2.3255813953488368E-2</v>
      </c>
      <c r="AU403" t="s">
        <v>21</v>
      </c>
      <c r="AV403">
        <v>1</v>
      </c>
      <c r="AW403">
        <v>3.7551633496057078E-4</v>
      </c>
      <c r="AX403">
        <v>1.1627906976744189E-2</v>
      </c>
      <c r="AY403" t="s">
        <v>19</v>
      </c>
      <c r="AZ403">
        <v>1</v>
      </c>
      <c r="BA403">
        <v>3.6900369003690041E-4</v>
      </c>
      <c r="BB403">
        <v>1.1627906976744189E-2</v>
      </c>
      <c r="BC403" t="s">
        <v>28</v>
      </c>
      <c r="BD403">
        <v>1</v>
      </c>
      <c r="BE403">
        <v>3.1836994587710921E-4</v>
      </c>
      <c r="BF403">
        <v>1.1627906976744189E-2</v>
      </c>
      <c r="BG403" t="s">
        <v>39</v>
      </c>
      <c r="BH403">
        <v>2</v>
      </c>
      <c r="BI403">
        <v>2.5458248472505089E-4</v>
      </c>
      <c r="BJ403">
        <v>2.3255813953488368E-2</v>
      </c>
      <c r="BK403" t="s">
        <v>41</v>
      </c>
      <c r="BL403">
        <v>5</v>
      </c>
      <c r="BM403">
        <v>1.9477231116824431E-4</v>
      </c>
      <c r="BN403">
        <v>5.8139534883720929E-2</v>
      </c>
      <c r="BO403" t="s">
        <v>40</v>
      </c>
      <c r="BP403">
        <v>2</v>
      </c>
      <c r="BQ403">
        <v>1.4935404376073479E-4</v>
      </c>
      <c r="BR403">
        <v>2.3255813953488368E-2</v>
      </c>
      <c r="BS403" t="s">
        <v>43</v>
      </c>
      <c r="BT403">
        <v>1</v>
      </c>
      <c r="BU403">
        <v>1.1514104778353481E-4</v>
      </c>
      <c r="BV403">
        <v>1.1627906976744189E-2</v>
      </c>
      <c r="BW403" t="s">
        <v>25</v>
      </c>
      <c r="BX403">
        <v>1</v>
      </c>
      <c r="BY403">
        <v>1.058761249338274E-4</v>
      </c>
      <c r="BZ403">
        <v>1.1627906976744189E-2</v>
      </c>
      <c r="CA403" t="s">
        <v>24</v>
      </c>
      <c r="CB403">
        <v>1</v>
      </c>
      <c r="CC403">
        <v>3.8528221922558273E-5</v>
      </c>
      <c r="CD403">
        <v>1.1627906976744189E-2</v>
      </c>
    </row>
    <row r="404" spans="1:94" x14ac:dyDescent="0.25">
      <c r="A404" t="s">
        <v>1187</v>
      </c>
      <c r="B404" t="s">
        <v>18</v>
      </c>
      <c r="C404">
        <v>0</v>
      </c>
      <c r="D404">
        <v>85</v>
      </c>
      <c r="E404">
        <v>2.8173495701056011E-4</v>
      </c>
      <c r="F404">
        <v>147</v>
      </c>
      <c r="G404">
        <v>1.180868010285601E-4</v>
      </c>
      <c r="H404">
        <v>0.57823129251700678</v>
      </c>
      <c r="I404">
        <v>17</v>
      </c>
      <c r="J404">
        <v>0.68</v>
      </c>
      <c r="K404" s="1">
        <v>3.3090423249385352E-4</v>
      </c>
      <c r="L404" s="1">
        <v>1.9477231116824431E-4</v>
      </c>
      <c r="M404">
        <v>4.0597483189105412E-4</v>
      </c>
      <c r="N404">
        <v>19</v>
      </c>
      <c r="O404" t="s">
        <v>21</v>
      </c>
      <c r="P404">
        <v>4</v>
      </c>
      <c r="Q404">
        <v>1.5020653398422829E-3</v>
      </c>
      <c r="R404">
        <v>4.7058823529411757E-2</v>
      </c>
      <c r="S404" t="s">
        <v>33</v>
      </c>
      <c r="T404">
        <v>17</v>
      </c>
      <c r="U404">
        <v>1.095925734914905E-3</v>
      </c>
      <c r="V404">
        <v>0.2</v>
      </c>
      <c r="W404" t="s">
        <v>30</v>
      </c>
      <c r="X404">
        <v>5</v>
      </c>
      <c r="Y404">
        <v>1.0801468999783971E-3</v>
      </c>
      <c r="Z404">
        <v>5.8823529411764712E-2</v>
      </c>
      <c r="AA404" t="s">
        <v>25</v>
      </c>
      <c r="AB404">
        <v>9</v>
      </c>
      <c r="AC404">
        <v>9.5288512440444681E-4</v>
      </c>
      <c r="AD404">
        <v>0.1058823529411765</v>
      </c>
      <c r="AE404" t="s">
        <v>38</v>
      </c>
      <c r="AF404">
        <v>5</v>
      </c>
      <c r="AG404">
        <v>6.6462847268376974E-4</v>
      </c>
      <c r="AH404">
        <v>5.8823529411764712E-2</v>
      </c>
      <c r="AI404" t="s">
        <v>43</v>
      </c>
      <c r="AJ404">
        <v>4</v>
      </c>
      <c r="AK404">
        <v>4.6056419113413928E-4</v>
      </c>
      <c r="AL404">
        <v>4.7058823529411757E-2</v>
      </c>
      <c r="AM404" t="s">
        <v>24</v>
      </c>
      <c r="AN404">
        <v>10</v>
      </c>
      <c r="AO404">
        <v>3.8528221922558281E-4</v>
      </c>
      <c r="AP404">
        <v>0.1176470588235294</v>
      </c>
      <c r="AQ404" t="s">
        <v>40</v>
      </c>
      <c r="AR404">
        <v>5</v>
      </c>
      <c r="AS404">
        <v>3.7338510940183699E-4</v>
      </c>
      <c r="AT404">
        <v>5.8823529411764712E-2</v>
      </c>
      <c r="AU404" t="s">
        <v>28</v>
      </c>
      <c r="AV404">
        <v>1</v>
      </c>
      <c r="AW404">
        <v>3.1836994587710921E-4</v>
      </c>
      <c r="AX404">
        <v>1.1764705882352939E-2</v>
      </c>
      <c r="AY404" t="s">
        <v>26</v>
      </c>
      <c r="AZ404">
        <v>1</v>
      </c>
      <c r="BA404">
        <v>2.7210884353741501E-4</v>
      </c>
      <c r="BB404">
        <v>1.1764705882352939E-2</v>
      </c>
      <c r="BC404" t="s">
        <v>27</v>
      </c>
      <c r="BD404">
        <v>8</v>
      </c>
      <c r="BE404">
        <v>2.4692882276683751E-4</v>
      </c>
      <c r="BF404">
        <v>9.4117647058823528E-2</v>
      </c>
      <c r="BG404" t="s">
        <v>29</v>
      </c>
      <c r="BH404">
        <v>2</v>
      </c>
      <c r="BI404">
        <v>2.02757502027575E-4</v>
      </c>
      <c r="BJ404">
        <v>2.3529411764705879E-2</v>
      </c>
      <c r="BK404" t="s">
        <v>41</v>
      </c>
      <c r="BL404">
        <v>5</v>
      </c>
      <c r="BM404">
        <v>1.9477231116824431E-4</v>
      </c>
      <c r="BN404">
        <v>5.8823529411764712E-2</v>
      </c>
      <c r="BO404" t="s">
        <v>42</v>
      </c>
      <c r="BP404">
        <v>2</v>
      </c>
      <c r="BQ404">
        <v>1.4007564084605689E-4</v>
      </c>
      <c r="BR404">
        <v>2.3529411764705879E-2</v>
      </c>
      <c r="BS404" t="s">
        <v>23</v>
      </c>
      <c r="BT404">
        <v>3</v>
      </c>
      <c r="BU404">
        <v>1.3544629554381691E-4</v>
      </c>
      <c r="BV404">
        <v>3.5294117647058823E-2</v>
      </c>
      <c r="BW404" t="s">
        <v>20</v>
      </c>
      <c r="BX404">
        <v>1</v>
      </c>
      <c r="BY404">
        <v>1.3361838588989841E-4</v>
      </c>
      <c r="BZ404">
        <v>1.1764705882352939E-2</v>
      </c>
      <c r="CA404" t="s">
        <v>37</v>
      </c>
      <c r="CB404">
        <v>3</v>
      </c>
      <c r="CC404">
        <v>1.13644973104023E-4</v>
      </c>
      <c r="CD404">
        <v>3.5294117647058823E-2</v>
      </c>
    </row>
    <row r="405" spans="1:94" x14ac:dyDescent="0.25">
      <c r="A405" t="s">
        <v>656</v>
      </c>
      <c r="B405" t="s">
        <v>18</v>
      </c>
      <c r="C405">
        <v>0</v>
      </c>
      <c r="D405">
        <v>138</v>
      </c>
      <c r="E405">
        <v>4.5740498902890929E-4</v>
      </c>
      <c r="F405">
        <v>603</v>
      </c>
      <c r="G405">
        <v>4.8439687768858338E-4</v>
      </c>
      <c r="H405">
        <v>0.22885572139303481</v>
      </c>
      <c r="I405">
        <v>15</v>
      </c>
      <c r="J405">
        <v>0.6</v>
      </c>
      <c r="K405" s="1">
        <v>4.7545992436458663E-4</v>
      </c>
      <c r="L405" s="1">
        <v>1.933986591026302E-4</v>
      </c>
      <c r="M405">
        <v>8.5867877257771793E-4</v>
      </c>
      <c r="N405">
        <v>20</v>
      </c>
      <c r="O405" t="s">
        <v>30</v>
      </c>
      <c r="P405">
        <v>19</v>
      </c>
      <c r="Q405">
        <v>4.1045582199179089E-3</v>
      </c>
      <c r="R405">
        <v>0.13768115942028991</v>
      </c>
      <c r="S405" t="s">
        <v>20</v>
      </c>
      <c r="T405">
        <v>11</v>
      </c>
      <c r="U405">
        <v>1.469802244788883E-3</v>
      </c>
      <c r="V405">
        <v>7.9710144927536225E-2</v>
      </c>
      <c r="W405" t="s">
        <v>40</v>
      </c>
      <c r="X405">
        <v>17</v>
      </c>
      <c r="Y405">
        <v>1.269509371966246E-3</v>
      </c>
      <c r="Z405">
        <v>0.1231884057971015</v>
      </c>
      <c r="AA405" t="s">
        <v>26</v>
      </c>
      <c r="AB405">
        <v>4</v>
      </c>
      <c r="AC405">
        <v>1.08843537414966E-3</v>
      </c>
      <c r="AD405">
        <v>2.8985507246376808E-2</v>
      </c>
      <c r="AE405" t="s">
        <v>27</v>
      </c>
      <c r="AF405">
        <v>35</v>
      </c>
      <c r="AG405">
        <v>1.080313599604914E-3</v>
      </c>
      <c r="AH405">
        <v>0.25362318840579712</v>
      </c>
      <c r="AI405" t="s">
        <v>37</v>
      </c>
      <c r="AJ405">
        <v>19</v>
      </c>
      <c r="AK405">
        <v>7.1975149632547922E-4</v>
      </c>
      <c r="AL405">
        <v>0.13768115942028991</v>
      </c>
      <c r="AM405" t="s">
        <v>21</v>
      </c>
      <c r="AN405">
        <v>1</v>
      </c>
      <c r="AO405">
        <v>3.7551633496057078E-4</v>
      </c>
      <c r="AP405">
        <v>7.246376811594203E-3</v>
      </c>
      <c r="AQ405" t="s">
        <v>41</v>
      </c>
      <c r="AR405">
        <v>9</v>
      </c>
      <c r="AS405">
        <v>3.505901601028398E-4</v>
      </c>
      <c r="AT405">
        <v>6.5217391304347824E-2</v>
      </c>
      <c r="AU405" t="s">
        <v>29</v>
      </c>
      <c r="AV405">
        <v>3</v>
      </c>
      <c r="AW405">
        <v>3.0413625304136248E-4</v>
      </c>
      <c r="AX405">
        <v>2.1739130434782612E-2</v>
      </c>
      <c r="AY405" t="s">
        <v>23</v>
      </c>
      <c r="AZ405">
        <v>6</v>
      </c>
      <c r="BA405">
        <v>2.7089259108763382E-4</v>
      </c>
      <c r="BB405">
        <v>4.3478260869565223E-2</v>
      </c>
      <c r="BC405" t="s">
        <v>24</v>
      </c>
      <c r="BD405">
        <v>6</v>
      </c>
      <c r="BE405">
        <v>2.3116933153534961E-4</v>
      </c>
      <c r="BF405">
        <v>4.3478260869565223E-2</v>
      </c>
      <c r="BG405" t="s">
        <v>43</v>
      </c>
      <c r="BH405">
        <v>2</v>
      </c>
      <c r="BI405">
        <v>2.3028209556706969E-4</v>
      </c>
      <c r="BJ405">
        <v>1.4492753623188409E-2</v>
      </c>
      <c r="BK405" t="s">
        <v>33</v>
      </c>
      <c r="BL405">
        <v>3</v>
      </c>
      <c r="BM405">
        <v>1.933986591026302E-4</v>
      </c>
      <c r="BN405">
        <v>2.1739130434782612E-2</v>
      </c>
      <c r="BO405" t="s">
        <v>38</v>
      </c>
      <c r="BP405">
        <v>1</v>
      </c>
      <c r="BQ405">
        <v>1.3292569453675389E-4</v>
      </c>
      <c r="BR405">
        <v>7.246376811594203E-3</v>
      </c>
      <c r="BS405" t="s">
        <v>22</v>
      </c>
      <c r="BT405">
        <v>2</v>
      </c>
      <c r="BU405">
        <v>6.5216682427364923E-5</v>
      </c>
      <c r="BV405">
        <v>1.4492753623188409E-2</v>
      </c>
    </row>
    <row r="406" spans="1:94" x14ac:dyDescent="0.25">
      <c r="A406" t="s">
        <v>960</v>
      </c>
      <c r="B406" t="s">
        <v>18</v>
      </c>
      <c r="C406">
        <v>0</v>
      </c>
      <c r="D406">
        <v>121</v>
      </c>
      <c r="E406">
        <v>4.0105799762679733E-4</v>
      </c>
      <c r="F406">
        <v>401</v>
      </c>
      <c r="G406">
        <v>3.2212794022076611E-4</v>
      </c>
      <c r="H406">
        <v>0.30174563591022452</v>
      </c>
      <c r="I406">
        <v>20</v>
      </c>
      <c r="J406">
        <v>0.8</v>
      </c>
      <c r="K406" s="1">
        <v>4.3038122592496583E-4</v>
      </c>
      <c r="L406" s="1">
        <v>1.933986591026302E-4</v>
      </c>
      <c r="M406">
        <v>5.04409376597472E-4</v>
      </c>
      <c r="N406">
        <v>24</v>
      </c>
      <c r="O406" t="s">
        <v>43</v>
      </c>
      <c r="P406">
        <v>15</v>
      </c>
      <c r="Q406">
        <v>1.7271157167530219E-3</v>
      </c>
      <c r="R406">
        <v>0.12396694214876031</v>
      </c>
      <c r="S406" t="s">
        <v>23</v>
      </c>
      <c r="T406">
        <v>34</v>
      </c>
      <c r="U406">
        <v>1.535058016163258E-3</v>
      </c>
      <c r="V406">
        <v>0.28099173553719009</v>
      </c>
      <c r="W406" t="s">
        <v>20</v>
      </c>
      <c r="X406">
        <v>10</v>
      </c>
      <c r="Y406">
        <v>1.336183858898985E-3</v>
      </c>
      <c r="Z406">
        <v>8.2644628099173556E-2</v>
      </c>
      <c r="AA406" t="s">
        <v>21</v>
      </c>
      <c r="AB406">
        <v>3</v>
      </c>
      <c r="AC406">
        <v>1.1265490048817119E-3</v>
      </c>
      <c r="AD406">
        <v>2.479338842975207E-2</v>
      </c>
      <c r="AE406" t="s">
        <v>38</v>
      </c>
      <c r="AF406">
        <v>7</v>
      </c>
      <c r="AG406">
        <v>9.3047986175727763E-4</v>
      </c>
      <c r="AH406">
        <v>5.7851239669421489E-2</v>
      </c>
      <c r="AI406" t="s">
        <v>36</v>
      </c>
      <c r="AJ406">
        <v>2</v>
      </c>
      <c r="AK406">
        <v>7.2859744990892532E-4</v>
      </c>
      <c r="AL406">
        <v>1.6528925619834711E-2</v>
      </c>
      <c r="AM406" t="s">
        <v>28</v>
      </c>
      <c r="AN406">
        <v>2</v>
      </c>
      <c r="AO406">
        <v>6.3673989175421842E-4</v>
      </c>
      <c r="AP406">
        <v>1.6528925619834711E-2</v>
      </c>
      <c r="AQ406" t="s">
        <v>30</v>
      </c>
      <c r="AR406">
        <v>2</v>
      </c>
      <c r="AS406">
        <v>4.3205875999135877E-4</v>
      </c>
      <c r="AT406">
        <v>1.6528925619834711E-2</v>
      </c>
      <c r="AU406" t="s">
        <v>41</v>
      </c>
      <c r="AV406">
        <v>11</v>
      </c>
      <c r="AW406">
        <v>4.2849908457013751E-4</v>
      </c>
      <c r="AX406">
        <v>9.0909090909090912E-2</v>
      </c>
      <c r="AY406" t="s">
        <v>27</v>
      </c>
      <c r="AZ406">
        <v>12</v>
      </c>
      <c r="BA406">
        <v>3.7039323415025621E-4</v>
      </c>
      <c r="BB406">
        <v>9.9173553719008267E-2</v>
      </c>
      <c r="BC406" t="s">
        <v>35</v>
      </c>
      <c r="BD406">
        <v>2</v>
      </c>
      <c r="BE406">
        <v>2.8810141169691731E-4</v>
      </c>
      <c r="BF406">
        <v>1.6528925619834711E-2</v>
      </c>
      <c r="BG406" t="s">
        <v>42</v>
      </c>
      <c r="BH406">
        <v>4</v>
      </c>
      <c r="BI406">
        <v>2.8015128169211372E-4</v>
      </c>
      <c r="BJ406">
        <v>3.3057851239669422E-2</v>
      </c>
      <c r="BK406" t="s">
        <v>33</v>
      </c>
      <c r="BL406">
        <v>3</v>
      </c>
      <c r="BM406">
        <v>1.933986591026302E-4</v>
      </c>
      <c r="BN406">
        <v>2.479338842975207E-2</v>
      </c>
      <c r="BO406" t="s">
        <v>22</v>
      </c>
      <c r="BP406">
        <v>5</v>
      </c>
      <c r="BQ406">
        <v>1.6304170606841229E-4</v>
      </c>
      <c r="BR406">
        <v>4.1322314049586778E-2</v>
      </c>
      <c r="BS406" t="s">
        <v>39</v>
      </c>
      <c r="BT406">
        <v>1</v>
      </c>
      <c r="BU406">
        <v>1.2729124236252539E-4</v>
      </c>
      <c r="BV406">
        <v>8.2644628099173556E-3</v>
      </c>
      <c r="BW406" t="s">
        <v>31</v>
      </c>
      <c r="BX406">
        <v>2</v>
      </c>
      <c r="BY406">
        <v>1.231451265316175E-4</v>
      </c>
      <c r="BZ406">
        <v>1.6528925619834711E-2</v>
      </c>
      <c r="CA406" t="s">
        <v>37</v>
      </c>
      <c r="CB406">
        <v>3</v>
      </c>
      <c r="CC406">
        <v>1.13644973104023E-4</v>
      </c>
      <c r="CD406">
        <v>2.479338842975207E-2</v>
      </c>
      <c r="CE406" t="s">
        <v>25</v>
      </c>
      <c r="CF406">
        <v>1</v>
      </c>
      <c r="CG406">
        <v>1.058761249338274E-4</v>
      </c>
      <c r="CH406">
        <v>8.2644628099173556E-3</v>
      </c>
      <c r="CI406" t="s">
        <v>40</v>
      </c>
      <c r="CJ406">
        <v>1</v>
      </c>
      <c r="CK406">
        <v>7.4677021880367408E-5</v>
      </c>
      <c r="CL406">
        <v>8.2644628099173556E-3</v>
      </c>
      <c r="CM406" t="s">
        <v>24</v>
      </c>
      <c r="CN406">
        <v>1</v>
      </c>
      <c r="CO406">
        <v>3.8528221922558273E-5</v>
      </c>
      <c r="CP406">
        <v>8.2644628099173556E-3</v>
      </c>
    </row>
    <row r="407" spans="1:94" x14ac:dyDescent="0.25">
      <c r="A407" t="s">
        <v>91</v>
      </c>
      <c r="B407" t="s">
        <v>18</v>
      </c>
      <c r="C407">
        <v>0</v>
      </c>
      <c r="D407">
        <v>132</v>
      </c>
      <c r="E407">
        <v>4.3751781559286978E-4</v>
      </c>
      <c r="F407">
        <v>357</v>
      </c>
      <c r="G407">
        <v>2.8678223106936028E-4</v>
      </c>
      <c r="H407">
        <v>0.36974789915966388</v>
      </c>
      <c r="I407">
        <v>17</v>
      </c>
      <c r="J407">
        <v>0.68</v>
      </c>
      <c r="K407" s="1">
        <v>4.2348000995807419E-4</v>
      </c>
      <c r="L407" s="1">
        <v>1.933986591026302E-4</v>
      </c>
      <c r="M407">
        <v>6.7839242408123908E-4</v>
      </c>
      <c r="N407">
        <v>18</v>
      </c>
      <c r="O407" t="s">
        <v>39</v>
      </c>
      <c r="P407">
        <v>26</v>
      </c>
      <c r="Q407">
        <v>3.309572301425662E-3</v>
      </c>
      <c r="R407">
        <v>0.19696969696969699</v>
      </c>
      <c r="S407" t="s">
        <v>24</v>
      </c>
      <c r="T407">
        <v>32</v>
      </c>
      <c r="U407">
        <v>1.232903101521865E-3</v>
      </c>
      <c r="V407">
        <v>0.2424242424242424</v>
      </c>
      <c r="W407" t="s">
        <v>38</v>
      </c>
      <c r="X407">
        <v>7</v>
      </c>
      <c r="Y407">
        <v>9.3047986175727763E-4</v>
      </c>
      <c r="Z407">
        <v>5.3030303030303032E-2</v>
      </c>
      <c r="AA407" t="s">
        <v>32</v>
      </c>
      <c r="AB407">
        <v>1</v>
      </c>
      <c r="AC407">
        <v>8.3963056255247689E-4</v>
      </c>
      <c r="AD407">
        <v>7.575757575757576E-3</v>
      </c>
      <c r="AE407" t="s">
        <v>35</v>
      </c>
      <c r="AF407">
        <v>5</v>
      </c>
      <c r="AG407">
        <v>7.2025352924229324E-4</v>
      </c>
      <c r="AH407">
        <v>3.787878787878788E-2</v>
      </c>
      <c r="AI407" t="s">
        <v>27</v>
      </c>
      <c r="AJ407">
        <v>18</v>
      </c>
      <c r="AK407">
        <v>5.5558985122538423E-4</v>
      </c>
      <c r="AL407">
        <v>0.13636363636363641</v>
      </c>
      <c r="AM407" t="s">
        <v>25</v>
      </c>
      <c r="AN407">
        <v>5</v>
      </c>
      <c r="AO407">
        <v>5.2938062466913714E-4</v>
      </c>
      <c r="AP407">
        <v>3.787878787878788E-2</v>
      </c>
      <c r="AQ407" t="s">
        <v>29</v>
      </c>
      <c r="AR407">
        <v>5</v>
      </c>
      <c r="AS407">
        <v>5.0689375506893751E-4</v>
      </c>
      <c r="AT407">
        <v>3.787878787878788E-2</v>
      </c>
      <c r="AU407" t="s">
        <v>37</v>
      </c>
      <c r="AV407">
        <v>12</v>
      </c>
      <c r="AW407">
        <v>4.5457989241609207E-4</v>
      </c>
      <c r="AX407">
        <v>9.0909090909090912E-2</v>
      </c>
      <c r="AY407" t="s">
        <v>21</v>
      </c>
      <c r="AZ407">
        <v>1</v>
      </c>
      <c r="BA407">
        <v>3.7551633496057078E-4</v>
      </c>
      <c r="BB407">
        <v>7.575757575757576E-3</v>
      </c>
      <c r="BC407" t="s">
        <v>42</v>
      </c>
      <c r="BD407">
        <v>4</v>
      </c>
      <c r="BE407">
        <v>2.8015128169211372E-4</v>
      </c>
      <c r="BF407">
        <v>3.03030303030303E-2</v>
      </c>
      <c r="BG407" t="s">
        <v>23</v>
      </c>
      <c r="BH407">
        <v>6</v>
      </c>
      <c r="BI407">
        <v>2.7089259108763382E-4</v>
      </c>
      <c r="BJ407">
        <v>4.5454545454545463E-2</v>
      </c>
      <c r="BK407" t="s">
        <v>33</v>
      </c>
      <c r="BL407">
        <v>3</v>
      </c>
      <c r="BM407">
        <v>1.933986591026302E-4</v>
      </c>
      <c r="BN407">
        <v>2.2727272727272731E-2</v>
      </c>
      <c r="BO407" t="s">
        <v>31</v>
      </c>
      <c r="BP407">
        <v>2</v>
      </c>
      <c r="BQ407">
        <v>1.231451265316175E-4</v>
      </c>
      <c r="BR407">
        <v>1.515151515151515E-2</v>
      </c>
      <c r="BS407" t="s">
        <v>41</v>
      </c>
      <c r="BT407">
        <v>3</v>
      </c>
      <c r="BU407">
        <v>1.168633867009466E-4</v>
      </c>
      <c r="BV407">
        <v>2.2727272727272731E-2</v>
      </c>
      <c r="BW407" t="s">
        <v>43</v>
      </c>
      <c r="BX407">
        <v>1</v>
      </c>
      <c r="BY407">
        <v>1.1514104778353481E-4</v>
      </c>
      <c r="BZ407">
        <v>7.575757575757576E-3</v>
      </c>
      <c r="CA407" t="s">
        <v>22</v>
      </c>
      <c r="CB407">
        <v>1</v>
      </c>
      <c r="CC407">
        <v>3.2608341213682462E-5</v>
      </c>
      <c r="CD407">
        <v>7.575757575757576E-3</v>
      </c>
    </row>
    <row r="408" spans="1:94" x14ac:dyDescent="0.25">
      <c r="A408" t="s">
        <v>422</v>
      </c>
      <c r="B408" t="s">
        <v>18</v>
      </c>
      <c r="C408">
        <v>0</v>
      </c>
      <c r="D408">
        <v>63</v>
      </c>
      <c r="E408">
        <v>2.088153210784151E-4</v>
      </c>
      <c r="F408">
        <v>360</v>
      </c>
      <c r="G408">
        <v>2.8919216578422892E-4</v>
      </c>
      <c r="H408">
        <v>0.17499999999999999</v>
      </c>
      <c r="I408">
        <v>18</v>
      </c>
      <c r="J408">
        <v>0.72</v>
      </c>
      <c r="K408" s="1">
        <v>3.7290452619734201E-4</v>
      </c>
      <c r="L408" s="1">
        <v>1.933986591026302E-4</v>
      </c>
      <c r="M408">
        <v>8.0908573275449691E-4</v>
      </c>
      <c r="N408">
        <v>23</v>
      </c>
      <c r="O408" t="s">
        <v>36</v>
      </c>
      <c r="P408">
        <v>11</v>
      </c>
      <c r="Q408">
        <v>4.0072859744990892E-3</v>
      </c>
      <c r="R408">
        <v>0.17460317460317459</v>
      </c>
      <c r="S408" t="s">
        <v>32</v>
      </c>
      <c r="T408">
        <v>2</v>
      </c>
      <c r="U408">
        <v>1.679261125104954E-3</v>
      </c>
      <c r="V408">
        <v>3.1746031746031737E-2</v>
      </c>
      <c r="W408" t="s">
        <v>30</v>
      </c>
      <c r="X408">
        <v>2</v>
      </c>
      <c r="Y408">
        <v>4.3205875999135877E-4</v>
      </c>
      <c r="Z408">
        <v>3.1746031746031737E-2</v>
      </c>
      <c r="AA408" t="s">
        <v>19</v>
      </c>
      <c r="AB408">
        <v>1</v>
      </c>
      <c r="AC408">
        <v>3.6900369003690041E-4</v>
      </c>
      <c r="AD408">
        <v>1.5873015873015869E-2</v>
      </c>
      <c r="AE408" t="s">
        <v>29</v>
      </c>
      <c r="AF408">
        <v>3</v>
      </c>
      <c r="AG408">
        <v>3.0413625304136248E-4</v>
      </c>
      <c r="AH408">
        <v>4.7619047619047623E-2</v>
      </c>
      <c r="AI408" t="s">
        <v>26</v>
      </c>
      <c r="AJ408">
        <v>1</v>
      </c>
      <c r="AK408">
        <v>2.7210884353741501E-4</v>
      </c>
      <c r="AL408">
        <v>1.5873015873015869E-2</v>
      </c>
      <c r="AM408" t="s">
        <v>24</v>
      </c>
      <c r="AN408">
        <v>7</v>
      </c>
      <c r="AO408">
        <v>2.6969755345790792E-4</v>
      </c>
      <c r="AP408">
        <v>0.1111111111111111</v>
      </c>
      <c r="AQ408" t="s">
        <v>38</v>
      </c>
      <c r="AR408">
        <v>2</v>
      </c>
      <c r="AS408">
        <v>2.6585138907350789E-4</v>
      </c>
      <c r="AT408">
        <v>3.1746031746031737E-2</v>
      </c>
      <c r="AU408" t="s">
        <v>39</v>
      </c>
      <c r="AV408">
        <v>2</v>
      </c>
      <c r="AW408">
        <v>2.5458248472505089E-4</v>
      </c>
      <c r="AX408">
        <v>3.1746031746031737E-2</v>
      </c>
      <c r="AY408" t="s">
        <v>22</v>
      </c>
      <c r="AZ408">
        <v>7</v>
      </c>
      <c r="BA408">
        <v>2.282583884957772E-4</v>
      </c>
      <c r="BB408">
        <v>0.1111111111111111</v>
      </c>
      <c r="BC408" t="s">
        <v>27</v>
      </c>
      <c r="BD408">
        <v>7</v>
      </c>
      <c r="BE408">
        <v>2.1606271992098279E-4</v>
      </c>
      <c r="BF408">
        <v>0.1111111111111111</v>
      </c>
      <c r="BG408" t="s">
        <v>25</v>
      </c>
      <c r="BH408">
        <v>2</v>
      </c>
      <c r="BI408">
        <v>2.1175224986765481E-4</v>
      </c>
      <c r="BJ408">
        <v>3.1746031746031737E-2</v>
      </c>
      <c r="BK408" t="s">
        <v>33</v>
      </c>
      <c r="BL408">
        <v>3</v>
      </c>
      <c r="BM408">
        <v>1.933986591026302E-4</v>
      </c>
      <c r="BN408">
        <v>4.7619047619047623E-2</v>
      </c>
      <c r="BO408" t="s">
        <v>31</v>
      </c>
      <c r="BP408">
        <v>3</v>
      </c>
      <c r="BQ408">
        <v>1.8471768979742631E-4</v>
      </c>
      <c r="BR408">
        <v>4.7619047619047623E-2</v>
      </c>
      <c r="BS408" t="s">
        <v>41</v>
      </c>
      <c r="BT408">
        <v>4</v>
      </c>
      <c r="BU408">
        <v>1.5581784893459549E-4</v>
      </c>
      <c r="BV408">
        <v>6.3492063492063489E-2</v>
      </c>
      <c r="BW408" t="s">
        <v>37</v>
      </c>
      <c r="BX408">
        <v>3</v>
      </c>
      <c r="BY408">
        <v>1.13644973104023E-4</v>
      </c>
      <c r="BZ408">
        <v>4.7619047619047623E-2</v>
      </c>
      <c r="CA408" t="s">
        <v>23</v>
      </c>
      <c r="CB408">
        <v>2</v>
      </c>
      <c r="CC408">
        <v>9.0297530362544578E-5</v>
      </c>
      <c r="CD408">
        <v>3.1746031746031737E-2</v>
      </c>
      <c r="CE408" t="s">
        <v>40</v>
      </c>
      <c r="CF408">
        <v>1</v>
      </c>
      <c r="CG408">
        <v>7.4677021880367408E-5</v>
      </c>
      <c r="CH408">
        <v>1.5873015873015869E-2</v>
      </c>
    </row>
    <row r="409" spans="1:94" x14ac:dyDescent="0.25">
      <c r="A409" t="s">
        <v>602</v>
      </c>
      <c r="B409" t="s">
        <v>18</v>
      </c>
      <c r="C409">
        <v>0</v>
      </c>
      <c r="D409">
        <v>120</v>
      </c>
      <c r="E409">
        <v>3.9774346872079069E-4</v>
      </c>
      <c r="F409">
        <v>162</v>
      </c>
      <c r="G409">
        <v>1.30136474602903E-4</v>
      </c>
      <c r="H409">
        <v>0.7407407407407407</v>
      </c>
      <c r="I409">
        <v>18</v>
      </c>
      <c r="J409">
        <v>0.72</v>
      </c>
      <c r="K409" s="1">
        <v>3.7302185319710652E-4</v>
      </c>
      <c r="L409" s="1">
        <v>1.9264110961279141E-4</v>
      </c>
      <c r="M409">
        <v>4.4331222248174392E-4</v>
      </c>
      <c r="N409">
        <v>20</v>
      </c>
      <c r="O409" t="s">
        <v>39</v>
      </c>
      <c r="P409">
        <v>15</v>
      </c>
      <c r="Q409">
        <v>1.909368635437882E-3</v>
      </c>
      <c r="R409">
        <v>0.125</v>
      </c>
      <c r="S409" t="s">
        <v>42</v>
      </c>
      <c r="T409">
        <v>15</v>
      </c>
      <c r="U409">
        <v>1.050567306345427E-3</v>
      </c>
      <c r="V409">
        <v>0.125</v>
      </c>
      <c r="W409" t="s">
        <v>30</v>
      </c>
      <c r="X409">
        <v>4</v>
      </c>
      <c r="Y409">
        <v>8.6411751998271766E-4</v>
      </c>
      <c r="Z409">
        <v>3.3333333333333333E-2</v>
      </c>
      <c r="AA409" t="s">
        <v>43</v>
      </c>
      <c r="AB409">
        <v>7</v>
      </c>
      <c r="AC409">
        <v>8.0598733448474381E-4</v>
      </c>
      <c r="AD409">
        <v>5.8333333333333327E-2</v>
      </c>
      <c r="AE409" t="s">
        <v>35</v>
      </c>
      <c r="AF409">
        <v>5</v>
      </c>
      <c r="AG409">
        <v>7.2025352924229324E-4</v>
      </c>
      <c r="AH409">
        <v>4.1666666666666657E-2</v>
      </c>
      <c r="AI409" t="s">
        <v>37</v>
      </c>
      <c r="AJ409">
        <v>17</v>
      </c>
      <c r="AK409">
        <v>6.4398818092279721E-4</v>
      </c>
      <c r="AL409">
        <v>0.14166666666666669</v>
      </c>
      <c r="AM409" t="s">
        <v>27</v>
      </c>
      <c r="AN409">
        <v>18</v>
      </c>
      <c r="AO409">
        <v>5.5558985122538423E-4</v>
      </c>
      <c r="AP409">
        <v>0.15</v>
      </c>
      <c r="AQ409" t="s">
        <v>33</v>
      </c>
      <c r="AR409">
        <v>8</v>
      </c>
      <c r="AS409">
        <v>5.1572975760701394E-4</v>
      </c>
      <c r="AT409">
        <v>6.6666666666666666E-2</v>
      </c>
      <c r="AU409" t="s">
        <v>41</v>
      </c>
      <c r="AV409">
        <v>13</v>
      </c>
      <c r="AW409">
        <v>5.0640800903743526E-4</v>
      </c>
      <c r="AX409">
        <v>0.1083333333333333</v>
      </c>
      <c r="AY409" t="s">
        <v>38</v>
      </c>
      <c r="AZ409">
        <v>3</v>
      </c>
      <c r="BA409">
        <v>3.9877708361026179E-4</v>
      </c>
      <c r="BB409">
        <v>2.5000000000000001E-2</v>
      </c>
      <c r="BC409" t="s">
        <v>21</v>
      </c>
      <c r="BD409">
        <v>1</v>
      </c>
      <c r="BE409">
        <v>3.7551633496057078E-4</v>
      </c>
      <c r="BF409">
        <v>8.3333333333333332E-3</v>
      </c>
      <c r="BG409" t="s">
        <v>29</v>
      </c>
      <c r="BH409">
        <v>3</v>
      </c>
      <c r="BI409">
        <v>3.0413625304136248E-4</v>
      </c>
      <c r="BJ409">
        <v>2.5000000000000001E-2</v>
      </c>
      <c r="BK409" t="s">
        <v>24</v>
      </c>
      <c r="BL409">
        <v>5</v>
      </c>
      <c r="BM409">
        <v>1.9264110961279141E-4</v>
      </c>
      <c r="BN409">
        <v>4.1666666666666657E-2</v>
      </c>
      <c r="BO409" t="s">
        <v>20</v>
      </c>
      <c r="BP409">
        <v>1</v>
      </c>
      <c r="BQ409">
        <v>1.3361838588989841E-4</v>
      </c>
      <c r="BR409">
        <v>8.3333333333333332E-3</v>
      </c>
      <c r="BS409" t="s">
        <v>31</v>
      </c>
      <c r="BT409">
        <v>2</v>
      </c>
      <c r="BU409">
        <v>1.231451265316175E-4</v>
      </c>
      <c r="BV409">
        <v>1.666666666666667E-2</v>
      </c>
      <c r="BW409" t="s">
        <v>25</v>
      </c>
      <c r="BX409">
        <v>1</v>
      </c>
      <c r="BY409">
        <v>1.058761249338274E-4</v>
      </c>
      <c r="BZ409">
        <v>8.3333333333333332E-3</v>
      </c>
      <c r="CA409" t="s">
        <v>40</v>
      </c>
      <c r="CB409">
        <v>1</v>
      </c>
      <c r="CC409">
        <v>7.4677021880367408E-5</v>
      </c>
      <c r="CD409">
        <v>8.3333333333333332E-3</v>
      </c>
      <c r="CE409" t="s">
        <v>23</v>
      </c>
      <c r="CF409">
        <v>1</v>
      </c>
      <c r="CG409">
        <v>4.5148765181272289E-5</v>
      </c>
      <c r="CH409">
        <v>8.3333333333333332E-3</v>
      </c>
    </row>
    <row r="410" spans="1:94" x14ac:dyDescent="0.25">
      <c r="A410" t="s">
        <v>311</v>
      </c>
      <c r="B410" t="s">
        <v>18</v>
      </c>
      <c r="C410">
        <v>0</v>
      </c>
      <c r="D410">
        <v>118</v>
      </c>
      <c r="E410">
        <v>3.9111441090877751E-4</v>
      </c>
      <c r="F410">
        <v>334</v>
      </c>
      <c r="G410">
        <v>2.683060649220346E-4</v>
      </c>
      <c r="H410">
        <v>0.3532934131736527</v>
      </c>
      <c r="I410">
        <v>15</v>
      </c>
      <c r="J410">
        <v>0.6</v>
      </c>
      <c r="K410" s="1">
        <v>3.9220616653480811E-4</v>
      </c>
      <c r="L410" s="1">
        <v>1.8940828850670511E-4</v>
      </c>
      <c r="M410">
        <v>5.3393943595529062E-4</v>
      </c>
      <c r="N410">
        <v>18</v>
      </c>
      <c r="O410" t="s">
        <v>20</v>
      </c>
      <c r="P410">
        <v>16</v>
      </c>
      <c r="Q410">
        <v>2.137894174238375E-3</v>
      </c>
      <c r="R410">
        <v>0.13559322033898311</v>
      </c>
      <c r="S410" t="s">
        <v>25</v>
      </c>
      <c r="T410">
        <v>13</v>
      </c>
      <c r="U410">
        <v>1.376389624139757E-3</v>
      </c>
      <c r="V410">
        <v>0.1101694915254237</v>
      </c>
      <c r="W410" t="s">
        <v>31</v>
      </c>
      <c r="X410">
        <v>22</v>
      </c>
      <c r="Y410">
        <v>1.3545963918477929E-3</v>
      </c>
      <c r="Z410">
        <v>0.1864406779661017</v>
      </c>
      <c r="AA410" t="s">
        <v>30</v>
      </c>
      <c r="AB410">
        <v>4</v>
      </c>
      <c r="AC410">
        <v>8.6411751998271766E-4</v>
      </c>
      <c r="AD410">
        <v>3.3898305084745763E-2</v>
      </c>
      <c r="AE410" t="s">
        <v>19</v>
      </c>
      <c r="AF410">
        <v>2</v>
      </c>
      <c r="AG410">
        <v>7.3800738007380072E-4</v>
      </c>
      <c r="AH410">
        <v>1.6949152542372881E-2</v>
      </c>
      <c r="AI410" t="s">
        <v>39</v>
      </c>
      <c r="AJ410">
        <v>5</v>
      </c>
      <c r="AK410">
        <v>6.3645621181262731E-4</v>
      </c>
      <c r="AL410">
        <v>4.2372881355932202E-2</v>
      </c>
      <c r="AM410" t="s">
        <v>27</v>
      </c>
      <c r="AN410">
        <v>15</v>
      </c>
      <c r="AO410">
        <v>4.6299154268782019E-4</v>
      </c>
      <c r="AP410">
        <v>0.1271186440677966</v>
      </c>
      <c r="AQ410" t="s">
        <v>22</v>
      </c>
      <c r="AR410">
        <v>14</v>
      </c>
      <c r="AS410">
        <v>4.5651677699155439E-4</v>
      </c>
      <c r="AT410">
        <v>0.1186440677966102</v>
      </c>
      <c r="AU410" t="s">
        <v>24</v>
      </c>
      <c r="AV410">
        <v>11</v>
      </c>
      <c r="AW410">
        <v>4.2381044114814102E-4</v>
      </c>
      <c r="AX410">
        <v>9.3220338983050849E-2</v>
      </c>
      <c r="AY410" t="s">
        <v>38</v>
      </c>
      <c r="AZ410">
        <v>3</v>
      </c>
      <c r="BA410">
        <v>3.9877708361026179E-4</v>
      </c>
      <c r="BB410">
        <v>2.542372881355932E-2</v>
      </c>
      <c r="BC410" t="s">
        <v>28</v>
      </c>
      <c r="BD410">
        <v>1</v>
      </c>
      <c r="BE410">
        <v>3.1836994587710921E-4</v>
      </c>
      <c r="BF410">
        <v>8.4745762711864406E-3</v>
      </c>
      <c r="BG410" t="s">
        <v>29</v>
      </c>
      <c r="BH410">
        <v>2</v>
      </c>
      <c r="BI410">
        <v>2.02757502027575E-4</v>
      </c>
      <c r="BJ410">
        <v>1.6949152542372881E-2</v>
      </c>
      <c r="BK410" t="s">
        <v>37</v>
      </c>
      <c r="BL410">
        <v>5</v>
      </c>
      <c r="BM410">
        <v>1.8940828850670511E-4</v>
      </c>
      <c r="BN410">
        <v>4.2372881355932202E-2</v>
      </c>
      <c r="BO410" t="s">
        <v>23</v>
      </c>
      <c r="BP410">
        <v>4</v>
      </c>
      <c r="BQ410">
        <v>1.8059506072508921E-4</v>
      </c>
      <c r="BR410">
        <v>3.3898305084745763E-2</v>
      </c>
      <c r="BS410" t="s">
        <v>33</v>
      </c>
      <c r="BT410">
        <v>1</v>
      </c>
      <c r="BU410">
        <v>6.4466219700876743E-5</v>
      </c>
      <c r="BV410">
        <v>8.4745762711864406E-3</v>
      </c>
    </row>
    <row r="411" spans="1:94" x14ac:dyDescent="0.25">
      <c r="A411" t="s">
        <v>999</v>
      </c>
      <c r="B411" t="s">
        <v>18</v>
      </c>
      <c r="C411">
        <v>0</v>
      </c>
      <c r="D411">
        <v>75</v>
      </c>
      <c r="E411">
        <v>2.4858966795049419E-4</v>
      </c>
      <c r="F411">
        <v>262</v>
      </c>
      <c r="G411">
        <v>2.1046763176518879E-4</v>
      </c>
      <c r="H411">
        <v>0.2862595419847328</v>
      </c>
      <c r="I411">
        <v>18</v>
      </c>
      <c r="J411">
        <v>0.72</v>
      </c>
      <c r="K411" s="1">
        <v>3.2093837622029677E-4</v>
      </c>
      <c r="L411" s="1">
        <v>1.8940828850670511E-4</v>
      </c>
      <c r="M411">
        <v>5.0915437425848949E-4</v>
      </c>
      <c r="N411">
        <v>22</v>
      </c>
      <c r="O411" t="s">
        <v>39</v>
      </c>
      <c r="P411">
        <v>20</v>
      </c>
      <c r="Q411">
        <v>2.5458248472505088E-3</v>
      </c>
      <c r="R411">
        <v>0.26666666666666672</v>
      </c>
      <c r="S411" t="s">
        <v>21</v>
      </c>
      <c r="T411">
        <v>2</v>
      </c>
      <c r="U411">
        <v>7.5103266992114157E-4</v>
      </c>
      <c r="V411">
        <v>2.6666666666666668E-2</v>
      </c>
      <c r="W411" t="s">
        <v>20</v>
      </c>
      <c r="X411">
        <v>5</v>
      </c>
      <c r="Y411">
        <v>6.680919294494923E-4</v>
      </c>
      <c r="Z411">
        <v>6.6666666666666666E-2</v>
      </c>
      <c r="AA411" t="s">
        <v>30</v>
      </c>
      <c r="AB411">
        <v>3</v>
      </c>
      <c r="AC411">
        <v>6.4808813998703824E-4</v>
      </c>
      <c r="AD411">
        <v>0.04</v>
      </c>
      <c r="AE411" t="s">
        <v>35</v>
      </c>
      <c r="AF411">
        <v>4</v>
      </c>
      <c r="AG411">
        <v>5.7620282339383461E-4</v>
      </c>
      <c r="AH411">
        <v>5.3333333333333337E-2</v>
      </c>
      <c r="AI411" t="s">
        <v>42</v>
      </c>
      <c r="AJ411">
        <v>7</v>
      </c>
      <c r="AK411">
        <v>4.9026474296119909E-4</v>
      </c>
      <c r="AL411">
        <v>9.3333333333333338E-2</v>
      </c>
      <c r="AM411" t="s">
        <v>19</v>
      </c>
      <c r="AN411">
        <v>1</v>
      </c>
      <c r="AO411">
        <v>3.6900369003690041E-4</v>
      </c>
      <c r="AP411">
        <v>1.3333333333333331E-2</v>
      </c>
      <c r="AQ411" t="s">
        <v>36</v>
      </c>
      <c r="AR411">
        <v>1</v>
      </c>
      <c r="AS411">
        <v>3.6429872495446271E-4</v>
      </c>
      <c r="AT411">
        <v>1.3333333333333331E-2</v>
      </c>
      <c r="AU411" t="s">
        <v>38</v>
      </c>
      <c r="AV411">
        <v>2</v>
      </c>
      <c r="AW411">
        <v>2.6585138907350789E-4</v>
      </c>
      <c r="AX411">
        <v>2.6666666666666668E-2</v>
      </c>
      <c r="AY411" t="s">
        <v>22</v>
      </c>
      <c r="AZ411">
        <v>7</v>
      </c>
      <c r="BA411">
        <v>2.282583884957772E-4</v>
      </c>
      <c r="BB411">
        <v>9.3333333333333338E-2</v>
      </c>
      <c r="BC411" t="s">
        <v>25</v>
      </c>
      <c r="BD411">
        <v>2</v>
      </c>
      <c r="BE411">
        <v>2.1175224986765481E-4</v>
      </c>
      <c r="BF411">
        <v>2.6666666666666668E-2</v>
      </c>
      <c r="BG411" t="s">
        <v>41</v>
      </c>
      <c r="BH411">
        <v>5</v>
      </c>
      <c r="BI411">
        <v>1.9477231116824431E-4</v>
      </c>
      <c r="BJ411">
        <v>6.6666666666666666E-2</v>
      </c>
      <c r="BK411" t="s">
        <v>37</v>
      </c>
      <c r="BL411">
        <v>5</v>
      </c>
      <c r="BM411">
        <v>1.8940828850670511E-4</v>
      </c>
      <c r="BN411">
        <v>6.6666666666666666E-2</v>
      </c>
      <c r="BO411" t="s">
        <v>27</v>
      </c>
      <c r="BP411">
        <v>5</v>
      </c>
      <c r="BQ411">
        <v>1.5433051422927339E-4</v>
      </c>
      <c r="BR411">
        <v>6.6666666666666666E-2</v>
      </c>
      <c r="BS411" t="s">
        <v>33</v>
      </c>
      <c r="BT411">
        <v>2</v>
      </c>
      <c r="BU411">
        <v>1.2893243940175351E-4</v>
      </c>
      <c r="BV411">
        <v>2.6666666666666668E-2</v>
      </c>
      <c r="BW411" t="s">
        <v>43</v>
      </c>
      <c r="BX411">
        <v>1</v>
      </c>
      <c r="BY411">
        <v>1.1514104778353481E-4</v>
      </c>
      <c r="BZ411">
        <v>1.3333333333333331E-2</v>
      </c>
      <c r="CA411" t="s">
        <v>24</v>
      </c>
      <c r="CB411">
        <v>2</v>
      </c>
      <c r="CC411">
        <v>7.7056443845116546E-5</v>
      </c>
      <c r="CD411">
        <v>2.6666666666666668E-2</v>
      </c>
      <c r="CE411" t="s">
        <v>23</v>
      </c>
      <c r="CF411">
        <v>1</v>
      </c>
      <c r="CG411">
        <v>4.5148765181272289E-5</v>
      </c>
      <c r="CH411">
        <v>1.3333333333333331E-2</v>
      </c>
    </row>
    <row r="412" spans="1:94" x14ac:dyDescent="0.25">
      <c r="A412" t="s">
        <v>82</v>
      </c>
      <c r="B412" t="s">
        <v>18</v>
      </c>
      <c r="C412">
        <v>0</v>
      </c>
      <c r="D412">
        <v>83</v>
      </c>
      <c r="E412">
        <v>2.7510589919854688E-4</v>
      </c>
      <c r="F412">
        <v>332</v>
      </c>
      <c r="G412">
        <v>2.6669944177878891E-4</v>
      </c>
      <c r="H412">
        <v>0.25</v>
      </c>
      <c r="I412">
        <v>19</v>
      </c>
      <c r="J412">
        <v>0.76</v>
      </c>
      <c r="K412" s="1">
        <v>2.9029920550597871E-4</v>
      </c>
      <c r="L412" s="1">
        <v>1.8940828850670511E-4</v>
      </c>
      <c r="M412">
        <v>3.3555944699067898E-4</v>
      </c>
      <c r="N412">
        <v>23</v>
      </c>
      <c r="O412" t="s">
        <v>30</v>
      </c>
      <c r="P412">
        <v>7</v>
      </c>
      <c r="Q412">
        <v>1.5122056599697559E-3</v>
      </c>
      <c r="R412">
        <v>8.4337349397590355E-2</v>
      </c>
      <c r="S412" t="s">
        <v>32</v>
      </c>
      <c r="T412">
        <v>1</v>
      </c>
      <c r="U412">
        <v>8.3963056255247689E-4</v>
      </c>
      <c r="V412">
        <v>1.204819277108434E-2</v>
      </c>
      <c r="W412" t="s">
        <v>38</v>
      </c>
      <c r="X412">
        <v>5</v>
      </c>
      <c r="Y412">
        <v>6.6462847268376974E-4</v>
      </c>
      <c r="Z412">
        <v>6.0240963855421693E-2</v>
      </c>
      <c r="AA412" t="s">
        <v>22</v>
      </c>
      <c r="AB412">
        <v>19</v>
      </c>
      <c r="AC412">
        <v>6.1955848305996679E-4</v>
      </c>
      <c r="AD412">
        <v>0.2289156626506024</v>
      </c>
      <c r="AE412" t="s">
        <v>27</v>
      </c>
      <c r="AF412">
        <v>15</v>
      </c>
      <c r="AG412">
        <v>4.6299154268782019E-4</v>
      </c>
      <c r="AH412">
        <v>0.18072289156626509</v>
      </c>
      <c r="AI412" t="s">
        <v>39</v>
      </c>
      <c r="AJ412">
        <v>3</v>
      </c>
      <c r="AK412">
        <v>3.8187372708757642E-4</v>
      </c>
      <c r="AL412">
        <v>3.614457831325301E-2</v>
      </c>
      <c r="AM412" t="s">
        <v>21</v>
      </c>
      <c r="AN412">
        <v>1</v>
      </c>
      <c r="AO412">
        <v>3.7551633496057078E-4</v>
      </c>
      <c r="AP412">
        <v>1.204819277108434E-2</v>
      </c>
      <c r="AQ412" t="s">
        <v>43</v>
      </c>
      <c r="AR412">
        <v>3</v>
      </c>
      <c r="AS412">
        <v>3.4542314335060447E-4</v>
      </c>
      <c r="AT412">
        <v>3.614457831325301E-2</v>
      </c>
      <c r="AU412" t="s">
        <v>33</v>
      </c>
      <c r="AV412">
        <v>5</v>
      </c>
      <c r="AW412">
        <v>3.2233109850438371E-4</v>
      </c>
      <c r="AX412">
        <v>6.0240963855421693E-2</v>
      </c>
      <c r="AY412" t="s">
        <v>25</v>
      </c>
      <c r="AZ412">
        <v>3</v>
      </c>
      <c r="BA412">
        <v>3.1762837480148231E-4</v>
      </c>
      <c r="BB412">
        <v>3.614457831325301E-2</v>
      </c>
      <c r="BC412" t="s">
        <v>29</v>
      </c>
      <c r="BD412">
        <v>3</v>
      </c>
      <c r="BE412">
        <v>3.0413625304136248E-4</v>
      </c>
      <c r="BF412">
        <v>3.614457831325301E-2</v>
      </c>
      <c r="BG412" t="s">
        <v>26</v>
      </c>
      <c r="BH412">
        <v>1</v>
      </c>
      <c r="BI412">
        <v>2.7210884353741501E-4</v>
      </c>
      <c r="BJ412">
        <v>1.204819277108434E-2</v>
      </c>
      <c r="BK412" t="s">
        <v>37</v>
      </c>
      <c r="BL412">
        <v>5</v>
      </c>
      <c r="BM412">
        <v>1.8940828850670511E-4</v>
      </c>
      <c r="BN412">
        <v>6.0240963855421693E-2</v>
      </c>
      <c r="BO412" t="s">
        <v>24</v>
      </c>
      <c r="BP412">
        <v>4</v>
      </c>
      <c r="BQ412">
        <v>1.5411288769023309E-4</v>
      </c>
      <c r="BR412">
        <v>4.8192771084337352E-2</v>
      </c>
      <c r="BS412" t="s">
        <v>35</v>
      </c>
      <c r="BT412">
        <v>1</v>
      </c>
      <c r="BU412">
        <v>1.4405070584845871E-4</v>
      </c>
      <c r="BV412">
        <v>1.204819277108434E-2</v>
      </c>
      <c r="BW412" t="s">
        <v>41</v>
      </c>
      <c r="BX412">
        <v>3</v>
      </c>
      <c r="BY412">
        <v>1.168633867009466E-4</v>
      </c>
      <c r="BZ412">
        <v>3.614457831325301E-2</v>
      </c>
      <c r="CA412" t="s">
        <v>23</v>
      </c>
      <c r="CB412">
        <v>2</v>
      </c>
      <c r="CC412">
        <v>9.0297530362544578E-5</v>
      </c>
      <c r="CD412">
        <v>2.4096385542168679E-2</v>
      </c>
      <c r="CE412" t="s">
        <v>40</v>
      </c>
      <c r="CF412">
        <v>1</v>
      </c>
      <c r="CG412">
        <v>7.4677021880367408E-5</v>
      </c>
      <c r="CH412">
        <v>1.204819277108434E-2</v>
      </c>
      <c r="CI412" t="s">
        <v>42</v>
      </c>
      <c r="CJ412">
        <v>1</v>
      </c>
      <c r="CK412">
        <v>7.003782042302843E-5</v>
      </c>
      <c r="CL412">
        <v>1.204819277108434E-2</v>
      </c>
    </row>
    <row r="413" spans="1:94" x14ac:dyDescent="0.25">
      <c r="A413" t="s">
        <v>428</v>
      </c>
      <c r="B413" t="s">
        <v>18</v>
      </c>
      <c r="C413">
        <v>0</v>
      </c>
      <c r="D413">
        <v>150</v>
      </c>
      <c r="E413">
        <v>4.9717933590098838E-4</v>
      </c>
      <c r="F413">
        <v>398</v>
      </c>
      <c r="G413">
        <v>3.1971800550589753E-4</v>
      </c>
      <c r="H413">
        <v>0.37688442211055279</v>
      </c>
      <c r="I413">
        <v>17</v>
      </c>
      <c r="J413">
        <v>0.68</v>
      </c>
      <c r="K413" s="1">
        <v>5.1338257848733242E-4</v>
      </c>
      <c r="L413" s="1">
        <v>1.851966170751281E-4</v>
      </c>
      <c r="M413">
        <v>8.1829145057621617E-4</v>
      </c>
      <c r="N413">
        <v>20</v>
      </c>
      <c r="O413" t="s">
        <v>42</v>
      </c>
      <c r="P413">
        <v>43</v>
      </c>
      <c r="Q413">
        <v>3.0116262781902229E-3</v>
      </c>
      <c r="R413">
        <v>0.28666666666666668</v>
      </c>
      <c r="S413" t="s">
        <v>33</v>
      </c>
      <c r="T413">
        <v>45</v>
      </c>
      <c r="U413">
        <v>2.900979886539454E-3</v>
      </c>
      <c r="V413">
        <v>0.3</v>
      </c>
      <c r="W413" t="s">
        <v>43</v>
      </c>
      <c r="X413">
        <v>13</v>
      </c>
      <c r="Y413">
        <v>1.4968336211859531E-3</v>
      </c>
      <c r="Z413">
        <v>8.666666666666667E-2</v>
      </c>
      <c r="AA413" t="s">
        <v>21</v>
      </c>
      <c r="AB413">
        <v>3</v>
      </c>
      <c r="AC413">
        <v>1.1265490048817119E-3</v>
      </c>
      <c r="AD413">
        <v>0.02</v>
      </c>
      <c r="AE413" t="s">
        <v>35</v>
      </c>
      <c r="AF413">
        <v>7</v>
      </c>
      <c r="AG413">
        <v>1.008354940939211E-3</v>
      </c>
      <c r="AH413">
        <v>4.6666666666666669E-2</v>
      </c>
      <c r="AI413" t="s">
        <v>28</v>
      </c>
      <c r="AJ413">
        <v>2</v>
      </c>
      <c r="AK413">
        <v>6.3673989175421842E-4</v>
      </c>
      <c r="AL413">
        <v>1.3333333333333331E-2</v>
      </c>
      <c r="AM413" t="s">
        <v>30</v>
      </c>
      <c r="AN413">
        <v>2</v>
      </c>
      <c r="AO413">
        <v>4.3205875999135877E-4</v>
      </c>
      <c r="AP413">
        <v>1.3333333333333331E-2</v>
      </c>
      <c r="AQ413" t="s">
        <v>41</v>
      </c>
      <c r="AR413">
        <v>11</v>
      </c>
      <c r="AS413">
        <v>4.2849908457013751E-4</v>
      </c>
      <c r="AT413">
        <v>7.3333333333333334E-2</v>
      </c>
      <c r="AU413" t="s">
        <v>29</v>
      </c>
      <c r="AV413">
        <v>4</v>
      </c>
      <c r="AW413">
        <v>4.0551500405515011E-4</v>
      </c>
      <c r="AX413">
        <v>2.6666666666666668E-2</v>
      </c>
      <c r="AY413" t="s">
        <v>38</v>
      </c>
      <c r="AZ413">
        <v>3</v>
      </c>
      <c r="BA413">
        <v>3.9877708361026179E-4</v>
      </c>
      <c r="BB413">
        <v>0.02</v>
      </c>
      <c r="BC413" t="s">
        <v>25</v>
      </c>
      <c r="BD413">
        <v>3</v>
      </c>
      <c r="BE413">
        <v>3.1762837480148231E-4</v>
      </c>
      <c r="BF413">
        <v>0.02</v>
      </c>
      <c r="BG413" t="s">
        <v>39</v>
      </c>
      <c r="BH413">
        <v>2</v>
      </c>
      <c r="BI413">
        <v>2.5458248472505089E-4</v>
      </c>
      <c r="BJ413">
        <v>1.3333333333333331E-2</v>
      </c>
      <c r="BK413" t="s">
        <v>27</v>
      </c>
      <c r="BL413">
        <v>6</v>
      </c>
      <c r="BM413">
        <v>1.851966170751281E-4</v>
      </c>
      <c r="BN413">
        <v>0.04</v>
      </c>
      <c r="BO413" t="s">
        <v>24</v>
      </c>
      <c r="BP413">
        <v>3</v>
      </c>
      <c r="BQ413">
        <v>1.1558466576767481E-4</v>
      </c>
      <c r="BR413">
        <v>0.02</v>
      </c>
      <c r="BS413" t="s">
        <v>23</v>
      </c>
      <c r="BT413">
        <v>1</v>
      </c>
      <c r="BU413">
        <v>4.5148765181272289E-5</v>
      </c>
      <c r="BV413">
        <v>6.6666666666666671E-3</v>
      </c>
      <c r="BW413" t="s">
        <v>37</v>
      </c>
      <c r="BX413">
        <v>1</v>
      </c>
      <c r="BY413">
        <v>3.7881657701341013E-5</v>
      </c>
      <c r="BZ413">
        <v>6.6666666666666671E-3</v>
      </c>
      <c r="CA413" t="s">
        <v>22</v>
      </c>
      <c r="CB413">
        <v>1</v>
      </c>
      <c r="CC413">
        <v>3.2608341213682462E-5</v>
      </c>
      <c r="CD413">
        <v>6.6666666666666671E-3</v>
      </c>
    </row>
    <row r="414" spans="1:94" x14ac:dyDescent="0.25">
      <c r="A414" t="s">
        <v>618</v>
      </c>
      <c r="B414" t="s">
        <v>18</v>
      </c>
      <c r="C414">
        <v>0</v>
      </c>
      <c r="D414">
        <v>115</v>
      </c>
      <c r="E414">
        <v>3.8117082419075781E-4</v>
      </c>
      <c r="F414">
        <v>276</v>
      </c>
      <c r="G414">
        <v>2.2171399376790879E-4</v>
      </c>
      <c r="H414">
        <v>0.41666666666666669</v>
      </c>
      <c r="I414">
        <v>18</v>
      </c>
      <c r="J414">
        <v>0.72</v>
      </c>
      <c r="K414" s="1">
        <v>3.5810498908399498E-4</v>
      </c>
      <c r="L414" s="1">
        <v>1.851966170751281E-4</v>
      </c>
      <c r="M414">
        <v>4.508383781441286E-4</v>
      </c>
      <c r="N414">
        <v>20</v>
      </c>
      <c r="O414" t="s">
        <v>40</v>
      </c>
      <c r="P414">
        <v>25</v>
      </c>
      <c r="Q414">
        <v>1.8669255470091851E-3</v>
      </c>
      <c r="R414">
        <v>0.21739130434782611</v>
      </c>
      <c r="S414" t="s">
        <v>35</v>
      </c>
      <c r="T414">
        <v>9</v>
      </c>
      <c r="U414">
        <v>1.2964563526361281E-3</v>
      </c>
      <c r="V414">
        <v>7.8260869565217397E-2</v>
      </c>
      <c r="W414" t="s">
        <v>41</v>
      </c>
      <c r="X414">
        <v>24</v>
      </c>
      <c r="Y414">
        <v>9.3490709360757277E-4</v>
      </c>
      <c r="Z414">
        <v>0.208695652173913</v>
      </c>
      <c r="AA414" t="s">
        <v>21</v>
      </c>
      <c r="AB414">
        <v>2</v>
      </c>
      <c r="AC414">
        <v>7.5103266992114157E-4</v>
      </c>
      <c r="AD414">
        <v>1.7391304347826091E-2</v>
      </c>
      <c r="AE414" t="s">
        <v>25</v>
      </c>
      <c r="AF414">
        <v>6</v>
      </c>
      <c r="AG414">
        <v>6.352567496029645E-4</v>
      </c>
      <c r="AH414">
        <v>5.2173913043478258E-2</v>
      </c>
      <c r="AI414" t="s">
        <v>29</v>
      </c>
      <c r="AJ414">
        <v>6</v>
      </c>
      <c r="AK414">
        <v>6.0827250608272508E-4</v>
      </c>
      <c r="AL414">
        <v>5.2173913043478258E-2</v>
      </c>
      <c r="AM414" t="s">
        <v>37</v>
      </c>
      <c r="AN414">
        <v>14</v>
      </c>
      <c r="AO414">
        <v>5.3034320781877419E-4</v>
      </c>
      <c r="AP414">
        <v>0.1217391304347826</v>
      </c>
      <c r="AQ414" t="s">
        <v>43</v>
      </c>
      <c r="AR414">
        <v>4</v>
      </c>
      <c r="AS414">
        <v>4.6056419113413928E-4</v>
      </c>
      <c r="AT414">
        <v>3.4782608695652167E-2</v>
      </c>
      <c r="AU414" t="s">
        <v>28</v>
      </c>
      <c r="AV414">
        <v>1</v>
      </c>
      <c r="AW414">
        <v>3.1836994587710921E-4</v>
      </c>
      <c r="AX414">
        <v>8.6956521739130436E-3</v>
      </c>
      <c r="AY414" t="s">
        <v>26</v>
      </c>
      <c r="AZ414">
        <v>1</v>
      </c>
      <c r="BA414">
        <v>2.7210884353741501E-4</v>
      </c>
      <c r="BB414">
        <v>8.6956521739130436E-3</v>
      </c>
      <c r="BC414" t="s">
        <v>24</v>
      </c>
      <c r="BD414">
        <v>7</v>
      </c>
      <c r="BE414">
        <v>2.6969755345790792E-4</v>
      </c>
      <c r="BF414">
        <v>6.0869565217391307E-2</v>
      </c>
      <c r="BG414" t="s">
        <v>39</v>
      </c>
      <c r="BH414">
        <v>2</v>
      </c>
      <c r="BI414">
        <v>2.5458248472505089E-4</v>
      </c>
      <c r="BJ414">
        <v>1.7391304347826091E-2</v>
      </c>
      <c r="BK414" t="s">
        <v>27</v>
      </c>
      <c r="BL414">
        <v>6</v>
      </c>
      <c r="BM414">
        <v>1.851966170751281E-4</v>
      </c>
      <c r="BN414">
        <v>5.2173913043478258E-2</v>
      </c>
      <c r="BO414" t="s">
        <v>42</v>
      </c>
      <c r="BP414">
        <v>2</v>
      </c>
      <c r="BQ414">
        <v>1.4007564084605689E-4</v>
      </c>
      <c r="BR414">
        <v>1.7391304347826091E-2</v>
      </c>
      <c r="BS414" t="s">
        <v>20</v>
      </c>
      <c r="BT414">
        <v>1</v>
      </c>
      <c r="BU414">
        <v>1.3361838588989841E-4</v>
      </c>
      <c r="BV414">
        <v>8.6956521739130436E-3</v>
      </c>
      <c r="BW414" t="s">
        <v>38</v>
      </c>
      <c r="BX414">
        <v>1</v>
      </c>
      <c r="BY414">
        <v>1.3292569453675389E-4</v>
      </c>
      <c r="BZ414">
        <v>8.6956521739130436E-3</v>
      </c>
      <c r="CA414" t="s">
        <v>22</v>
      </c>
      <c r="CB414">
        <v>3</v>
      </c>
      <c r="CC414">
        <v>9.7825023641047378E-5</v>
      </c>
      <c r="CD414">
        <v>2.6086956521739129E-2</v>
      </c>
      <c r="CE414" t="s">
        <v>33</v>
      </c>
      <c r="CF414">
        <v>1</v>
      </c>
      <c r="CG414">
        <v>6.4466219700876743E-5</v>
      </c>
      <c r="CH414">
        <v>8.6956521739130436E-3</v>
      </c>
    </row>
    <row r="415" spans="1:94" x14ac:dyDescent="0.25">
      <c r="A415" t="s">
        <v>353</v>
      </c>
      <c r="B415" t="s">
        <v>18</v>
      </c>
      <c r="C415">
        <v>1</v>
      </c>
      <c r="D415">
        <v>107</v>
      </c>
      <c r="E415">
        <v>3.5465459294270512E-4</v>
      </c>
      <c r="F415">
        <v>889</v>
      </c>
      <c r="G415">
        <v>7.1414398717272083E-4</v>
      </c>
      <c r="H415">
        <v>0.1203599550056243</v>
      </c>
      <c r="I415">
        <v>14</v>
      </c>
      <c r="J415">
        <v>0.56000000000000005</v>
      </c>
      <c r="K415" s="1">
        <v>3.3422589203195482E-4</v>
      </c>
      <c r="L415" s="1">
        <v>1.851966170751281E-4</v>
      </c>
      <c r="M415">
        <v>5.1868466999519501E-4</v>
      </c>
      <c r="N415">
        <v>22</v>
      </c>
      <c r="O415" t="s">
        <v>34</v>
      </c>
      <c r="P415">
        <v>1</v>
      </c>
      <c r="Q415">
        <v>2.0449897750511249E-3</v>
      </c>
      <c r="R415">
        <v>9.3457943925233638E-3</v>
      </c>
      <c r="S415" t="s">
        <v>37</v>
      </c>
      <c r="T415">
        <v>42</v>
      </c>
      <c r="U415">
        <v>1.591029623456322E-3</v>
      </c>
      <c r="V415">
        <v>0.3925233644859813</v>
      </c>
      <c r="W415" t="s">
        <v>24</v>
      </c>
      <c r="X415">
        <v>31</v>
      </c>
      <c r="Y415">
        <v>1.194374879599307E-3</v>
      </c>
      <c r="Z415">
        <v>0.28971962616822428</v>
      </c>
      <c r="AA415" t="s">
        <v>28</v>
      </c>
      <c r="AB415">
        <v>2</v>
      </c>
      <c r="AC415">
        <v>6.3673989175421842E-4</v>
      </c>
      <c r="AD415">
        <v>1.8691588785046731E-2</v>
      </c>
      <c r="AE415" t="s">
        <v>30</v>
      </c>
      <c r="AF415">
        <v>2</v>
      </c>
      <c r="AG415">
        <v>4.3205875999135877E-4</v>
      </c>
      <c r="AH415">
        <v>1.8691588785046731E-2</v>
      </c>
      <c r="AI415" t="s">
        <v>31</v>
      </c>
      <c r="AJ415">
        <v>7</v>
      </c>
      <c r="AK415">
        <v>4.3100794286066131E-4</v>
      </c>
      <c r="AL415">
        <v>6.5420560747663545E-2</v>
      </c>
      <c r="AM415" t="s">
        <v>20</v>
      </c>
      <c r="AN415">
        <v>3</v>
      </c>
      <c r="AO415">
        <v>4.0085515766969543E-4</v>
      </c>
      <c r="AP415">
        <v>2.803738317757009E-2</v>
      </c>
      <c r="AQ415" t="s">
        <v>21</v>
      </c>
      <c r="AR415">
        <v>1</v>
      </c>
      <c r="AS415">
        <v>3.7551633496057078E-4</v>
      </c>
      <c r="AT415">
        <v>9.3457943925233638E-3</v>
      </c>
      <c r="AU415" t="s">
        <v>36</v>
      </c>
      <c r="AV415">
        <v>1</v>
      </c>
      <c r="AW415">
        <v>3.6429872495446271E-4</v>
      </c>
      <c r="AX415">
        <v>9.3457943925233638E-3</v>
      </c>
      <c r="AY415" t="s">
        <v>25</v>
      </c>
      <c r="AZ415">
        <v>2</v>
      </c>
      <c r="BA415">
        <v>2.1175224986765481E-4</v>
      </c>
      <c r="BB415">
        <v>1.8691588785046731E-2</v>
      </c>
      <c r="BC415" t="s">
        <v>29</v>
      </c>
      <c r="BD415">
        <v>2</v>
      </c>
      <c r="BE415">
        <v>2.02757502027575E-4</v>
      </c>
      <c r="BF415">
        <v>1.8691588785046731E-2</v>
      </c>
      <c r="BG415" t="s">
        <v>41</v>
      </c>
      <c r="BH415">
        <v>5</v>
      </c>
      <c r="BI415">
        <v>1.9477231116824431E-4</v>
      </c>
      <c r="BJ415">
        <v>4.6728971962616821E-2</v>
      </c>
      <c r="BK415" t="s">
        <v>27</v>
      </c>
      <c r="BL415">
        <v>6</v>
      </c>
      <c r="BM415">
        <v>1.851966170751281E-4</v>
      </c>
      <c r="BN415">
        <v>5.6074766355140193E-2</v>
      </c>
      <c r="BO415" t="s">
        <v>23</v>
      </c>
      <c r="BP415">
        <v>2</v>
      </c>
      <c r="BQ415">
        <v>9.0297530362544578E-5</v>
      </c>
      <c r="BR415">
        <v>1.8691588785046731E-2</v>
      </c>
    </row>
    <row r="416" spans="1:94" x14ac:dyDescent="0.25">
      <c r="A416" t="s">
        <v>1104</v>
      </c>
      <c r="B416" t="s">
        <v>18</v>
      </c>
      <c r="C416">
        <v>0</v>
      </c>
      <c r="D416">
        <v>78</v>
      </c>
      <c r="E416">
        <v>2.5853325466851401E-4</v>
      </c>
      <c r="F416">
        <v>158</v>
      </c>
      <c r="G416">
        <v>1.269232283164116E-4</v>
      </c>
      <c r="H416">
        <v>0.49367088607594939</v>
      </c>
      <c r="I416">
        <v>16</v>
      </c>
      <c r="J416">
        <v>0.64</v>
      </c>
      <c r="K416" s="1">
        <v>2.94086643283951E-4</v>
      </c>
      <c r="L416" s="1">
        <v>1.851966170751281E-4</v>
      </c>
      <c r="M416">
        <v>3.8061506833489471E-4</v>
      </c>
      <c r="N416">
        <v>20</v>
      </c>
      <c r="O416" t="s">
        <v>19</v>
      </c>
      <c r="P416">
        <v>4</v>
      </c>
      <c r="Q416">
        <v>1.476014760147601E-3</v>
      </c>
      <c r="R416">
        <v>5.128205128205128E-2</v>
      </c>
      <c r="S416" t="s">
        <v>20</v>
      </c>
      <c r="T416">
        <v>8</v>
      </c>
      <c r="U416">
        <v>1.0689470871191879E-3</v>
      </c>
      <c r="V416">
        <v>0.1025641025641026</v>
      </c>
      <c r="W416" t="s">
        <v>32</v>
      </c>
      <c r="X416">
        <v>1</v>
      </c>
      <c r="Y416">
        <v>8.3963056255247689E-4</v>
      </c>
      <c r="Z416">
        <v>1.282051282051282E-2</v>
      </c>
      <c r="AA416" t="s">
        <v>24</v>
      </c>
      <c r="AB416">
        <v>21</v>
      </c>
      <c r="AC416">
        <v>8.0909266037372377E-4</v>
      </c>
      <c r="AD416">
        <v>0.26923076923076922</v>
      </c>
      <c r="AE416" t="s">
        <v>31</v>
      </c>
      <c r="AF416">
        <v>9</v>
      </c>
      <c r="AG416">
        <v>5.5415306939227875E-4</v>
      </c>
      <c r="AH416">
        <v>0.1153846153846154</v>
      </c>
      <c r="AI416" t="s">
        <v>26</v>
      </c>
      <c r="AJ416">
        <v>2</v>
      </c>
      <c r="AK416">
        <v>5.4421768707482992E-4</v>
      </c>
      <c r="AL416">
        <v>2.564102564102564E-2</v>
      </c>
      <c r="AM416" t="s">
        <v>21</v>
      </c>
      <c r="AN416">
        <v>1</v>
      </c>
      <c r="AO416">
        <v>3.7551633496057078E-4</v>
      </c>
      <c r="AP416">
        <v>1.282051282051282E-2</v>
      </c>
      <c r="AQ416" t="s">
        <v>33</v>
      </c>
      <c r="AR416">
        <v>5</v>
      </c>
      <c r="AS416">
        <v>3.2233109850438371E-4</v>
      </c>
      <c r="AT416">
        <v>6.4102564102564097E-2</v>
      </c>
      <c r="AU416" t="s">
        <v>23</v>
      </c>
      <c r="AV416">
        <v>5</v>
      </c>
      <c r="AW416">
        <v>2.2574382590636149E-4</v>
      </c>
      <c r="AX416">
        <v>6.4102564102564097E-2</v>
      </c>
      <c r="AY416" t="s">
        <v>40</v>
      </c>
      <c r="AZ416">
        <v>3</v>
      </c>
      <c r="BA416">
        <v>2.240310656411022E-4</v>
      </c>
      <c r="BB416">
        <v>3.8461538461538457E-2</v>
      </c>
      <c r="BC416" t="s">
        <v>25</v>
      </c>
      <c r="BD416">
        <v>2</v>
      </c>
      <c r="BE416">
        <v>2.1175224986765481E-4</v>
      </c>
      <c r="BF416">
        <v>2.564102564102564E-2</v>
      </c>
      <c r="BG416" t="s">
        <v>37</v>
      </c>
      <c r="BH416">
        <v>5</v>
      </c>
      <c r="BI416">
        <v>1.8940828850670511E-4</v>
      </c>
      <c r="BJ416">
        <v>6.4102564102564097E-2</v>
      </c>
      <c r="BK416" t="s">
        <v>27</v>
      </c>
      <c r="BL416">
        <v>6</v>
      </c>
      <c r="BM416">
        <v>1.851966170751281E-4</v>
      </c>
      <c r="BN416">
        <v>7.6923076923076927E-2</v>
      </c>
      <c r="BO416" t="s">
        <v>35</v>
      </c>
      <c r="BP416">
        <v>1</v>
      </c>
      <c r="BQ416">
        <v>1.4405070584845871E-4</v>
      </c>
      <c r="BR416">
        <v>1.282051282051282E-2</v>
      </c>
      <c r="BS416" t="s">
        <v>41</v>
      </c>
      <c r="BT416">
        <v>3</v>
      </c>
      <c r="BU416">
        <v>1.168633867009466E-4</v>
      </c>
      <c r="BV416">
        <v>3.8461538461538457E-2</v>
      </c>
      <c r="BW416" t="s">
        <v>22</v>
      </c>
      <c r="BX416">
        <v>2</v>
      </c>
      <c r="BY416">
        <v>6.5216682427364923E-5</v>
      </c>
      <c r="BZ416">
        <v>2.564102564102564E-2</v>
      </c>
    </row>
    <row r="417" spans="1:90" x14ac:dyDescent="0.25">
      <c r="A417" t="s">
        <v>470</v>
      </c>
      <c r="B417" t="s">
        <v>18</v>
      </c>
      <c r="C417">
        <v>1</v>
      </c>
      <c r="D417">
        <v>105</v>
      </c>
      <c r="E417">
        <v>3.4802553513069189E-4</v>
      </c>
      <c r="F417">
        <v>189</v>
      </c>
      <c r="G417">
        <v>1.5182588703672019E-4</v>
      </c>
      <c r="H417">
        <v>0.55555555555555558</v>
      </c>
      <c r="I417">
        <v>19</v>
      </c>
      <c r="J417">
        <v>0.76</v>
      </c>
      <c r="K417" s="1">
        <v>2.6914659127288558E-4</v>
      </c>
      <c r="L417" s="1">
        <v>1.851966170751281E-4</v>
      </c>
      <c r="M417">
        <v>3.4877535491796731E-4</v>
      </c>
      <c r="N417">
        <v>23</v>
      </c>
      <c r="O417" t="s">
        <v>23</v>
      </c>
      <c r="P417">
        <v>36</v>
      </c>
      <c r="Q417">
        <v>1.625355546525802E-3</v>
      </c>
      <c r="R417">
        <v>0.34285714285714292</v>
      </c>
      <c r="S417" t="s">
        <v>22</v>
      </c>
      <c r="T417">
        <v>25</v>
      </c>
      <c r="U417">
        <v>8.1520853034206149E-4</v>
      </c>
      <c r="V417">
        <v>0.23809523809523811</v>
      </c>
      <c r="W417" t="s">
        <v>19</v>
      </c>
      <c r="X417">
        <v>2</v>
      </c>
      <c r="Y417">
        <v>7.3800738007380072E-4</v>
      </c>
      <c r="Z417">
        <v>1.9047619047619049E-2</v>
      </c>
      <c r="AA417" t="s">
        <v>39</v>
      </c>
      <c r="AB417">
        <v>4</v>
      </c>
      <c r="AC417">
        <v>5.0916496945010179E-4</v>
      </c>
      <c r="AD417">
        <v>3.8095238095238099E-2</v>
      </c>
      <c r="AE417" t="s">
        <v>38</v>
      </c>
      <c r="AF417">
        <v>3</v>
      </c>
      <c r="AG417">
        <v>3.9877708361026179E-4</v>
      </c>
      <c r="AH417">
        <v>2.8571428571428571E-2</v>
      </c>
      <c r="AI417" t="s">
        <v>28</v>
      </c>
      <c r="AJ417">
        <v>1</v>
      </c>
      <c r="AK417">
        <v>3.1836994587710921E-4</v>
      </c>
      <c r="AL417">
        <v>9.5238095238095247E-3</v>
      </c>
      <c r="AM417" t="s">
        <v>37</v>
      </c>
      <c r="AN417">
        <v>8</v>
      </c>
      <c r="AO417">
        <v>3.030532616107281E-4</v>
      </c>
      <c r="AP417">
        <v>7.6190476190476197E-2</v>
      </c>
      <c r="AQ417" t="s">
        <v>26</v>
      </c>
      <c r="AR417">
        <v>1</v>
      </c>
      <c r="AS417">
        <v>2.7210884353741501E-4</v>
      </c>
      <c r="AT417">
        <v>9.5238095238095247E-3</v>
      </c>
      <c r="AU417" t="s">
        <v>20</v>
      </c>
      <c r="AV417">
        <v>2</v>
      </c>
      <c r="AW417">
        <v>2.6723677177979688E-4</v>
      </c>
      <c r="AX417">
        <v>1.9047619047619049E-2</v>
      </c>
      <c r="AY417" t="s">
        <v>30</v>
      </c>
      <c r="AZ417">
        <v>1</v>
      </c>
      <c r="BA417">
        <v>2.1602937999567939E-4</v>
      </c>
      <c r="BB417">
        <v>9.5238095238095247E-3</v>
      </c>
      <c r="BC417" t="s">
        <v>42</v>
      </c>
      <c r="BD417">
        <v>3</v>
      </c>
      <c r="BE417">
        <v>2.1011346126908529E-4</v>
      </c>
      <c r="BF417">
        <v>2.8571428571428571E-2</v>
      </c>
      <c r="BG417" t="s">
        <v>29</v>
      </c>
      <c r="BH417">
        <v>2</v>
      </c>
      <c r="BI417">
        <v>2.02757502027575E-4</v>
      </c>
      <c r="BJ417">
        <v>1.9047619047619049E-2</v>
      </c>
      <c r="BK417" t="s">
        <v>27</v>
      </c>
      <c r="BL417">
        <v>6</v>
      </c>
      <c r="BM417">
        <v>1.851966170751281E-4</v>
      </c>
      <c r="BN417">
        <v>5.7142857142857141E-2</v>
      </c>
      <c r="BO417" t="s">
        <v>40</v>
      </c>
      <c r="BP417">
        <v>2</v>
      </c>
      <c r="BQ417">
        <v>1.4935404376073479E-4</v>
      </c>
      <c r="BR417">
        <v>1.9047619047619049E-2</v>
      </c>
      <c r="BS417" t="s">
        <v>41</v>
      </c>
      <c r="BT417">
        <v>3</v>
      </c>
      <c r="BU417">
        <v>1.168633867009466E-4</v>
      </c>
      <c r="BV417">
        <v>2.8571428571428571E-2</v>
      </c>
      <c r="BW417" t="s">
        <v>24</v>
      </c>
      <c r="BX417">
        <v>3</v>
      </c>
      <c r="BY417">
        <v>1.1558466576767481E-4</v>
      </c>
      <c r="BZ417">
        <v>2.8571428571428571E-2</v>
      </c>
      <c r="CA417" t="s">
        <v>43</v>
      </c>
      <c r="CB417">
        <v>1</v>
      </c>
      <c r="CC417">
        <v>1.1514104778353481E-4</v>
      </c>
      <c r="CD417">
        <v>9.5238095238095247E-3</v>
      </c>
      <c r="CE417" t="s">
        <v>25</v>
      </c>
      <c r="CF417">
        <v>1</v>
      </c>
      <c r="CG417">
        <v>1.058761249338274E-4</v>
      </c>
      <c r="CH417">
        <v>9.5238095238095247E-3</v>
      </c>
      <c r="CI417" t="s">
        <v>33</v>
      </c>
      <c r="CJ417">
        <v>1</v>
      </c>
      <c r="CK417">
        <v>6.4466219700876743E-5</v>
      </c>
      <c r="CL417">
        <v>9.5238095238095247E-3</v>
      </c>
    </row>
    <row r="418" spans="1:90" x14ac:dyDescent="0.25">
      <c r="A418" t="s">
        <v>474</v>
      </c>
      <c r="B418" t="s">
        <v>18</v>
      </c>
      <c r="C418">
        <v>1</v>
      </c>
      <c r="D418">
        <v>198</v>
      </c>
      <c r="E418">
        <v>6.5627672338930464E-4</v>
      </c>
      <c r="F418">
        <v>1106</v>
      </c>
      <c r="G418">
        <v>8.8846259821488108E-4</v>
      </c>
      <c r="H418">
        <v>0.1790235081374322</v>
      </c>
      <c r="I418">
        <v>18</v>
      </c>
      <c r="J418">
        <v>0.72</v>
      </c>
      <c r="K418" s="1">
        <v>6.9829597530643949E-4</v>
      </c>
      <c r="L418" s="1">
        <v>1.8471768979742631E-4</v>
      </c>
      <c r="M418">
        <v>1.0076659813462281E-3</v>
      </c>
      <c r="N418">
        <v>24</v>
      </c>
      <c r="O418" t="s">
        <v>19</v>
      </c>
      <c r="P418">
        <v>10</v>
      </c>
      <c r="Q418">
        <v>3.690036900369004E-3</v>
      </c>
      <c r="R418">
        <v>5.0505050505050497E-2</v>
      </c>
      <c r="S418" t="s">
        <v>32</v>
      </c>
      <c r="T418">
        <v>3</v>
      </c>
      <c r="U418">
        <v>2.5188916876574311E-3</v>
      </c>
      <c r="V418">
        <v>1.515151515151515E-2</v>
      </c>
      <c r="W418" t="s">
        <v>23</v>
      </c>
      <c r="X418">
        <v>55</v>
      </c>
      <c r="Y418">
        <v>2.4831820849699759E-3</v>
      </c>
      <c r="Z418">
        <v>0.27777777777777779</v>
      </c>
      <c r="AA418" t="s">
        <v>24</v>
      </c>
      <c r="AB418">
        <v>57</v>
      </c>
      <c r="AC418">
        <v>2.1961086495858222E-3</v>
      </c>
      <c r="AD418">
        <v>0.2878787878787879</v>
      </c>
      <c r="AE418" t="s">
        <v>34</v>
      </c>
      <c r="AF418">
        <v>1</v>
      </c>
      <c r="AG418">
        <v>2.0449897750511249E-3</v>
      </c>
      <c r="AH418">
        <v>5.0505050505050509E-3</v>
      </c>
      <c r="AI418" t="s">
        <v>22</v>
      </c>
      <c r="AJ418">
        <v>26</v>
      </c>
      <c r="AK418">
        <v>8.4781687155574396E-4</v>
      </c>
      <c r="AL418">
        <v>0.1313131313131313</v>
      </c>
      <c r="AM418" t="s">
        <v>20</v>
      </c>
      <c r="AN418">
        <v>5</v>
      </c>
      <c r="AO418">
        <v>6.680919294494923E-4</v>
      </c>
      <c r="AP418">
        <v>2.5252525252525249E-2</v>
      </c>
      <c r="AQ418" t="s">
        <v>35</v>
      </c>
      <c r="AR418">
        <v>4</v>
      </c>
      <c r="AS418">
        <v>5.7620282339383461E-4</v>
      </c>
      <c r="AT418">
        <v>2.02020202020202E-2</v>
      </c>
      <c r="AU418" t="s">
        <v>27</v>
      </c>
      <c r="AV418">
        <v>18</v>
      </c>
      <c r="AW418">
        <v>5.5558985122538423E-4</v>
      </c>
      <c r="AX418">
        <v>9.0909090909090912E-2</v>
      </c>
      <c r="AY418" t="s">
        <v>26</v>
      </c>
      <c r="AZ418">
        <v>2</v>
      </c>
      <c r="BA418">
        <v>5.4421768707482992E-4</v>
      </c>
      <c r="BB418">
        <v>1.01010101010101E-2</v>
      </c>
      <c r="BC418" t="s">
        <v>30</v>
      </c>
      <c r="BD418">
        <v>2</v>
      </c>
      <c r="BE418">
        <v>4.3205875999135877E-4</v>
      </c>
      <c r="BF418">
        <v>1.01010101010101E-2</v>
      </c>
      <c r="BG418" t="s">
        <v>41</v>
      </c>
      <c r="BH418">
        <v>7</v>
      </c>
      <c r="BI418">
        <v>2.7268123563554199E-4</v>
      </c>
      <c r="BJ418">
        <v>3.5353535353535352E-2</v>
      </c>
      <c r="BK418" t="s">
        <v>31</v>
      </c>
      <c r="BL418">
        <v>3</v>
      </c>
      <c r="BM418">
        <v>1.8471768979742631E-4</v>
      </c>
      <c r="BN418">
        <v>1.515151515151515E-2</v>
      </c>
      <c r="BO418" t="s">
        <v>38</v>
      </c>
      <c r="BP418">
        <v>1</v>
      </c>
      <c r="BQ418">
        <v>1.3292569453675389E-4</v>
      </c>
      <c r="BR418">
        <v>5.0505050505050509E-3</v>
      </c>
      <c r="BS418" t="s">
        <v>39</v>
      </c>
      <c r="BT418">
        <v>1</v>
      </c>
      <c r="BU418">
        <v>1.2729124236252539E-4</v>
      </c>
      <c r="BV418">
        <v>5.0505050505050509E-3</v>
      </c>
      <c r="BW418" t="s">
        <v>40</v>
      </c>
      <c r="BX418">
        <v>1</v>
      </c>
      <c r="BY418">
        <v>7.4677021880367408E-5</v>
      </c>
      <c r="BZ418">
        <v>5.0505050505050509E-3</v>
      </c>
      <c r="CA418" t="s">
        <v>42</v>
      </c>
      <c r="CB418">
        <v>1</v>
      </c>
      <c r="CC418">
        <v>7.003782042302843E-5</v>
      </c>
      <c r="CD418">
        <v>5.0505050505050509E-3</v>
      </c>
      <c r="CE418" t="s">
        <v>37</v>
      </c>
      <c r="CF418">
        <v>1</v>
      </c>
      <c r="CG418">
        <v>3.7881657701341013E-5</v>
      </c>
      <c r="CH418">
        <v>5.0505050505050509E-3</v>
      </c>
    </row>
    <row r="419" spans="1:90" x14ac:dyDescent="0.25">
      <c r="A419" t="s">
        <v>306</v>
      </c>
      <c r="B419" t="s">
        <v>18</v>
      </c>
      <c r="C419">
        <v>1</v>
      </c>
      <c r="D419">
        <v>160</v>
      </c>
      <c r="E419">
        <v>5.3032462496105425E-4</v>
      </c>
      <c r="F419">
        <v>571</v>
      </c>
      <c r="G419">
        <v>4.5869090739665189E-4</v>
      </c>
      <c r="H419">
        <v>0.28021015761821372</v>
      </c>
      <c r="I419">
        <v>17</v>
      </c>
      <c r="J419">
        <v>0.68</v>
      </c>
      <c r="K419" s="1">
        <v>5.0315186639355572E-4</v>
      </c>
      <c r="L419" s="1">
        <v>1.8471768979742631E-4</v>
      </c>
      <c r="M419">
        <v>1.0414953419795011E-3</v>
      </c>
      <c r="N419">
        <v>21</v>
      </c>
      <c r="O419" t="s">
        <v>33</v>
      </c>
      <c r="P419">
        <v>80</v>
      </c>
      <c r="Q419">
        <v>5.1572975760701394E-3</v>
      </c>
      <c r="R419">
        <v>0.5</v>
      </c>
      <c r="S419" t="s">
        <v>28</v>
      </c>
      <c r="T419">
        <v>6</v>
      </c>
      <c r="U419">
        <v>1.9102196752626549E-3</v>
      </c>
      <c r="V419">
        <v>3.7499999999999999E-2</v>
      </c>
      <c r="W419" t="s">
        <v>35</v>
      </c>
      <c r="X419">
        <v>8</v>
      </c>
      <c r="Y419">
        <v>1.152405646787669E-3</v>
      </c>
      <c r="Z419">
        <v>0.05</v>
      </c>
      <c r="AA419" t="s">
        <v>41</v>
      </c>
      <c r="AB419">
        <v>18</v>
      </c>
      <c r="AC419">
        <v>7.011803202056796E-4</v>
      </c>
      <c r="AD419">
        <v>0.1125</v>
      </c>
      <c r="AE419" t="s">
        <v>42</v>
      </c>
      <c r="AF419">
        <v>9</v>
      </c>
      <c r="AG419">
        <v>6.303403838072559E-4</v>
      </c>
      <c r="AH419">
        <v>5.6250000000000001E-2</v>
      </c>
      <c r="AI419" t="s">
        <v>40</v>
      </c>
      <c r="AJ419">
        <v>7</v>
      </c>
      <c r="AK419">
        <v>5.2273915316257186E-4</v>
      </c>
      <c r="AL419">
        <v>4.3749999999999997E-2</v>
      </c>
      <c r="AM419" t="s">
        <v>37</v>
      </c>
      <c r="AN419">
        <v>11</v>
      </c>
      <c r="AO419">
        <v>4.1669823471475112E-4</v>
      </c>
      <c r="AP419">
        <v>6.8750000000000006E-2</v>
      </c>
      <c r="AQ419" t="s">
        <v>39</v>
      </c>
      <c r="AR419">
        <v>3</v>
      </c>
      <c r="AS419">
        <v>3.8187372708757642E-4</v>
      </c>
      <c r="AT419">
        <v>1.8749999999999999E-2</v>
      </c>
      <c r="AU419" t="s">
        <v>21</v>
      </c>
      <c r="AV419">
        <v>1</v>
      </c>
      <c r="AW419">
        <v>3.7551633496057078E-4</v>
      </c>
      <c r="AX419">
        <v>6.2500000000000003E-3</v>
      </c>
      <c r="AY419" t="s">
        <v>26</v>
      </c>
      <c r="AZ419">
        <v>1</v>
      </c>
      <c r="BA419">
        <v>2.7210884353741501E-4</v>
      </c>
      <c r="BB419">
        <v>6.2500000000000003E-3</v>
      </c>
      <c r="BC419" t="s">
        <v>43</v>
      </c>
      <c r="BD419">
        <v>2</v>
      </c>
      <c r="BE419">
        <v>2.3028209556706969E-4</v>
      </c>
      <c r="BF419">
        <v>1.2500000000000001E-2</v>
      </c>
      <c r="BG419" t="s">
        <v>27</v>
      </c>
      <c r="BH419">
        <v>6</v>
      </c>
      <c r="BI419">
        <v>1.851966170751281E-4</v>
      </c>
      <c r="BJ419">
        <v>3.7499999999999999E-2</v>
      </c>
      <c r="BK419" t="s">
        <v>31</v>
      </c>
      <c r="BL419">
        <v>3</v>
      </c>
      <c r="BM419">
        <v>1.8471768979742631E-4</v>
      </c>
      <c r="BN419">
        <v>1.8749999999999999E-2</v>
      </c>
      <c r="BO419" t="s">
        <v>20</v>
      </c>
      <c r="BP419">
        <v>1</v>
      </c>
      <c r="BQ419">
        <v>1.3361838588989841E-4</v>
      </c>
      <c r="BR419">
        <v>6.2500000000000003E-3</v>
      </c>
      <c r="BS419" t="s">
        <v>38</v>
      </c>
      <c r="BT419">
        <v>1</v>
      </c>
      <c r="BU419">
        <v>1.3292569453675389E-4</v>
      </c>
      <c r="BV419">
        <v>6.2500000000000003E-3</v>
      </c>
      <c r="BW419" t="s">
        <v>29</v>
      </c>
      <c r="BX419">
        <v>1</v>
      </c>
      <c r="BY419">
        <v>1.013787510137875E-4</v>
      </c>
      <c r="BZ419">
        <v>6.2500000000000003E-3</v>
      </c>
      <c r="CA419" t="s">
        <v>23</v>
      </c>
      <c r="CB419">
        <v>2</v>
      </c>
      <c r="CC419">
        <v>9.0297530362544578E-5</v>
      </c>
      <c r="CD419">
        <v>1.2500000000000001E-2</v>
      </c>
    </row>
    <row r="420" spans="1:90" x14ac:dyDescent="0.25">
      <c r="A420" t="s">
        <v>402</v>
      </c>
      <c r="B420" t="s">
        <v>18</v>
      </c>
      <c r="C420">
        <v>0</v>
      </c>
      <c r="D420">
        <v>125</v>
      </c>
      <c r="E420">
        <v>4.1431611325082373E-4</v>
      </c>
      <c r="F420">
        <v>481</v>
      </c>
      <c r="G420">
        <v>3.8639286595059481E-4</v>
      </c>
      <c r="H420">
        <v>0.25987525987525989</v>
      </c>
      <c r="I420">
        <v>16</v>
      </c>
      <c r="J420">
        <v>0.64</v>
      </c>
      <c r="K420" s="1">
        <v>4.2216959949832697E-4</v>
      </c>
      <c r="L420" s="1">
        <v>1.8471768979742631E-4</v>
      </c>
      <c r="M420">
        <v>8.007889510493728E-4</v>
      </c>
      <c r="N420">
        <v>20</v>
      </c>
      <c r="O420" t="s">
        <v>42</v>
      </c>
      <c r="P420">
        <v>55</v>
      </c>
      <c r="Q420">
        <v>3.852080123266564E-3</v>
      </c>
      <c r="R420">
        <v>0.44</v>
      </c>
      <c r="S420" t="s">
        <v>39</v>
      </c>
      <c r="T420">
        <v>12</v>
      </c>
      <c r="U420">
        <v>1.527494908350305E-3</v>
      </c>
      <c r="V420">
        <v>9.6000000000000002E-2</v>
      </c>
      <c r="W420" t="s">
        <v>43</v>
      </c>
      <c r="X420">
        <v>11</v>
      </c>
      <c r="Y420">
        <v>1.2665515256188829E-3</v>
      </c>
      <c r="Z420">
        <v>8.7999999999999995E-2</v>
      </c>
      <c r="AA420" t="s">
        <v>38</v>
      </c>
      <c r="AB420">
        <v>7</v>
      </c>
      <c r="AC420">
        <v>9.3047986175727763E-4</v>
      </c>
      <c r="AD420">
        <v>5.6000000000000001E-2</v>
      </c>
      <c r="AE420" t="s">
        <v>30</v>
      </c>
      <c r="AF420">
        <v>2</v>
      </c>
      <c r="AG420">
        <v>4.3205875999135877E-4</v>
      </c>
      <c r="AH420">
        <v>1.6E-2</v>
      </c>
      <c r="AI420" t="s">
        <v>21</v>
      </c>
      <c r="AJ420">
        <v>1</v>
      </c>
      <c r="AK420">
        <v>3.7551633496057078E-4</v>
      </c>
      <c r="AL420">
        <v>8.0000000000000002E-3</v>
      </c>
      <c r="AM420" t="s">
        <v>28</v>
      </c>
      <c r="AN420">
        <v>1</v>
      </c>
      <c r="AO420">
        <v>3.1836994587710921E-4</v>
      </c>
      <c r="AP420">
        <v>8.0000000000000002E-3</v>
      </c>
      <c r="AQ420" t="s">
        <v>29</v>
      </c>
      <c r="AR420">
        <v>3</v>
      </c>
      <c r="AS420">
        <v>3.0413625304136248E-4</v>
      </c>
      <c r="AT420">
        <v>2.4E-2</v>
      </c>
      <c r="AU420" t="s">
        <v>27</v>
      </c>
      <c r="AV420">
        <v>9</v>
      </c>
      <c r="AW420">
        <v>2.7779492561269211E-4</v>
      </c>
      <c r="AX420">
        <v>7.1999999999999995E-2</v>
      </c>
      <c r="AY420" t="s">
        <v>33</v>
      </c>
      <c r="AZ420">
        <v>4</v>
      </c>
      <c r="BA420">
        <v>2.5786487880350703E-4</v>
      </c>
      <c r="BB420">
        <v>3.2000000000000001E-2</v>
      </c>
      <c r="BC420" t="s">
        <v>41</v>
      </c>
      <c r="BD420">
        <v>6</v>
      </c>
      <c r="BE420">
        <v>2.3372677340189319E-4</v>
      </c>
      <c r="BF420">
        <v>4.8000000000000001E-2</v>
      </c>
      <c r="BG420" t="s">
        <v>37</v>
      </c>
      <c r="BH420">
        <v>5</v>
      </c>
      <c r="BI420">
        <v>1.8940828850670511E-4</v>
      </c>
      <c r="BJ420">
        <v>0.04</v>
      </c>
      <c r="BK420" t="s">
        <v>31</v>
      </c>
      <c r="BL420">
        <v>3</v>
      </c>
      <c r="BM420">
        <v>1.8471768979742631E-4</v>
      </c>
      <c r="BN420">
        <v>2.4E-2</v>
      </c>
      <c r="BO420" t="s">
        <v>24</v>
      </c>
      <c r="BP420">
        <v>4</v>
      </c>
      <c r="BQ420">
        <v>1.5411288769023309E-4</v>
      </c>
      <c r="BR420">
        <v>3.2000000000000001E-2</v>
      </c>
      <c r="BS420" t="s">
        <v>35</v>
      </c>
      <c r="BT420">
        <v>1</v>
      </c>
      <c r="BU420">
        <v>1.4405070584845871E-4</v>
      </c>
      <c r="BV420">
        <v>8.0000000000000002E-3</v>
      </c>
      <c r="BW420" t="s">
        <v>25</v>
      </c>
      <c r="BX420">
        <v>1</v>
      </c>
      <c r="BY420">
        <v>1.058761249338274E-4</v>
      </c>
      <c r="BZ420">
        <v>8.0000000000000002E-3</v>
      </c>
    </row>
    <row r="421" spans="1:90" x14ac:dyDescent="0.25">
      <c r="A421" t="s">
        <v>1036</v>
      </c>
      <c r="B421" t="s">
        <v>18</v>
      </c>
      <c r="C421">
        <v>0</v>
      </c>
      <c r="D421">
        <v>111</v>
      </c>
      <c r="E421">
        <v>3.6791270856673141E-4</v>
      </c>
      <c r="F421">
        <v>275</v>
      </c>
      <c r="G421">
        <v>2.20910682196286E-4</v>
      </c>
      <c r="H421">
        <v>0.40363636363636363</v>
      </c>
      <c r="I421">
        <v>16</v>
      </c>
      <c r="J421">
        <v>0.64</v>
      </c>
      <c r="K421" s="1">
        <v>3.6044836303811962E-4</v>
      </c>
      <c r="L421" s="1">
        <v>1.8471768979742631E-4</v>
      </c>
      <c r="M421">
        <v>5.6216081317312662E-4</v>
      </c>
      <c r="N421">
        <v>22</v>
      </c>
      <c r="O421" t="s">
        <v>32</v>
      </c>
      <c r="P421">
        <v>3</v>
      </c>
      <c r="Q421">
        <v>2.5188916876574311E-3</v>
      </c>
      <c r="R421">
        <v>2.7027027027027029E-2</v>
      </c>
      <c r="S421" t="s">
        <v>37</v>
      </c>
      <c r="T421">
        <v>42</v>
      </c>
      <c r="U421">
        <v>1.591029623456322E-3</v>
      </c>
      <c r="V421">
        <v>0.3783783783783784</v>
      </c>
      <c r="W421" t="s">
        <v>41</v>
      </c>
      <c r="X421">
        <v>18</v>
      </c>
      <c r="Y421">
        <v>7.011803202056796E-4</v>
      </c>
      <c r="Z421">
        <v>0.1621621621621622</v>
      </c>
      <c r="AA421" t="s">
        <v>30</v>
      </c>
      <c r="AB421">
        <v>3</v>
      </c>
      <c r="AC421">
        <v>6.4808813998703824E-4</v>
      </c>
      <c r="AD421">
        <v>2.7027027027027029E-2</v>
      </c>
      <c r="AE421" t="s">
        <v>29</v>
      </c>
      <c r="AF421">
        <v>6</v>
      </c>
      <c r="AG421">
        <v>6.0827250608272508E-4</v>
      </c>
      <c r="AH421">
        <v>5.4054054054054057E-2</v>
      </c>
      <c r="AI421" t="s">
        <v>43</v>
      </c>
      <c r="AJ421">
        <v>4</v>
      </c>
      <c r="AK421">
        <v>4.6056419113413928E-4</v>
      </c>
      <c r="AL421">
        <v>3.6036036036036043E-2</v>
      </c>
      <c r="AM421" t="s">
        <v>35</v>
      </c>
      <c r="AN421">
        <v>3</v>
      </c>
      <c r="AO421">
        <v>4.3215211754537599E-4</v>
      </c>
      <c r="AP421">
        <v>2.7027027027027029E-2</v>
      </c>
      <c r="AQ421" t="s">
        <v>27</v>
      </c>
      <c r="AR421">
        <v>14</v>
      </c>
      <c r="AS421">
        <v>4.3212543984196548E-4</v>
      </c>
      <c r="AT421">
        <v>0.12612612612612609</v>
      </c>
      <c r="AU421" t="s">
        <v>42</v>
      </c>
      <c r="AV421">
        <v>5</v>
      </c>
      <c r="AW421">
        <v>3.5018910211514218E-4</v>
      </c>
      <c r="AX421">
        <v>4.5045045045045043E-2</v>
      </c>
      <c r="AY421" t="s">
        <v>28</v>
      </c>
      <c r="AZ421">
        <v>1</v>
      </c>
      <c r="BA421">
        <v>3.1836994587710921E-4</v>
      </c>
      <c r="BB421">
        <v>9.0090090090090089E-3</v>
      </c>
      <c r="BC421" t="s">
        <v>38</v>
      </c>
      <c r="BD421">
        <v>2</v>
      </c>
      <c r="BE421">
        <v>2.6585138907350789E-4</v>
      </c>
      <c r="BF421">
        <v>1.8018018018018021E-2</v>
      </c>
      <c r="BG421" t="s">
        <v>25</v>
      </c>
      <c r="BH421">
        <v>2</v>
      </c>
      <c r="BI421">
        <v>2.1175224986765481E-4</v>
      </c>
      <c r="BJ421">
        <v>1.8018018018018021E-2</v>
      </c>
      <c r="BK421" t="s">
        <v>31</v>
      </c>
      <c r="BL421">
        <v>3</v>
      </c>
      <c r="BM421">
        <v>1.8471768979742631E-4</v>
      </c>
      <c r="BN421">
        <v>2.7027027027027029E-2</v>
      </c>
      <c r="BO421" t="s">
        <v>39</v>
      </c>
      <c r="BP421">
        <v>1</v>
      </c>
      <c r="BQ421">
        <v>1.2729124236252539E-4</v>
      </c>
      <c r="BR421">
        <v>9.0090090090090089E-3</v>
      </c>
      <c r="BS421" t="s">
        <v>24</v>
      </c>
      <c r="BT421">
        <v>3</v>
      </c>
      <c r="BU421">
        <v>1.1558466576767481E-4</v>
      </c>
      <c r="BV421">
        <v>2.7027027027027029E-2</v>
      </c>
      <c r="BW421" t="s">
        <v>23</v>
      </c>
      <c r="BX421">
        <v>1</v>
      </c>
      <c r="BY421">
        <v>4.5148765181272289E-5</v>
      </c>
      <c r="BZ421">
        <v>9.0090090090090089E-3</v>
      </c>
    </row>
    <row r="422" spans="1:90" x14ac:dyDescent="0.25">
      <c r="A422" t="s">
        <v>886</v>
      </c>
      <c r="B422" t="s">
        <v>18</v>
      </c>
      <c r="C422">
        <v>0</v>
      </c>
      <c r="D422">
        <v>88</v>
      </c>
      <c r="E422">
        <v>2.9167854372857992E-4</v>
      </c>
      <c r="F422">
        <v>239</v>
      </c>
      <c r="G422">
        <v>1.9199146561786311E-4</v>
      </c>
      <c r="H422">
        <v>0.3682008368200837</v>
      </c>
      <c r="I422">
        <v>17</v>
      </c>
      <c r="J422">
        <v>0.68</v>
      </c>
      <c r="K422" s="1">
        <v>3.0072581486801113E-4</v>
      </c>
      <c r="L422" s="1">
        <v>1.8471768979742631E-4</v>
      </c>
      <c r="M422">
        <v>3.443751768930884E-4</v>
      </c>
      <c r="N422">
        <v>21</v>
      </c>
      <c r="O422" t="s">
        <v>27</v>
      </c>
      <c r="P422">
        <v>34</v>
      </c>
      <c r="Q422">
        <v>1.049447496759059E-3</v>
      </c>
      <c r="R422">
        <v>0.38636363636363641</v>
      </c>
      <c r="S422" t="s">
        <v>33</v>
      </c>
      <c r="T422">
        <v>15</v>
      </c>
      <c r="U422">
        <v>9.6699329551315114E-4</v>
      </c>
      <c r="V422">
        <v>0.17045454545454539</v>
      </c>
      <c r="W422" t="s">
        <v>32</v>
      </c>
      <c r="X422">
        <v>1</v>
      </c>
      <c r="Y422">
        <v>8.3963056255247689E-4</v>
      </c>
      <c r="Z422">
        <v>1.136363636363636E-2</v>
      </c>
      <c r="AA422" t="s">
        <v>29</v>
      </c>
      <c r="AB422">
        <v>8</v>
      </c>
      <c r="AC422">
        <v>8.110300081103001E-4</v>
      </c>
      <c r="AD422">
        <v>9.0909090909090912E-2</v>
      </c>
      <c r="AE422" t="s">
        <v>38</v>
      </c>
      <c r="AF422">
        <v>6</v>
      </c>
      <c r="AG422">
        <v>7.9755416722052368E-4</v>
      </c>
      <c r="AH422">
        <v>6.8181818181818177E-2</v>
      </c>
      <c r="AI422" t="s">
        <v>21</v>
      </c>
      <c r="AJ422">
        <v>2</v>
      </c>
      <c r="AK422">
        <v>7.5103266992114157E-4</v>
      </c>
      <c r="AL422">
        <v>2.2727272727272731E-2</v>
      </c>
      <c r="AM422" t="s">
        <v>30</v>
      </c>
      <c r="AN422">
        <v>2</v>
      </c>
      <c r="AO422">
        <v>4.3205875999135877E-4</v>
      </c>
      <c r="AP422">
        <v>2.2727272727272731E-2</v>
      </c>
      <c r="AQ422" t="s">
        <v>28</v>
      </c>
      <c r="AR422">
        <v>1</v>
      </c>
      <c r="AS422">
        <v>3.1836994587710921E-4</v>
      </c>
      <c r="AT422">
        <v>1.136363636363636E-2</v>
      </c>
      <c r="AU422" t="s">
        <v>35</v>
      </c>
      <c r="AV422">
        <v>2</v>
      </c>
      <c r="AW422">
        <v>2.8810141169691731E-4</v>
      </c>
      <c r="AX422">
        <v>2.2727272727272731E-2</v>
      </c>
      <c r="AY422" t="s">
        <v>20</v>
      </c>
      <c r="AZ422">
        <v>2</v>
      </c>
      <c r="BA422">
        <v>2.6723677177979688E-4</v>
      </c>
      <c r="BB422">
        <v>2.2727272727272731E-2</v>
      </c>
      <c r="BC422" t="s">
        <v>39</v>
      </c>
      <c r="BD422">
        <v>2</v>
      </c>
      <c r="BE422">
        <v>2.5458248472505089E-4</v>
      </c>
      <c r="BF422">
        <v>2.2727272727272731E-2</v>
      </c>
      <c r="BG422" t="s">
        <v>41</v>
      </c>
      <c r="BH422">
        <v>6</v>
      </c>
      <c r="BI422">
        <v>2.3372677340189319E-4</v>
      </c>
      <c r="BJ422">
        <v>6.8181818181818177E-2</v>
      </c>
      <c r="BK422" t="s">
        <v>31</v>
      </c>
      <c r="BL422">
        <v>3</v>
      </c>
      <c r="BM422">
        <v>1.8471768979742631E-4</v>
      </c>
      <c r="BN422">
        <v>3.4090909090909088E-2</v>
      </c>
      <c r="BO422" t="s">
        <v>43</v>
      </c>
      <c r="BP422">
        <v>1</v>
      </c>
      <c r="BQ422">
        <v>1.1514104778353481E-4</v>
      </c>
      <c r="BR422">
        <v>1.136363636363636E-2</v>
      </c>
      <c r="BS422" t="s">
        <v>25</v>
      </c>
      <c r="BT422">
        <v>1</v>
      </c>
      <c r="BU422">
        <v>1.058761249338274E-4</v>
      </c>
      <c r="BV422">
        <v>1.136363636363636E-2</v>
      </c>
      <c r="BW422" t="s">
        <v>42</v>
      </c>
      <c r="BX422">
        <v>1</v>
      </c>
      <c r="BY422">
        <v>7.003782042302843E-5</v>
      </c>
      <c r="BZ422">
        <v>1.136363636363636E-2</v>
      </c>
      <c r="CA422" t="s">
        <v>22</v>
      </c>
      <c r="CB422">
        <v>1</v>
      </c>
      <c r="CC422">
        <v>3.2608341213682462E-5</v>
      </c>
      <c r="CD422">
        <v>1.136363636363636E-2</v>
      </c>
    </row>
    <row r="423" spans="1:90" x14ac:dyDescent="0.25">
      <c r="A423" t="s">
        <v>716</v>
      </c>
      <c r="B423" t="s">
        <v>18</v>
      </c>
      <c r="C423">
        <v>0</v>
      </c>
      <c r="D423">
        <v>144</v>
      </c>
      <c r="E423">
        <v>4.7729216246494892E-4</v>
      </c>
      <c r="F423">
        <v>371</v>
      </c>
      <c r="G423">
        <v>2.9802859307208042E-4</v>
      </c>
      <c r="H423">
        <v>0.38814016172506738</v>
      </c>
      <c r="I423">
        <v>18</v>
      </c>
      <c r="J423">
        <v>0.72</v>
      </c>
      <c r="K423" s="1">
        <v>7.1036122555889866E-4</v>
      </c>
      <c r="L423" s="1">
        <v>1.8059506072508921E-4</v>
      </c>
      <c r="M423">
        <v>1.908662608345721E-3</v>
      </c>
      <c r="N423">
        <v>20</v>
      </c>
      <c r="O423" t="s">
        <v>35</v>
      </c>
      <c r="P423">
        <v>68</v>
      </c>
      <c r="Q423">
        <v>9.7954479976951891E-3</v>
      </c>
      <c r="R423">
        <v>0.47222222222222221</v>
      </c>
      <c r="S423" t="s">
        <v>34</v>
      </c>
      <c r="T423">
        <v>1</v>
      </c>
      <c r="U423">
        <v>2.0449897750511249E-3</v>
      </c>
      <c r="V423">
        <v>6.9444444444444441E-3</v>
      </c>
      <c r="W423" t="s">
        <v>39</v>
      </c>
      <c r="X423">
        <v>10</v>
      </c>
      <c r="Y423">
        <v>1.2729124236252551E-3</v>
      </c>
      <c r="Z423">
        <v>6.9444444444444448E-2</v>
      </c>
      <c r="AA423" t="s">
        <v>38</v>
      </c>
      <c r="AB423">
        <v>5</v>
      </c>
      <c r="AC423">
        <v>6.6462847268376974E-4</v>
      </c>
      <c r="AD423">
        <v>3.4722222222222217E-2</v>
      </c>
      <c r="AE423" t="s">
        <v>25</v>
      </c>
      <c r="AF423">
        <v>6</v>
      </c>
      <c r="AG423">
        <v>6.352567496029645E-4</v>
      </c>
      <c r="AH423">
        <v>4.1666666666666657E-2</v>
      </c>
      <c r="AI423" t="s">
        <v>43</v>
      </c>
      <c r="AJ423">
        <v>4</v>
      </c>
      <c r="AK423">
        <v>4.6056419113413928E-4</v>
      </c>
      <c r="AL423">
        <v>2.777777777777778E-2</v>
      </c>
      <c r="AM423" t="s">
        <v>27</v>
      </c>
      <c r="AN423">
        <v>14</v>
      </c>
      <c r="AO423">
        <v>4.3212543984196548E-4</v>
      </c>
      <c r="AP423">
        <v>9.7222222222222224E-2</v>
      </c>
      <c r="AQ423" t="s">
        <v>30</v>
      </c>
      <c r="AR423">
        <v>2</v>
      </c>
      <c r="AS423">
        <v>4.3205875999135877E-4</v>
      </c>
      <c r="AT423">
        <v>1.388888888888889E-2</v>
      </c>
      <c r="AU423" t="s">
        <v>41</v>
      </c>
      <c r="AV423">
        <v>9</v>
      </c>
      <c r="AW423">
        <v>3.505901601028398E-4</v>
      </c>
      <c r="AX423">
        <v>6.25E-2</v>
      </c>
      <c r="AY423" t="s">
        <v>42</v>
      </c>
      <c r="AZ423">
        <v>5</v>
      </c>
      <c r="BA423">
        <v>3.5018910211514218E-4</v>
      </c>
      <c r="BB423">
        <v>3.4722222222222217E-2</v>
      </c>
      <c r="BC423" t="s">
        <v>28</v>
      </c>
      <c r="BD423">
        <v>1</v>
      </c>
      <c r="BE423">
        <v>3.1836994587710921E-4</v>
      </c>
      <c r="BF423">
        <v>6.9444444444444441E-3</v>
      </c>
      <c r="BG423" t="s">
        <v>24</v>
      </c>
      <c r="BH423">
        <v>6</v>
      </c>
      <c r="BI423">
        <v>2.3116933153534961E-4</v>
      </c>
      <c r="BJ423">
        <v>4.1666666666666657E-2</v>
      </c>
      <c r="BK423" t="s">
        <v>23</v>
      </c>
      <c r="BL423">
        <v>4</v>
      </c>
      <c r="BM423">
        <v>1.8059506072508921E-4</v>
      </c>
      <c r="BN423">
        <v>2.777777777777778E-2</v>
      </c>
      <c r="BO423" t="s">
        <v>37</v>
      </c>
      <c r="BP423">
        <v>4</v>
      </c>
      <c r="BQ423">
        <v>1.5152663080536411E-4</v>
      </c>
      <c r="BR423">
        <v>2.777777777777778E-2</v>
      </c>
      <c r="BS423" t="s">
        <v>20</v>
      </c>
      <c r="BT423">
        <v>1</v>
      </c>
      <c r="BU423">
        <v>1.3361838588989841E-4</v>
      </c>
      <c r="BV423">
        <v>6.9444444444444441E-3</v>
      </c>
      <c r="BW423" t="s">
        <v>33</v>
      </c>
      <c r="BX423">
        <v>2</v>
      </c>
      <c r="BY423">
        <v>1.2893243940175351E-4</v>
      </c>
      <c r="BZ423">
        <v>1.388888888888889E-2</v>
      </c>
      <c r="CA423" t="s">
        <v>29</v>
      </c>
      <c r="CB423">
        <v>1</v>
      </c>
      <c r="CC423">
        <v>1.013787510137875E-4</v>
      </c>
      <c r="CD423">
        <v>6.9444444444444441E-3</v>
      </c>
      <c r="CE423" t="s">
        <v>40</v>
      </c>
      <c r="CF423">
        <v>1</v>
      </c>
      <c r="CG423">
        <v>7.4677021880367408E-5</v>
      </c>
      <c r="CH423">
        <v>6.9444444444444441E-3</v>
      </c>
    </row>
    <row r="424" spans="1:90" x14ac:dyDescent="0.25">
      <c r="A424" t="s">
        <v>651</v>
      </c>
      <c r="B424" t="s">
        <v>18</v>
      </c>
      <c r="C424">
        <v>0</v>
      </c>
      <c r="D424">
        <v>165</v>
      </c>
      <c r="E424">
        <v>5.4689726949108718E-4</v>
      </c>
      <c r="F424">
        <v>990</v>
      </c>
      <c r="G424">
        <v>7.9527845590662946E-4</v>
      </c>
      <c r="H424">
        <v>0.16666666666666671</v>
      </c>
      <c r="I424">
        <v>17</v>
      </c>
      <c r="J424">
        <v>0.68</v>
      </c>
      <c r="K424" s="1">
        <v>5.4345193893076682E-4</v>
      </c>
      <c r="L424" s="1">
        <v>1.8059506072508921E-4</v>
      </c>
      <c r="M424">
        <v>9.0243293458433179E-4</v>
      </c>
      <c r="N424">
        <v>25</v>
      </c>
      <c r="O424" t="s">
        <v>34</v>
      </c>
      <c r="P424">
        <v>2</v>
      </c>
      <c r="Q424">
        <v>4.0899795501022499E-3</v>
      </c>
      <c r="R424">
        <v>1.2121212121212119E-2</v>
      </c>
      <c r="S424" t="s">
        <v>37</v>
      </c>
      <c r="T424">
        <v>53</v>
      </c>
      <c r="U424">
        <v>2.0077278581710741E-3</v>
      </c>
      <c r="V424">
        <v>0.32121212121212123</v>
      </c>
      <c r="W424" t="s">
        <v>31</v>
      </c>
      <c r="X424">
        <v>28</v>
      </c>
      <c r="Y424">
        <v>1.724031771442645E-3</v>
      </c>
      <c r="Z424">
        <v>0.16969696969696971</v>
      </c>
      <c r="AA424" t="s">
        <v>29</v>
      </c>
      <c r="AB424">
        <v>13</v>
      </c>
      <c r="AC424">
        <v>1.317923763179238E-3</v>
      </c>
      <c r="AD424">
        <v>7.8787878787878782E-2</v>
      </c>
      <c r="AE424" t="s">
        <v>32</v>
      </c>
      <c r="AF424">
        <v>1</v>
      </c>
      <c r="AG424">
        <v>8.3963056255247689E-4</v>
      </c>
      <c r="AH424">
        <v>6.0606060606060606E-3</v>
      </c>
      <c r="AI424" t="s">
        <v>27</v>
      </c>
      <c r="AJ424">
        <v>26</v>
      </c>
      <c r="AK424">
        <v>8.0251867399222174E-4</v>
      </c>
      <c r="AL424">
        <v>0.15757575757575759</v>
      </c>
      <c r="AM424" t="s">
        <v>24</v>
      </c>
      <c r="AN424">
        <v>13</v>
      </c>
      <c r="AO424">
        <v>5.0086688499325759E-4</v>
      </c>
      <c r="AP424">
        <v>7.8787878787878782E-2</v>
      </c>
      <c r="AQ424" t="s">
        <v>30</v>
      </c>
      <c r="AR424">
        <v>2</v>
      </c>
      <c r="AS424">
        <v>4.3205875999135877E-4</v>
      </c>
      <c r="AT424">
        <v>1.2121212121212119E-2</v>
      </c>
      <c r="AU424" t="s">
        <v>22</v>
      </c>
      <c r="AV424">
        <v>12</v>
      </c>
      <c r="AW424">
        <v>3.9130009456418951E-4</v>
      </c>
      <c r="AX424">
        <v>7.2727272727272724E-2</v>
      </c>
      <c r="AY424" t="s">
        <v>19</v>
      </c>
      <c r="AZ424">
        <v>1</v>
      </c>
      <c r="BA424">
        <v>3.6900369003690041E-4</v>
      </c>
      <c r="BB424">
        <v>6.0606060606060606E-3</v>
      </c>
      <c r="BC424" t="s">
        <v>20</v>
      </c>
      <c r="BD424">
        <v>2</v>
      </c>
      <c r="BE424">
        <v>2.6723677177979688E-4</v>
      </c>
      <c r="BF424">
        <v>1.2121212121212119E-2</v>
      </c>
      <c r="BG424" t="s">
        <v>33</v>
      </c>
      <c r="BH424">
        <v>3</v>
      </c>
      <c r="BI424">
        <v>1.933986591026302E-4</v>
      </c>
      <c r="BJ424">
        <v>1.8181818181818181E-2</v>
      </c>
      <c r="BK424" t="s">
        <v>23</v>
      </c>
      <c r="BL424">
        <v>4</v>
      </c>
      <c r="BM424">
        <v>1.8059506072508921E-4</v>
      </c>
      <c r="BN424">
        <v>2.4242424242424239E-2</v>
      </c>
      <c r="BO424" t="s">
        <v>35</v>
      </c>
      <c r="BP424">
        <v>1</v>
      </c>
      <c r="BQ424">
        <v>1.4405070584845871E-4</v>
      </c>
      <c r="BR424">
        <v>6.0606060606060606E-3</v>
      </c>
      <c r="BS424" t="s">
        <v>38</v>
      </c>
      <c r="BT424">
        <v>1</v>
      </c>
      <c r="BU424">
        <v>1.3292569453675389E-4</v>
      </c>
      <c r="BV424">
        <v>6.0606060606060606E-3</v>
      </c>
      <c r="BW424" t="s">
        <v>43</v>
      </c>
      <c r="BX424">
        <v>1</v>
      </c>
      <c r="BY424">
        <v>1.1514104778353481E-4</v>
      </c>
      <c r="BZ424">
        <v>6.0606060606060606E-3</v>
      </c>
      <c r="CA424" t="s">
        <v>41</v>
      </c>
      <c r="CB424">
        <v>2</v>
      </c>
      <c r="CC424">
        <v>7.7908924467297731E-5</v>
      </c>
      <c r="CD424">
        <v>1.2121212121212119E-2</v>
      </c>
    </row>
    <row r="425" spans="1:90" x14ac:dyDescent="0.25">
      <c r="A425" t="s">
        <v>498</v>
      </c>
      <c r="B425" t="s">
        <v>18</v>
      </c>
      <c r="C425">
        <v>0</v>
      </c>
      <c r="D425">
        <v>73</v>
      </c>
      <c r="E425">
        <v>2.4196061013848099E-4</v>
      </c>
      <c r="F425">
        <v>137</v>
      </c>
      <c r="G425">
        <v>1.1005368531233159E-4</v>
      </c>
      <c r="H425">
        <v>0.53284671532846717</v>
      </c>
      <c r="I425">
        <v>17</v>
      </c>
      <c r="J425">
        <v>0.68</v>
      </c>
      <c r="K425" s="1">
        <v>3.551460217478536E-4</v>
      </c>
      <c r="L425" s="1">
        <v>1.6304170606841229E-4</v>
      </c>
      <c r="M425">
        <v>6.1614787495883839E-4</v>
      </c>
      <c r="N425">
        <v>20</v>
      </c>
      <c r="O425" t="s">
        <v>26</v>
      </c>
      <c r="P425">
        <v>11</v>
      </c>
      <c r="Q425">
        <v>2.9931972789115648E-3</v>
      </c>
      <c r="R425">
        <v>0.15068493150684931</v>
      </c>
      <c r="S425" t="s">
        <v>40</v>
      </c>
      <c r="T425">
        <v>13</v>
      </c>
      <c r="U425">
        <v>9.708012844447763E-4</v>
      </c>
      <c r="V425">
        <v>0.17808219178082191</v>
      </c>
      <c r="W425" t="s">
        <v>20</v>
      </c>
      <c r="X425">
        <v>7</v>
      </c>
      <c r="Y425">
        <v>9.3532870122928918E-4</v>
      </c>
      <c r="Z425">
        <v>9.5890410958904104E-2</v>
      </c>
      <c r="AA425" t="s">
        <v>32</v>
      </c>
      <c r="AB425">
        <v>1</v>
      </c>
      <c r="AC425">
        <v>8.3963056255247689E-4</v>
      </c>
      <c r="AD425">
        <v>1.3698630136986301E-2</v>
      </c>
      <c r="AE425" t="s">
        <v>19</v>
      </c>
      <c r="AF425">
        <v>2</v>
      </c>
      <c r="AG425">
        <v>7.3800738007380072E-4</v>
      </c>
      <c r="AH425">
        <v>2.7397260273972601E-2</v>
      </c>
      <c r="AI425" t="s">
        <v>35</v>
      </c>
      <c r="AJ425">
        <v>3</v>
      </c>
      <c r="AK425">
        <v>4.3215211754537599E-4</v>
      </c>
      <c r="AL425">
        <v>4.1095890410958902E-2</v>
      </c>
      <c r="AM425" t="s">
        <v>41</v>
      </c>
      <c r="AN425">
        <v>9</v>
      </c>
      <c r="AO425">
        <v>3.505901601028398E-4</v>
      </c>
      <c r="AP425">
        <v>0.12328767123287671</v>
      </c>
      <c r="AQ425" t="s">
        <v>23</v>
      </c>
      <c r="AR425">
        <v>6</v>
      </c>
      <c r="AS425">
        <v>2.7089259108763382E-4</v>
      </c>
      <c r="AT425">
        <v>8.2191780821917804E-2</v>
      </c>
      <c r="AU425" t="s">
        <v>43</v>
      </c>
      <c r="AV425">
        <v>2</v>
      </c>
      <c r="AW425">
        <v>2.3028209556706969E-4</v>
      </c>
      <c r="AX425">
        <v>2.7397260273972601E-2</v>
      </c>
      <c r="AY425" t="s">
        <v>30</v>
      </c>
      <c r="AZ425">
        <v>1</v>
      </c>
      <c r="BA425">
        <v>2.1602937999567939E-4</v>
      </c>
      <c r="BB425">
        <v>1.3698630136986301E-2</v>
      </c>
      <c r="BC425" t="s">
        <v>27</v>
      </c>
      <c r="BD425">
        <v>6</v>
      </c>
      <c r="BE425">
        <v>1.851966170751281E-4</v>
      </c>
      <c r="BF425">
        <v>8.2191780821917804E-2</v>
      </c>
      <c r="BG425" t="s">
        <v>31</v>
      </c>
      <c r="BH425">
        <v>3</v>
      </c>
      <c r="BI425">
        <v>1.8471768979742631E-4</v>
      </c>
      <c r="BJ425">
        <v>4.1095890410958902E-2</v>
      </c>
      <c r="BK425" t="s">
        <v>22</v>
      </c>
      <c r="BL425">
        <v>5</v>
      </c>
      <c r="BM425">
        <v>1.6304170606841229E-4</v>
      </c>
      <c r="BN425">
        <v>6.8493150684931503E-2</v>
      </c>
      <c r="BO425" t="s">
        <v>38</v>
      </c>
      <c r="BP425">
        <v>1</v>
      </c>
      <c r="BQ425">
        <v>1.3292569453675389E-4</v>
      </c>
      <c r="BR425">
        <v>1.3698630136986301E-2</v>
      </c>
      <c r="BS425" t="s">
        <v>39</v>
      </c>
      <c r="BT425">
        <v>1</v>
      </c>
      <c r="BU425">
        <v>1.2729124236252539E-4</v>
      </c>
      <c r="BV425">
        <v>1.3698630136986301E-2</v>
      </c>
      <c r="BW425" t="s">
        <v>42</v>
      </c>
      <c r="BX425">
        <v>1</v>
      </c>
      <c r="BY425">
        <v>7.003782042302843E-5</v>
      </c>
      <c r="BZ425">
        <v>1.3698630136986301E-2</v>
      </c>
      <c r="CA425" t="s">
        <v>24</v>
      </c>
      <c r="CB425">
        <v>1</v>
      </c>
      <c r="CC425">
        <v>3.8528221922558273E-5</v>
      </c>
      <c r="CD425">
        <v>1.3698630136986301E-2</v>
      </c>
    </row>
    <row r="426" spans="1:90" x14ac:dyDescent="0.25">
      <c r="A426" t="s">
        <v>115</v>
      </c>
      <c r="B426" t="s">
        <v>18</v>
      </c>
      <c r="C426">
        <v>0</v>
      </c>
      <c r="D426">
        <v>88</v>
      </c>
      <c r="E426">
        <v>2.9167854372857992E-4</v>
      </c>
      <c r="F426">
        <v>276</v>
      </c>
      <c r="G426">
        <v>2.2171399376790879E-4</v>
      </c>
      <c r="H426">
        <v>0.3188405797101449</v>
      </c>
      <c r="I426">
        <v>19</v>
      </c>
      <c r="J426">
        <v>0.76</v>
      </c>
      <c r="K426" s="1">
        <v>2.9019509267573079E-4</v>
      </c>
      <c r="L426" s="1">
        <v>1.6304170606841229E-4</v>
      </c>
      <c r="M426">
        <v>3.2659712032757969E-4</v>
      </c>
      <c r="N426">
        <v>21</v>
      </c>
      <c r="O426" t="s">
        <v>25</v>
      </c>
      <c r="P426">
        <v>11</v>
      </c>
      <c r="Q426">
        <v>1.1646373742721021E-3</v>
      </c>
      <c r="R426">
        <v>0.125</v>
      </c>
      <c r="S426" t="s">
        <v>32</v>
      </c>
      <c r="T426">
        <v>1</v>
      </c>
      <c r="U426">
        <v>8.3963056255247689E-4</v>
      </c>
      <c r="V426">
        <v>1.136363636363636E-2</v>
      </c>
      <c r="W426" t="s">
        <v>26</v>
      </c>
      <c r="X426">
        <v>3</v>
      </c>
      <c r="Y426">
        <v>8.1632653061224493E-4</v>
      </c>
      <c r="Z426">
        <v>3.4090909090909088E-2</v>
      </c>
      <c r="AA426" t="s">
        <v>35</v>
      </c>
      <c r="AB426">
        <v>5</v>
      </c>
      <c r="AC426">
        <v>7.2025352924229324E-4</v>
      </c>
      <c r="AD426">
        <v>5.6818181818181823E-2</v>
      </c>
      <c r="AE426" t="s">
        <v>27</v>
      </c>
      <c r="AF426">
        <v>22</v>
      </c>
      <c r="AG426">
        <v>6.7905426260880298E-4</v>
      </c>
      <c r="AH426">
        <v>0.25</v>
      </c>
      <c r="AI426" t="s">
        <v>31</v>
      </c>
      <c r="AJ426">
        <v>9</v>
      </c>
      <c r="AK426">
        <v>5.5415306939227875E-4</v>
      </c>
      <c r="AL426">
        <v>0.10227272727272731</v>
      </c>
      <c r="AM426" t="s">
        <v>24</v>
      </c>
      <c r="AN426">
        <v>14</v>
      </c>
      <c r="AO426">
        <v>5.3939510691581585E-4</v>
      </c>
      <c r="AP426">
        <v>0.15909090909090909</v>
      </c>
      <c r="AQ426" t="s">
        <v>38</v>
      </c>
      <c r="AR426">
        <v>3</v>
      </c>
      <c r="AS426">
        <v>3.9877708361026179E-4</v>
      </c>
      <c r="AT426">
        <v>3.4090909090909088E-2</v>
      </c>
      <c r="AU426" t="s">
        <v>29</v>
      </c>
      <c r="AV426">
        <v>3</v>
      </c>
      <c r="AW426">
        <v>3.0413625304136248E-4</v>
      </c>
      <c r="AX426">
        <v>3.4090909090909088E-2</v>
      </c>
      <c r="AY426" t="s">
        <v>39</v>
      </c>
      <c r="AZ426">
        <v>2</v>
      </c>
      <c r="BA426">
        <v>2.5458248472505089E-4</v>
      </c>
      <c r="BB426">
        <v>2.2727272727272731E-2</v>
      </c>
      <c r="BC426" t="s">
        <v>30</v>
      </c>
      <c r="BD426">
        <v>1</v>
      </c>
      <c r="BE426">
        <v>2.1602937999567939E-4</v>
      </c>
      <c r="BF426">
        <v>1.136363636363636E-2</v>
      </c>
      <c r="BG426" t="s">
        <v>42</v>
      </c>
      <c r="BH426">
        <v>3</v>
      </c>
      <c r="BI426">
        <v>2.1011346126908529E-4</v>
      </c>
      <c r="BJ426">
        <v>3.4090909090909088E-2</v>
      </c>
      <c r="BK426" t="s">
        <v>22</v>
      </c>
      <c r="BL426">
        <v>5</v>
      </c>
      <c r="BM426">
        <v>1.6304170606841229E-4</v>
      </c>
      <c r="BN426">
        <v>5.6818181818181823E-2</v>
      </c>
      <c r="BO426" t="s">
        <v>20</v>
      </c>
      <c r="BP426">
        <v>1</v>
      </c>
      <c r="BQ426">
        <v>1.3361838588989841E-4</v>
      </c>
      <c r="BR426">
        <v>1.136363636363636E-2</v>
      </c>
      <c r="BS426" t="s">
        <v>40</v>
      </c>
      <c r="BT426">
        <v>1</v>
      </c>
      <c r="BU426">
        <v>7.4677021880367408E-5</v>
      </c>
      <c r="BV426">
        <v>1.136363636363636E-2</v>
      </c>
      <c r="BW426" t="s">
        <v>33</v>
      </c>
      <c r="BX426">
        <v>1</v>
      </c>
      <c r="BY426">
        <v>6.4466219700876743E-5</v>
      </c>
      <c r="BZ426">
        <v>1.136363636363636E-2</v>
      </c>
      <c r="CA426" t="s">
        <v>23</v>
      </c>
      <c r="CB426">
        <v>1</v>
      </c>
      <c r="CC426">
        <v>4.5148765181272289E-5</v>
      </c>
      <c r="CD426">
        <v>1.136363636363636E-2</v>
      </c>
      <c r="CE426" t="s">
        <v>41</v>
      </c>
      <c r="CF426">
        <v>1</v>
      </c>
      <c r="CG426">
        <v>3.8954462233648872E-5</v>
      </c>
      <c r="CH426">
        <v>1.136363636363636E-2</v>
      </c>
      <c r="CI426" t="s">
        <v>37</v>
      </c>
      <c r="CJ426">
        <v>1</v>
      </c>
      <c r="CK426">
        <v>3.7881657701341013E-5</v>
      </c>
      <c r="CL426">
        <v>1.136363636363636E-2</v>
      </c>
    </row>
    <row r="427" spans="1:90" x14ac:dyDescent="0.25">
      <c r="A427" t="s">
        <v>702</v>
      </c>
      <c r="B427" t="s">
        <v>18</v>
      </c>
      <c r="C427">
        <v>1</v>
      </c>
      <c r="D427">
        <v>117</v>
      </c>
      <c r="E427">
        <v>3.8779988200277093E-4</v>
      </c>
      <c r="F427">
        <v>386</v>
      </c>
      <c r="G427">
        <v>3.1007826664642318E-4</v>
      </c>
      <c r="H427">
        <v>0.30310880829015552</v>
      </c>
      <c r="I427">
        <v>15</v>
      </c>
      <c r="J427">
        <v>0.6</v>
      </c>
      <c r="K427" s="1">
        <v>2.6589354041330439E-4</v>
      </c>
      <c r="L427" s="1">
        <v>1.5581784893459549E-4</v>
      </c>
      <c r="M427">
        <v>3.2851557184712551E-4</v>
      </c>
      <c r="N427">
        <v>22</v>
      </c>
      <c r="O427" t="s">
        <v>37</v>
      </c>
      <c r="P427">
        <v>36</v>
      </c>
      <c r="Q427">
        <v>1.363739677248276E-3</v>
      </c>
      <c r="R427">
        <v>0.30769230769230771</v>
      </c>
      <c r="S427" t="s">
        <v>29</v>
      </c>
      <c r="T427">
        <v>9</v>
      </c>
      <c r="U427">
        <v>9.1240875912408756E-4</v>
      </c>
      <c r="V427">
        <v>7.6923076923076927E-2</v>
      </c>
      <c r="W427" t="s">
        <v>22</v>
      </c>
      <c r="X427">
        <v>17</v>
      </c>
      <c r="Y427">
        <v>5.5434180063260185E-4</v>
      </c>
      <c r="Z427">
        <v>0.14529914529914531</v>
      </c>
      <c r="AA427" t="s">
        <v>38</v>
      </c>
      <c r="AB427">
        <v>4</v>
      </c>
      <c r="AC427">
        <v>5.3170277814701579E-4</v>
      </c>
      <c r="AD427">
        <v>3.4188034188034191E-2</v>
      </c>
      <c r="AE427" t="s">
        <v>27</v>
      </c>
      <c r="AF427">
        <v>17</v>
      </c>
      <c r="AG427">
        <v>5.2472374837952962E-4</v>
      </c>
      <c r="AH427">
        <v>0.14529914529914531</v>
      </c>
      <c r="AI427" t="s">
        <v>35</v>
      </c>
      <c r="AJ427">
        <v>3</v>
      </c>
      <c r="AK427">
        <v>4.3215211754537599E-4</v>
      </c>
      <c r="AL427">
        <v>2.564102564102564E-2</v>
      </c>
      <c r="AM427" t="s">
        <v>24</v>
      </c>
      <c r="AN427">
        <v>11</v>
      </c>
      <c r="AO427">
        <v>4.2381044114814102E-4</v>
      </c>
      <c r="AP427">
        <v>9.4017094017094016E-2</v>
      </c>
      <c r="AQ427" t="s">
        <v>39</v>
      </c>
      <c r="AR427">
        <v>3</v>
      </c>
      <c r="AS427">
        <v>3.8187372708757642E-4</v>
      </c>
      <c r="AT427">
        <v>2.564102564102564E-2</v>
      </c>
      <c r="AU427" t="s">
        <v>36</v>
      </c>
      <c r="AV427">
        <v>1</v>
      </c>
      <c r="AW427">
        <v>3.6429872495446271E-4</v>
      </c>
      <c r="AX427">
        <v>8.5470085470085479E-3</v>
      </c>
      <c r="AY427" t="s">
        <v>28</v>
      </c>
      <c r="AZ427">
        <v>1</v>
      </c>
      <c r="BA427">
        <v>3.1836994587710921E-4</v>
      </c>
      <c r="BB427">
        <v>8.5470085470085479E-3</v>
      </c>
      <c r="BC427" t="s">
        <v>42</v>
      </c>
      <c r="BD427">
        <v>4</v>
      </c>
      <c r="BE427">
        <v>2.8015128169211372E-4</v>
      </c>
      <c r="BF427">
        <v>3.4188034188034191E-2</v>
      </c>
      <c r="BG427" t="s">
        <v>31</v>
      </c>
      <c r="BH427">
        <v>3</v>
      </c>
      <c r="BI427">
        <v>1.8471768979742631E-4</v>
      </c>
      <c r="BJ427">
        <v>2.564102564102564E-2</v>
      </c>
      <c r="BK427" t="s">
        <v>41</v>
      </c>
      <c r="BL427">
        <v>4</v>
      </c>
      <c r="BM427">
        <v>1.5581784893459549E-4</v>
      </c>
      <c r="BN427">
        <v>3.4188034188034191E-2</v>
      </c>
      <c r="BO427" t="s">
        <v>33</v>
      </c>
      <c r="BP427">
        <v>2</v>
      </c>
      <c r="BQ427">
        <v>1.2893243940175351E-4</v>
      </c>
      <c r="BR427">
        <v>1.7094017094017099E-2</v>
      </c>
      <c r="BS427" t="s">
        <v>23</v>
      </c>
      <c r="BT427">
        <v>2</v>
      </c>
      <c r="BU427">
        <v>9.0297530362544578E-5</v>
      </c>
      <c r="BV427">
        <v>1.7094017094017099E-2</v>
      </c>
    </row>
    <row r="428" spans="1:90" x14ac:dyDescent="0.25">
      <c r="A428" t="s">
        <v>823</v>
      </c>
      <c r="B428" t="s">
        <v>18</v>
      </c>
      <c r="C428">
        <v>0</v>
      </c>
      <c r="D428">
        <v>79</v>
      </c>
      <c r="E428">
        <v>2.6184778357452048E-4</v>
      </c>
      <c r="F428">
        <v>233</v>
      </c>
      <c r="G428">
        <v>1.8717159618812589E-4</v>
      </c>
      <c r="H428">
        <v>0.33905579399141628</v>
      </c>
      <c r="I428">
        <v>17</v>
      </c>
      <c r="J428">
        <v>0.68</v>
      </c>
      <c r="K428" s="1">
        <v>2.4244483900769749E-4</v>
      </c>
      <c r="L428" s="1">
        <v>1.5581784893459549E-4</v>
      </c>
      <c r="M428">
        <v>2.7382126447388598E-4</v>
      </c>
      <c r="N428">
        <v>21</v>
      </c>
      <c r="O428" t="s">
        <v>30</v>
      </c>
      <c r="P428">
        <v>5</v>
      </c>
      <c r="Q428">
        <v>1.0801468999783971E-3</v>
      </c>
      <c r="R428">
        <v>6.3291139240506333E-2</v>
      </c>
      <c r="S428" t="s">
        <v>32</v>
      </c>
      <c r="T428">
        <v>1</v>
      </c>
      <c r="U428">
        <v>8.3963056255247689E-4</v>
      </c>
      <c r="V428">
        <v>1.2658227848101271E-2</v>
      </c>
      <c r="W428" t="s">
        <v>27</v>
      </c>
      <c r="X428">
        <v>21</v>
      </c>
      <c r="Y428">
        <v>6.4818815976294838E-4</v>
      </c>
      <c r="Z428">
        <v>0.26582278481012661</v>
      </c>
      <c r="AA428" t="s">
        <v>24</v>
      </c>
      <c r="AB428">
        <v>11</v>
      </c>
      <c r="AC428">
        <v>4.2381044114814102E-4</v>
      </c>
      <c r="AD428">
        <v>0.13924050632911389</v>
      </c>
      <c r="AE428" t="s">
        <v>20</v>
      </c>
      <c r="AF428">
        <v>3</v>
      </c>
      <c r="AG428">
        <v>4.0085515766969543E-4</v>
      </c>
      <c r="AH428">
        <v>3.7974683544303799E-2</v>
      </c>
      <c r="AI428" t="s">
        <v>37</v>
      </c>
      <c r="AJ428">
        <v>10</v>
      </c>
      <c r="AK428">
        <v>3.7881657701341012E-4</v>
      </c>
      <c r="AL428">
        <v>0.12658227848101269</v>
      </c>
      <c r="AM428" t="s">
        <v>21</v>
      </c>
      <c r="AN428">
        <v>1</v>
      </c>
      <c r="AO428">
        <v>3.7551633496057078E-4</v>
      </c>
      <c r="AP428">
        <v>1.2658227848101271E-2</v>
      </c>
      <c r="AQ428" t="s">
        <v>43</v>
      </c>
      <c r="AR428">
        <v>3</v>
      </c>
      <c r="AS428">
        <v>3.4542314335060447E-4</v>
      </c>
      <c r="AT428">
        <v>3.7974683544303799E-2</v>
      </c>
      <c r="AU428" t="s">
        <v>42</v>
      </c>
      <c r="AV428">
        <v>4</v>
      </c>
      <c r="AW428">
        <v>2.8015128169211372E-4</v>
      </c>
      <c r="AX428">
        <v>5.0632911392405063E-2</v>
      </c>
      <c r="AY428" t="s">
        <v>33</v>
      </c>
      <c r="AZ428">
        <v>4</v>
      </c>
      <c r="BA428">
        <v>2.5786487880350703E-4</v>
      </c>
      <c r="BB428">
        <v>5.0632911392405063E-2</v>
      </c>
      <c r="BC428" t="s">
        <v>29</v>
      </c>
      <c r="BD428">
        <v>2</v>
      </c>
      <c r="BE428">
        <v>2.02757502027575E-4</v>
      </c>
      <c r="BF428">
        <v>2.5316455696202531E-2</v>
      </c>
      <c r="BG428" t="s">
        <v>23</v>
      </c>
      <c r="BH428">
        <v>4</v>
      </c>
      <c r="BI428">
        <v>1.8059506072508921E-4</v>
      </c>
      <c r="BJ428">
        <v>5.0632911392405063E-2</v>
      </c>
      <c r="BK428" t="s">
        <v>41</v>
      </c>
      <c r="BL428">
        <v>4</v>
      </c>
      <c r="BM428">
        <v>1.5581784893459549E-4</v>
      </c>
      <c r="BN428">
        <v>5.0632911392405063E-2</v>
      </c>
      <c r="BO428" t="s">
        <v>40</v>
      </c>
      <c r="BP428">
        <v>2</v>
      </c>
      <c r="BQ428">
        <v>1.4935404376073479E-4</v>
      </c>
      <c r="BR428">
        <v>2.5316455696202531E-2</v>
      </c>
      <c r="BS428" t="s">
        <v>35</v>
      </c>
      <c r="BT428">
        <v>1</v>
      </c>
      <c r="BU428">
        <v>1.4405070584845871E-4</v>
      </c>
      <c r="BV428">
        <v>1.2658227848101271E-2</v>
      </c>
      <c r="BW428" t="s">
        <v>38</v>
      </c>
      <c r="BX428">
        <v>1</v>
      </c>
      <c r="BY428">
        <v>1.3292569453675389E-4</v>
      </c>
      <c r="BZ428">
        <v>1.2658227848101271E-2</v>
      </c>
      <c r="CA428" t="s">
        <v>22</v>
      </c>
      <c r="CB428">
        <v>2</v>
      </c>
      <c r="CC428">
        <v>6.5216682427364923E-5</v>
      </c>
      <c r="CD428">
        <v>2.5316455696202531E-2</v>
      </c>
    </row>
    <row r="429" spans="1:90" x14ac:dyDescent="0.25">
      <c r="A429" t="s">
        <v>831</v>
      </c>
      <c r="B429" t="s">
        <v>18</v>
      </c>
      <c r="C429">
        <v>1</v>
      </c>
      <c r="D429">
        <v>148</v>
      </c>
      <c r="E429">
        <v>4.9055027808897521E-4</v>
      </c>
      <c r="F429">
        <v>496</v>
      </c>
      <c r="G429">
        <v>3.9844253952493758E-4</v>
      </c>
      <c r="H429">
        <v>0.29838709677419362</v>
      </c>
      <c r="I429">
        <v>17</v>
      </c>
      <c r="J429">
        <v>0.68</v>
      </c>
      <c r="K429" s="1">
        <v>7.0576635461403077E-4</v>
      </c>
      <c r="L429" s="1">
        <v>1.5433051422927339E-4</v>
      </c>
      <c r="M429">
        <v>1.193032167453554E-3</v>
      </c>
      <c r="N429">
        <v>24</v>
      </c>
      <c r="O429" t="s">
        <v>28</v>
      </c>
      <c r="P429">
        <v>16</v>
      </c>
      <c r="Q429">
        <v>5.0939191340337473E-3</v>
      </c>
      <c r="R429">
        <v>0.1081081081081081</v>
      </c>
      <c r="S429" t="s">
        <v>33</v>
      </c>
      <c r="T429">
        <v>49</v>
      </c>
      <c r="U429">
        <v>3.1588447653429601E-3</v>
      </c>
      <c r="V429">
        <v>0.33108108108108109</v>
      </c>
      <c r="W429" t="s">
        <v>34</v>
      </c>
      <c r="X429">
        <v>1</v>
      </c>
      <c r="Y429">
        <v>2.0449897750511249E-3</v>
      </c>
      <c r="Z429">
        <v>6.7567567567567571E-3</v>
      </c>
      <c r="AA429" t="s">
        <v>21</v>
      </c>
      <c r="AB429">
        <v>5</v>
      </c>
      <c r="AC429">
        <v>1.8775816748028539E-3</v>
      </c>
      <c r="AD429">
        <v>3.3783783783783793E-2</v>
      </c>
      <c r="AE429" t="s">
        <v>31</v>
      </c>
      <c r="AF429">
        <v>24</v>
      </c>
      <c r="AG429">
        <v>1.47774151837941E-3</v>
      </c>
      <c r="AH429">
        <v>0.1621621621621622</v>
      </c>
      <c r="AI429" t="s">
        <v>26</v>
      </c>
      <c r="AJ429">
        <v>4</v>
      </c>
      <c r="AK429">
        <v>1.08843537414966E-3</v>
      </c>
      <c r="AL429">
        <v>2.7027027027027029E-2</v>
      </c>
      <c r="AM429" t="s">
        <v>23</v>
      </c>
      <c r="AN429">
        <v>13</v>
      </c>
      <c r="AO429">
        <v>5.8693394735653977E-4</v>
      </c>
      <c r="AP429">
        <v>8.7837837837837843E-2</v>
      </c>
      <c r="AQ429" t="s">
        <v>30</v>
      </c>
      <c r="AR429">
        <v>2</v>
      </c>
      <c r="AS429">
        <v>4.3205875999135877E-4</v>
      </c>
      <c r="AT429">
        <v>1.3513513513513511E-2</v>
      </c>
      <c r="AU429" t="s">
        <v>25</v>
      </c>
      <c r="AV429">
        <v>4</v>
      </c>
      <c r="AW429">
        <v>4.2350449973530972E-4</v>
      </c>
      <c r="AX429">
        <v>2.7027027027027029E-2</v>
      </c>
      <c r="AY429" t="s">
        <v>40</v>
      </c>
      <c r="AZ429">
        <v>4</v>
      </c>
      <c r="BA429">
        <v>2.9870808752146958E-4</v>
      </c>
      <c r="BB429">
        <v>2.7027027027027029E-2</v>
      </c>
      <c r="BC429" t="s">
        <v>22</v>
      </c>
      <c r="BD429">
        <v>9</v>
      </c>
      <c r="BE429">
        <v>2.9347507092314221E-4</v>
      </c>
      <c r="BF429">
        <v>6.0810810810810807E-2</v>
      </c>
      <c r="BG429" t="s">
        <v>20</v>
      </c>
      <c r="BH429">
        <v>2</v>
      </c>
      <c r="BI429">
        <v>2.6723677177979688E-4</v>
      </c>
      <c r="BJ429">
        <v>1.3513513513513511E-2</v>
      </c>
      <c r="BK429" t="s">
        <v>27</v>
      </c>
      <c r="BL429">
        <v>5</v>
      </c>
      <c r="BM429">
        <v>1.5433051422927339E-4</v>
      </c>
      <c r="BN429">
        <v>3.3783783783783793E-2</v>
      </c>
      <c r="BO429" t="s">
        <v>37</v>
      </c>
      <c r="BP429">
        <v>4</v>
      </c>
      <c r="BQ429">
        <v>1.5152663080536411E-4</v>
      </c>
      <c r="BR429">
        <v>2.7027027027027029E-2</v>
      </c>
      <c r="BS429" t="s">
        <v>24</v>
      </c>
      <c r="BT429">
        <v>3</v>
      </c>
      <c r="BU429">
        <v>1.1558466576767481E-4</v>
      </c>
      <c r="BV429">
        <v>2.0270270270270271E-2</v>
      </c>
      <c r="BW429" t="s">
        <v>29</v>
      </c>
      <c r="BX429">
        <v>1</v>
      </c>
      <c r="BY429">
        <v>1.013787510137875E-4</v>
      </c>
      <c r="BZ429">
        <v>6.7567567567567571E-3</v>
      </c>
      <c r="CA429" t="s">
        <v>41</v>
      </c>
      <c r="CB429">
        <v>2</v>
      </c>
      <c r="CC429">
        <v>7.7908924467297731E-5</v>
      </c>
      <c r="CD429">
        <v>1.3513513513513511E-2</v>
      </c>
    </row>
    <row r="430" spans="1:90" x14ac:dyDescent="0.25">
      <c r="A430" t="s">
        <v>611</v>
      </c>
      <c r="B430" t="s">
        <v>18</v>
      </c>
      <c r="C430">
        <v>0</v>
      </c>
      <c r="D430">
        <v>66</v>
      </c>
      <c r="E430">
        <v>2.1875890779643489E-4</v>
      </c>
      <c r="F430">
        <v>195</v>
      </c>
      <c r="G430">
        <v>1.5664575646645731E-4</v>
      </c>
      <c r="H430">
        <v>0.33846153846153848</v>
      </c>
      <c r="I430">
        <v>18</v>
      </c>
      <c r="J430">
        <v>0.72</v>
      </c>
      <c r="K430" s="1">
        <v>3.1103534579349668E-4</v>
      </c>
      <c r="L430" s="1">
        <v>1.5433051422927339E-4</v>
      </c>
      <c r="M430">
        <v>4.4573386823813251E-4</v>
      </c>
      <c r="N430">
        <v>23</v>
      </c>
      <c r="O430" t="s">
        <v>34</v>
      </c>
      <c r="P430">
        <v>1</v>
      </c>
      <c r="Q430">
        <v>2.0449897750511249E-3</v>
      </c>
      <c r="R430">
        <v>1.515151515151515E-2</v>
      </c>
      <c r="S430" t="s">
        <v>21</v>
      </c>
      <c r="T430">
        <v>3</v>
      </c>
      <c r="U430">
        <v>1.1265490048817119E-3</v>
      </c>
      <c r="V430">
        <v>4.5454545454545463E-2</v>
      </c>
      <c r="W430" t="s">
        <v>24</v>
      </c>
      <c r="X430">
        <v>18</v>
      </c>
      <c r="Y430">
        <v>6.9350799460604889E-4</v>
      </c>
      <c r="Z430">
        <v>0.27272727272727271</v>
      </c>
      <c r="AA430" t="s">
        <v>26</v>
      </c>
      <c r="AB430">
        <v>2</v>
      </c>
      <c r="AC430">
        <v>5.4421768707482992E-4</v>
      </c>
      <c r="AD430">
        <v>3.03030303030303E-2</v>
      </c>
      <c r="AE430" t="s">
        <v>20</v>
      </c>
      <c r="AF430">
        <v>4</v>
      </c>
      <c r="AG430">
        <v>5.3447354355959376E-4</v>
      </c>
      <c r="AH430">
        <v>6.0606060606060608E-2</v>
      </c>
      <c r="AI430" t="s">
        <v>25</v>
      </c>
      <c r="AJ430">
        <v>5</v>
      </c>
      <c r="AK430">
        <v>5.2938062466913714E-4</v>
      </c>
      <c r="AL430">
        <v>7.575757575757576E-2</v>
      </c>
      <c r="AM430" t="s">
        <v>35</v>
      </c>
      <c r="AN430">
        <v>3</v>
      </c>
      <c r="AO430">
        <v>4.3215211754537599E-4</v>
      </c>
      <c r="AP430">
        <v>4.5454545454545463E-2</v>
      </c>
      <c r="AQ430" t="s">
        <v>39</v>
      </c>
      <c r="AR430">
        <v>3</v>
      </c>
      <c r="AS430">
        <v>3.8187372708757642E-4</v>
      </c>
      <c r="AT430">
        <v>4.5454545454545463E-2</v>
      </c>
      <c r="AU430" t="s">
        <v>43</v>
      </c>
      <c r="AV430">
        <v>2</v>
      </c>
      <c r="AW430">
        <v>2.3028209556706969E-4</v>
      </c>
      <c r="AX430">
        <v>3.03030303030303E-2</v>
      </c>
      <c r="AY430" t="s">
        <v>23</v>
      </c>
      <c r="AZ430">
        <v>5</v>
      </c>
      <c r="BA430">
        <v>2.2574382590636149E-4</v>
      </c>
      <c r="BB430">
        <v>7.575757575757576E-2</v>
      </c>
      <c r="BC430" t="s">
        <v>33</v>
      </c>
      <c r="BD430">
        <v>3</v>
      </c>
      <c r="BE430">
        <v>1.933986591026302E-4</v>
      </c>
      <c r="BF430">
        <v>4.5454545454545463E-2</v>
      </c>
      <c r="BG430" t="s">
        <v>31</v>
      </c>
      <c r="BH430">
        <v>3</v>
      </c>
      <c r="BI430">
        <v>1.8471768979742631E-4</v>
      </c>
      <c r="BJ430">
        <v>4.5454545454545463E-2</v>
      </c>
      <c r="BK430" t="s">
        <v>27</v>
      </c>
      <c r="BL430">
        <v>5</v>
      </c>
      <c r="BM430">
        <v>1.5433051422927339E-4</v>
      </c>
      <c r="BN430">
        <v>7.575757575757576E-2</v>
      </c>
      <c r="BO430" t="s">
        <v>37</v>
      </c>
      <c r="BP430">
        <v>4</v>
      </c>
      <c r="BQ430">
        <v>1.5152663080536411E-4</v>
      </c>
      <c r="BR430">
        <v>6.0606060606060608E-2</v>
      </c>
      <c r="BS430" t="s">
        <v>42</v>
      </c>
      <c r="BT430">
        <v>2</v>
      </c>
      <c r="BU430">
        <v>1.4007564084605689E-4</v>
      </c>
      <c r="BV430">
        <v>3.03030303030303E-2</v>
      </c>
      <c r="BW430" t="s">
        <v>29</v>
      </c>
      <c r="BX430">
        <v>1</v>
      </c>
      <c r="BY430">
        <v>1.013787510137875E-4</v>
      </c>
      <c r="BZ430">
        <v>1.515151515151515E-2</v>
      </c>
      <c r="CA430" t="s">
        <v>40</v>
      </c>
      <c r="CB430">
        <v>1</v>
      </c>
      <c r="CC430">
        <v>7.4677021880367408E-5</v>
      </c>
      <c r="CD430">
        <v>1.515151515151515E-2</v>
      </c>
      <c r="CE430" t="s">
        <v>22</v>
      </c>
      <c r="CF430">
        <v>1</v>
      </c>
      <c r="CG430">
        <v>3.2608341213682462E-5</v>
      </c>
      <c r="CH430">
        <v>1.515151515151515E-2</v>
      </c>
    </row>
    <row r="431" spans="1:90" x14ac:dyDescent="0.25">
      <c r="A431" t="s">
        <v>621</v>
      </c>
      <c r="B431" t="s">
        <v>18</v>
      </c>
      <c r="C431">
        <v>1</v>
      </c>
      <c r="D431">
        <v>86</v>
      </c>
      <c r="E431">
        <v>2.850494859165667E-4</v>
      </c>
      <c r="F431">
        <v>251</v>
      </c>
      <c r="G431">
        <v>2.016312044773374E-4</v>
      </c>
      <c r="H431">
        <v>0.34262948207171312</v>
      </c>
      <c r="I431">
        <v>16</v>
      </c>
      <c r="J431">
        <v>0.64</v>
      </c>
      <c r="K431" s="1">
        <v>2.6350649506147223E-4</v>
      </c>
      <c r="L431" s="1">
        <v>1.5433051422927339E-4</v>
      </c>
      <c r="M431">
        <v>3.2137535138664389E-4</v>
      </c>
      <c r="N431">
        <v>24</v>
      </c>
      <c r="O431" t="s">
        <v>20</v>
      </c>
      <c r="P431">
        <v>9</v>
      </c>
      <c r="Q431">
        <v>1.202565473009086E-3</v>
      </c>
      <c r="R431">
        <v>0.10465116279069769</v>
      </c>
      <c r="S431" t="s">
        <v>23</v>
      </c>
      <c r="T431">
        <v>21</v>
      </c>
      <c r="U431">
        <v>9.4812406880671809E-4</v>
      </c>
      <c r="V431">
        <v>0.2441860465116279</v>
      </c>
      <c r="W431" t="s">
        <v>32</v>
      </c>
      <c r="X431">
        <v>1</v>
      </c>
      <c r="Y431">
        <v>8.3963056255247689E-4</v>
      </c>
      <c r="Z431">
        <v>1.1627906976744189E-2</v>
      </c>
      <c r="AA431" t="s">
        <v>26</v>
      </c>
      <c r="AB431">
        <v>2</v>
      </c>
      <c r="AC431">
        <v>5.4421768707482992E-4</v>
      </c>
      <c r="AD431">
        <v>2.3255813953488368E-2</v>
      </c>
      <c r="AE431" t="s">
        <v>25</v>
      </c>
      <c r="AF431">
        <v>4</v>
      </c>
      <c r="AG431">
        <v>4.2350449973530972E-4</v>
      </c>
      <c r="AH431">
        <v>4.6511627906976737E-2</v>
      </c>
      <c r="AI431" t="s">
        <v>22</v>
      </c>
      <c r="AJ431">
        <v>12</v>
      </c>
      <c r="AK431">
        <v>3.9130009456418951E-4</v>
      </c>
      <c r="AL431">
        <v>0.1395348837209302</v>
      </c>
      <c r="AM431" t="s">
        <v>33</v>
      </c>
      <c r="AN431">
        <v>6</v>
      </c>
      <c r="AO431">
        <v>3.8679731820526051E-4</v>
      </c>
      <c r="AP431">
        <v>6.9767441860465115E-2</v>
      </c>
      <c r="AQ431" t="s">
        <v>36</v>
      </c>
      <c r="AR431">
        <v>1</v>
      </c>
      <c r="AS431">
        <v>3.6429872495446271E-4</v>
      </c>
      <c r="AT431">
        <v>1.1627906976744189E-2</v>
      </c>
      <c r="AU431" t="s">
        <v>43</v>
      </c>
      <c r="AV431">
        <v>3</v>
      </c>
      <c r="AW431">
        <v>3.4542314335060447E-4</v>
      </c>
      <c r="AX431">
        <v>3.4883720930232558E-2</v>
      </c>
      <c r="AY431" t="s">
        <v>37</v>
      </c>
      <c r="AZ431">
        <v>8</v>
      </c>
      <c r="BA431">
        <v>3.030532616107281E-4</v>
      </c>
      <c r="BB431">
        <v>9.3023255813953487E-2</v>
      </c>
      <c r="BC431" t="s">
        <v>24</v>
      </c>
      <c r="BD431">
        <v>7</v>
      </c>
      <c r="BE431">
        <v>2.6969755345790792E-4</v>
      </c>
      <c r="BF431">
        <v>8.1395348837209308E-2</v>
      </c>
      <c r="BG431" t="s">
        <v>41</v>
      </c>
      <c r="BH431">
        <v>4</v>
      </c>
      <c r="BI431">
        <v>1.5581784893459549E-4</v>
      </c>
      <c r="BJ431">
        <v>4.6511627906976737E-2</v>
      </c>
      <c r="BK431" t="s">
        <v>27</v>
      </c>
      <c r="BL431">
        <v>5</v>
      </c>
      <c r="BM431">
        <v>1.5433051422927339E-4</v>
      </c>
      <c r="BN431">
        <v>5.8139534883720929E-2</v>
      </c>
      <c r="BO431" t="s">
        <v>39</v>
      </c>
      <c r="BP431">
        <v>1</v>
      </c>
      <c r="BQ431">
        <v>1.2729124236252539E-4</v>
      </c>
      <c r="BR431">
        <v>1.1627906976744189E-2</v>
      </c>
      <c r="BS431" t="s">
        <v>42</v>
      </c>
      <c r="BT431">
        <v>1</v>
      </c>
      <c r="BU431">
        <v>7.003782042302843E-5</v>
      </c>
      <c r="BV431">
        <v>1.1627906976744189E-2</v>
      </c>
      <c r="BW431" t="s">
        <v>31</v>
      </c>
      <c r="BX431">
        <v>1</v>
      </c>
      <c r="BY431">
        <v>6.157256326580875E-5</v>
      </c>
      <c r="BZ431">
        <v>1.1627906976744189E-2</v>
      </c>
    </row>
    <row r="432" spans="1:90" x14ac:dyDescent="0.25">
      <c r="A432" t="s">
        <v>276</v>
      </c>
      <c r="B432" t="s">
        <v>18</v>
      </c>
      <c r="C432">
        <v>0</v>
      </c>
      <c r="D432">
        <v>152</v>
      </c>
      <c r="E432">
        <v>5.0380839371300156E-4</v>
      </c>
      <c r="F432">
        <v>1145</v>
      </c>
      <c r="G432">
        <v>9.1979174950817253E-4</v>
      </c>
      <c r="H432">
        <v>0.13275109170305679</v>
      </c>
      <c r="I432">
        <v>17</v>
      </c>
      <c r="J432">
        <v>0.68</v>
      </c>
      <c r="K432" s="1">
        <v>5.0133063884762034E-4</v>
      </c>
      <c r="L432" s="1">
        <v>1.5411288769023309E-4</v>
      </c>
      <c r="M432">
        <v>6.3701237638068417E-4</v>
      </c>
      <c r="N432">
        <v>23</v>
      </c>
      <c r="O432" t="s">
        <v>28</v>
      </c>
      <c r="P432">
        <v>7</v>
      </c>
      <c r="Q432">
        <v>2.2285896211397642E-3</v>
      </c>
      <c r="R432">
        <v>4.6052631578947373E-2</v>
      </c>
      <c r="S432" t="s">
        <v>42</v>
      </c>
      <c r="T432">
        <v>27</v>
      </c>
      <c r="U432">
        <v>1.891021151421768E-3</v>
      </c>
      <c r="V432">
        <v>0.17763157894736839</v>
      </c>
      <c r="W432" t="s">
        <v>41</v>
      </c>
      <c r="X432">
        <v>34</v>
      </c>
      <c r="Y432">
        <v>1.3244517159440609E-3</v>
      </c>
      <c r="Z432">
        <v>0.22368421052631579</v>
      </c>
      <c r="AA432" t="s">
        <v>33</v>
      </c>
      <c r="AB432">
        <v>18</v>
      </c>
      <c r="AC432">
        <v>1.1603919546157809E-3</v>
      </c>
      <c r="AD432">
        <v>0.1184210526315789</v>
      </c>
      <c r="AE432" t="s">
        <v>43</v>
      </c>
      <c r="AF432">
        <v>10</v>
      </c>
      <c r="AG432">
        <v>1.151410477835348E-3</v>
      </c>
      <c r="AH432">
        <v>6.5789473684210523E-2</v>
      </c>
      <c r="AI432" t="s">
        <v>39</v>
      </c>
      <c r="AJ432">
        <v>9</v>
      </c>
      <c r="AK432">
        <v>1.1456211812627291E-3</v>
      </c>
      <c r="AL432">
        <v>5.921052631578947E-2</v>
      </c>
      <c r="AM432" t="s">
        <v>25</v>
      </c>
      <c r="AN432">
        <v>9</v>
      </c>
      <c r="AO432">
        <v>9.5288512440444681E-4</v>
      </c>
      <c r="AP432">
        <v>5.921052631578947E-2</v>
      </c>
      <c r="AQ432" t="s">
        <v>40</v>
      </c>
      <c r="AR432">
        <v>12</v>
      </c>
      <c r="AS432">
        <v>8.961242625644089E-4</v>
      </c>
      <c r="AT432">
        <v>7.8947368421052627E-2</v>
      </c>
      <c r="AU432" t="s">
        <v>29</v>
      </c>
      <c r="AV432">
        <v>4</v>
      </c>
      <c r="AW432">
        <v>4.0551500405515011E-4</v>
      </c>
      <c r="AX432">
        <v>2.6315789473684209E-2</v>
      </c>
      <c r="AY432" t="s">
        <v>26</v>
      </c>
      <c r="AZ432">
        <v>1</v>
      </c>
      <c r="BA432">
        <v>2.7210884353741501E-4</v>
      </c>
      <c r="BB432">
        <v>6.5789473684210523E-3</v>
      </c>
      <c r="BC432" t="s">
        <v>37</v>
      </c>
      <c r="BD432">
        <v>7</v>
      </c>
      <c r="BE432">
        <v>2.651716039093871E-4</v>
      </c>
      <c r="BF432">
        <v>4.6052631578947373E-2</v>
      </c>
      <c r="BG432" t="s">
        <v>30</v>
      </c>
      <c r="BH432">
        <v>1</v>
      </c>
      <c r="BI432">
        <v>2.1602937999567939E-4</v>
      </c>
      <c r="BJ432">
        <v>6.5789473684210523E-3</v>
      </c>
      <c r="BK432" t="s">
        <v>24</v>
      </c>
      <c r="BL432">
        <v>4</v>
      </c>
      <c r="BM432">
        <v>1.5411288769023309E-4</v>
      </c>
      <c r="BN432">
        <v>2.6315789473684209E-2</v>
      </c>
      <c r="BO432" t="s">
        <v>38</v>
      </c>
      <c r="BP432">
        <v>1</v>
      </c>
      <c r="BQ432">
        <v>1.3292569453675389E-4</v>
      </c>
      <c r="BR432">
        <v>6.5789473684210523E-3</v>
      </c>
      <c r="BS432" t="s">
        <v>27</v>
      </c>
      <c r="BT432">
        <v>4</v>
      </c>
      <c r="BU432">
        <v>1.234644113834187E-4</v>
      </c>
      <c r="BV432">
        <v>2.6315789473684209E-2</v>
      </c>
      <c r="BW432" t="s">
        <v>31</v>
      </c>
      <c r="BX432">
        <v>2</v>
      </c>
      <c r="BY432">
        <v>1.231451265316175E-4</v>
      </c>
      <c r="BZ432">
        <v>1.3157894736842099E-2</v>
      </c>
      <c r="CA432" t="s">
        <v>23</v>
      </c>
      <c r="CB432">
        <v>2</v>
      </c>
      <c r="CC432">
        <v>9.0297530362544578E-5</v>
      </c>
      <c r="CD432">
        <v>1.3157894736842099E-2</v>
      </c>
    </row>
    <row r="433" spans="1:90" x14ac:dyDescent="0.25">
      <c r="A433" t="s">
        <v>648</v>
      </c>
      <c r="B433" t="s">
        <v>18</v>
      </c>
      <c r="C433">
        <v>1</v>
      </c>
      <c r="D433">
        <v>165</v>
      </c>
      <c r="E433">
        <v>5.4689726949108718E-4</v>
      </c>
      <c r="F433">
        <v>707</v>
      </c>
      <c r="G433">
        <v>5.6794128113736065E-4</v>
      </c>
      <c r="H433">
        <v>0.23338048090523339</v>
      </c>
      <c r="I433">
        <v>19</v>
      </c>
      <c r="J433">
        <v>0.76</v>
      </c>
      <c r="K433" s="1">
        <v>3.5297667997905729E-4</v>
      </c>
      <c r="L433" s="1">
        <v>1.5411288769023309E-4</v>
      </c>
      <c r="M433">
        <v>7.076298977402621E-4</v>
      </c>
      <c r="N433">
        <v>23</v>
      </c>
      <c r="O433" t="s">
        <v>37</v>
      </c>
      <c r="P433">
        <v>97</v>
      </c>
      <c r="Q433">
        <v>3.6745207970300779E-3</v>
      </c>
      <c r="R433">
        <v>0.58787878787878789</v>
      </c>
      <c r="S433" t="s">
        <v>36</v>
      </c>
      <c r="T433">
        <v>2</v>
      </c>
      <c r="U433">
        <v>7.2859744990892532E-4</v>
      </c>
      <c r="V433">
        <v>1.2121212121212119E-2</v>
      </c>
      <c r="W433" t="s">
        <v>31</v>
      </c>
      <c r="X433">
        <v>10</v>
      </c>
      <c r="Y433">
        <v>6.157256326580875E-4</v>
      </c>
      <c r="Z433">
        <v>6.0606060606060608E-2</v>
      </c>
      <c r="AA433" t="s">
        <v>33</v>
      </c>
      <c r="AB433">
        <v>9</v>
      </c>
      <c r="AC433">
        <v>5.8019597730789069E-4</v>
      </c>
      <c r="AD433">
        <v>5.4545454545454543E-2</v>
      </c>
      <c r="AE433" t="s">
        <v>35</v>
      </c>
      <c r="AF433">
        <v>3</v>
      </c>
      <c r="AG433">
        <v>4.3215211754537599E-4</v>
      </c>
      <c r="AH433">
        <v>1.8181818181818181E-2</v>
      </c>
      <c r="AI433" t="s">
        <v>23</v>
      </c>
      <c r="AJ433">
        <v>9</v>
      </c>
      <c r="AK433">
        <v>4.0633888663145062E-4</v>
      </c>
      <c r="AL433">
        <v>5.4545454545454543E-2</v>
      </c>
      <c r="AM433" t="s">
        <v>22</v>
      </c>
      <c r="AN433">
        <v>12</v>
      </c>
      <c r="AO433">
        <v>3.9130009456418951E-4</v>
      </c>
      <c r="AP433">
        <v>7.2727272727272724E-2</v>
      </c>
      <c r="AQ433" t="s">
        <v>26</v>
      </c>
      <c r="AR433">
        <v>1</v>
      </c>
      <c r="AS433">
        <v>2.7210884353741501E-4</v>
      </c>
      <c r="AT433">
        <v>6.0606060606060606E-3</v>
      </c>
      <c r="AU433" t="s">
        <v>38</v>
      </c>
      <c r="AV433">
        <v>2</v>
      </c>
      <c r="AW433">
        <v>2.6585138907350789E-4</v>
      </c>
      <c r="AX433">
        <v>1.2121212121212119E-2</v>
      </c>
      <c r="AY433" t="s">
        <v>30</v>
      </c>
      <c r="AZ433">
        <v>1</v>
      </c>
      <c r="BA433">
        <v>2.1602937999567939E-4</v>
      </c>
      <c r="BB433">
        <v>6.0606060606060606E-3</v>
      </c>
      <c r="BC433" t="s">
        <v>25</v>
      </c>
      <c r="BD433">
        <v>2</v>
      </c>
      <c r="BE433">
        <v>2.1175224986765481E-4</v>
      </c>
      <c r="BF433">
        <v>1.2121212121212119E-2</v>
      </c>
      <c r="BG433" t="s">
        <v>29</v>
      </c>
      <c r="BH433">
        <v>2</v>
      </c>
      <c r="BI433">
        <v>2.02757502027575E-4</v>
      </c>
      <c r="BJ433">
        <v>1.2121212121212119E-2</v>
      </c>
      <c r="BK433" t="s">
        <v>24</v>
      </c>
      <c r="BL433">
        <v>4</v>
      </c>
      <c r="BM433">
        <v>1.5411288769023309E-4</v>
      </c>
      <c r="BN433">
        <v>2.4242424242424239E-2</v>
      </c>
      <c r="BO433" t="s">
        <v>42</v>
      </c>
      <c r="BP433">
        <v>2</v>
      </c>
      <c r="BQ433">
        <v>1.4007564084605689E-4</v>
      </c>
      <c r="BR433">
        <v>1.2121212121212119E-2</v>
      </c>
      <c r="BS433" t="s">
        <v>20</v>
      </c>
      <c r="BT433">
        <v>1</v>
      </c>
      <c r="BU433">
        <v>1.3361838588989841E-4</v>
      </c>
      <c r="BV433">
        <v>6.0606060606060606E-3</v>
      </c>
      <c r="BW433" t="s">
        <v>41</v>
      </c>
      <c r="BX433">
        <v>3</v>
      </c>
      <c r="BY433">
        <v>1.168633867009466E-4</v>
      </c>
      <c r="BZ433">
        <v>1.8181818181818181E-2</v>
      </c>
      <c r="CA433" t="s">
        <v>43</v>
      </c>
      <c r="CB433">
        <v>1</v>
      </c>
      <c r="CC433">
        <v>1.1514104778353481E-4</v>
      </c>
      <c r="CD433">
        <v>6.0606060606060606E-3</v>
      </c>
      <c r="CE433" t="s">
        <v>27</v>
      </c>
      <c r="CF433">
        <v>3</v>
      </c>
      <c r="CG433">
        <v>9.2598308537564052E-5</v>
      </c>
      <c r="CH433">
        <v>1.8181818181818181E-2</v>
      </c>
      <c r="CI433" t="s">
        <v>40</v>
      </c>
      <c r="CJ433">
        <v>1</v>
      </c>
      <c r="CK433">
        <v>7.4677021880367408E-5</v>
      </c>
      <c r="CL433">
        <v>6.0606060606060606E-3</v>
      </c>
    </row>
    <row r="434" spans="1:90" x14ac:dyDescent="0.25">
      <c r="A434" t="s">
        <v>1015</v>
      </c>
      <c r="B434" t="s">
        <v>18</v>
      </c>
      <c r="C434">
        <v>1</v>
      </c>
      <c r="D434">
        <v>100</v>
      </c>
      <c r="E434">
        <v>3.3145289060065891E-4</v>
      </c>
      <c r="F434">
        <v>250</v>
      </c>
      <c r="G434">
        <v>2.008278929057145E-4</v>
      </c>
      <c r="H434">
        <v>0.4</v>
      </c>
      <c r="I434">
        <v>16</v>
      </c>
      <c r="J434">
        <v>0.64</v>
      </c>
      <c r="K434" s="1">
        <v>3.475935218298289E-4</v>
      </c>
      <c r="L434" s="1">
        <v>1.5411288769023309E-4</v>
      </c>
      <c r="M434">
        <v>4.9326445585020479E-4</v>
      </c>
      <c r="N434">
        <v>22</v>
      </c>
      <c r="O434" t="s">
        <v>36</v>
      </c>
      <c r="P434">
        <v>5</v>
      </c>
      <c r="Q434">
        <v>1.8214936247723131E-3</v>
      </c>
      <c r="R434">
        <v>0.05</v>
      </c>
      <c r="S434" t="s">
        <v>21</v>
      </c>
      <c r="T434">
        <v>4</v>
      </c>
      <c r="U434">
        <v>1.5020653398422829E-3</v>
      </c>
      <c r="V434">
        <v>0.04</v>
      </c>
      <c r="W434" t="s">
        <v>31</v>
      </c>
      <c r="X434">
        <v>21</v>
      </c>
      <c r="Y434">
        <v>1.293023828581984E-3</v>
      </c>
      <c r="Z434">
        <v>0.21</v>
      </c>
      <c r="AA434" t="s">
        <v>22</v>
      </c>
      <c r="AB434">
        <v>24</v>
      </c>
      <c r="AC434">
        <v>7.8260018912837902E-4</v>
      </c>
      <c r="AD434">
        <v>0.24</v>
      </c>
      <c r="AE434" t="s">
        <v>30</v>
      </c>
      <c r="AF434">
        <v>3</v>
      </c>
      <c r="AG434">
        <v>6.4808813998703824E-4</v>
      </c>
      <c r="AH434">
        <v>0.03</v>
      </c>
      <c r="AI434" t="s">
        <v>25</v>
      </c>
      <c r="AJ434">
        <v>5</v>
      </c>
      <c r="AK434">
        <v>5.2938062466913714E-4</v>
      </c>
      <c r="AL434">
        <v>0.05</v>
      </c>
      <c r="AM434" t="s">
        <v>27</v>
      </c>
      <c r="AN434">
        <v>12</v>
      </c>
      <c r="AO434">
        <v>3.7039323415025621E-4</v>
      </c>
      <c r="AP434">
        <v>0.12</v>
      </c>
      <c r="AQ434" t="s">
        <v>33</v>
      </c>
      <c r="AR434">
        <v>5</v>
      </c>
      <c r="AS434">
        <v>3.2233109850438371E-4</v>
      </c>
      <c r="AT434">
        <v>0.05</v>
      </c>
      <c r="AU434" t="s">
        <v>28</v>
      </c>
      <c r="AV434">
        <v>1</v>
      </c>
      <c r="AW434">
        <v>3.1836994587710921E-4</v>
      </c>
      <c r="AX434">
        <v>0.01</v>
      </c>
      <c r="AY434" t="s">
        <v>39</v>
      </c>
      <c r="AZ434">
        <v>2</v>
      </c>
      <c r="BA434">
        <v>2.5458248472505089E-4</v>
      </c>
      <c r="BB434">
        <v>0.02</v>
      </c>
      <c r="BC434" t="s">
        <v>37</v>
      </c>
      <c r="BD434">
        <v>6</v>
      </c>
      <c r="BE434">
        <v>2.2728994620804609E-4</v>
      </c>
      <c r="BF434">
        <v>0.06</v>
      </c>
      <c r="BG434" t="s">
        <v>23</v>
      </c>
      <c r="BH434">
        <v>4</v>
      </c>
      <c r="BI434">
        <v>1.8059506072508921E-4</v>
      </c>
      <c r="BJ434">
        <v>0.04</v>
      </c>
      <c r="BK434" t="s">
        <v>24</v>
      </c>
      <c r="BL434">
        <v>4</v>
      </c>
      <c r="BM434">
        <v>1.5411288769023309E-4</v>
      </c>
      <c r="BN434">
        <v>0.04</v>
      </c>
      <c r="BO434" t="s">
        <v>38</v>
      </c>
      <c r="BP434">
        <v>1</v>
      </c>
      <c r="BQ434">
        <v>1.3292569453675389E-4</v>
      </c>
      <c r="BR434">
        <v>0.01</v>
      </c>
      <c r="BS434" t="s">
        <v>41</v>
      </c>
      <c r="BT434">
        <v>2</v>
      </c>
      <c r="BU434">
        <v>7.7908924467297731E-5</v>
      </c>
      <c r="BV434">
        <v>0.02</v>
      </c>
      <c r="BW434" t="s">
        <v>40</v>
      </c>
      <c r="BX434">
        <v>1</v>
      </c>
      <c r="BY434">
        <v>7.4677021880367408E-5</v>
      </c>
      <c r="BZ434">
        <v>0.01</v>
      </c>
    </row>
    <row r="435" spans="1:90" x14ac:dyDescent="0.25">
      <c r="A435" t="s">
        <v>289</v>
      </c>
      <c r="B435" t="s">
        <v>18</v>
      </c>
      <c r="C435">
        <v>1</v>
      </c>
      <c r="D435">
        <v>78</v>
      </c>
      <c r="E435">
        <v>2.5853325466851401E-4</v>
      </c>
      <c r="F435">
        <v>1169</v>
      </c>
      <c r="G435">
        <v>9.3907122722712111E-4</v>
      </c>
      <c r="H435">
        <v>6.6723695466210431E-2</v>
      </c>
      <c r="I435">
        <v>17</v>
      </c>
      <c r="J435">
        <v>0.68</v>
      </c>
      <c r="K435" s="1">
        <v>3.2290307445086879E-4</v>
      </c>
      <c r="L435" s="1">
        <v>1.5411288769023309E-4</v>
      </c>
      <c r="M435">
        <v>3.8748879781430308E-4</v>
      </c>
      <c r="N435">
        <v>25</v>
      </c>
      <c r="O435" t="s">
        <v>28</v>
      </c>
      <c r="P435">
        <v>4</v>
      </c>
      <c r="Q435">
        <v>1.2734797835084371E-3</v>
      </c>
      <c r="R435">
        <v>5.128205128205128E-2</v>
      </c>
      <c r="S435" t="s">
        <v>30</v>
      </c>
      <c r="T435">
        <v>5</v>
      </c>
      <c r="U435">
        <v>1.0801468999783971E-3</v>
      </c>
      <c r="V435">
        <v>6.4102564102564097E-2</v>
      </c>
      <c r="W435" t="s">
        <v>20</v>
      </c>
      <c r="X435">
        <v>7</v>
      </c>
      <c r="Y435">
        <v>9.3532870122928918E-4</v>
      </c>
      <c r="Z435">
        <v>8.9743589743589744E-2</v>
      </c>
      <c r="AA435" t="s">
        <v>32</v>
      </c>
      <c r="AB435">
        <v>1</v>
      </c>
      <c r="AC435">
        <v>8.3963056255247689E-4</v>
      </c>
      <c r="AD435">
        <v>1.282051282051282E-2</v>
      </c>
      <c r="AE435" t="s">
        <v>27</v>
      </c>
      <c r="AF435">
        <v>27</v>
      </c>
      <c r="AG435">
        <v>8.3338477683807645E-4</v>
      </c>
      <c r="AH435">
        <v>0.34615384615384609</v>
      </c>
      <c r="AI435" t="s">
        <v>21</v>
      </c>
      <c r="AJ435">
        <v>2</v>
      </c>
      <c r="AK435">
        <v>7.5103266992114157E-4</v>
      </c>
      <c r="AL435">
        <v>2.564102564102564E-2</v>
      </c>
      <c r="AM435" t="s">
        <v>35</v>
      </c>
      <c r="AN435">
        <v>4</v>
      </c>
      <c r="AO435">
        <v>5.7620282339383461E-4</v>
      </c>
      <c r="AP435">
        <v>5.128205128205128E-2</v>
      </c>
      <c r="AQ435" t="s">
        <v>36</v>
      </c>
      <c r="AR435">
        <v>1</v>
      </c>
      <c r="AS435">
        <v>3.6429872495446271E-4</v>
      </c>
      <c r="AT435">
        <v>1.282051282051282E-2</v>
      </c>
      <c r="AU435" t="s">
        <v>33</v>
      </c>
      <c r="AV435">
        <v>4</v>
      </c>
      <c r="AW435">
        <v>2.5786487880350703E-4</v>
      </c>
      <c r="AX435">
        <v>5.128205128205128E-2</v>
      </c>
      <c r="AY435" t="s">
        <v>39</v>
      </c>
      <c r="AZ435">
        <v>2</v>
      </c>
      <c r="BA435">
        <v>2.5458248472505089E-4</v>
      </c>
      <c r="BB435">
        <v>2.564102564102564E-2</v>
      </c>
      <c r="BC435" t="s">
        <v>22</v>
      </c>
      <c r="BD435">
        <v>7</v>
      </c>
      <c r="BE435">
        <v>2.282583884957772E-4</v>
      </c>
      <c r="BF435">
        <v>8.9743589743589744E-2</v>
      </c>
      <c r="BG435" t="s">
        <v>41</v>
      </c>
      <c r="BH435">
        <v>4</v>
      </c>
      <c r="BI435">
        <v>1.5581784893459549E-4</v>
      </c>
      <c r="BJ435">
        <v>5.128205128205128E-2</v>
      </c>
      <c r="BK435" t="s">
        <v>24</v>
      </c>
      <c r="BL435">
        <v>4</v>
      </c>
      <c r="BM435">
        <v>1.5411288769023309E-4</v>
      </c>
      <c r="BN435">
        <v>5.128205128205128E-2</v>
      </c>
      <c r="BO435" t="s">
        <v>23</v>
      </c>
      <c r="BP435">
        <v>3</v>
      </c>
      <c r="BQ435">
        <v>1.3544629554381691E-4</v>
      </c>
      <c r="BR435">
        <v>3.8461538461538457E-2</v>
      </c>
      <c r="BS435" t="s">
        <v>29</v>
      </c>
      <c r="BT435">
        <v>1</v>
      </c>
      <c r="BU435">
        <v>1.013787510137875E-4</v>
      </c>
      <c r="BV435">
        <v>1.282051282051282E-2</v>
      </c>
      <c r="BW435" t="s">
        <v>42</v>
      </c>
      <c r="BX435">
        <v>1</v>
      </c>
      <c r="BY435">
        <v>7.003782042302843E-5</v>
      </c>
      <c r="BZ435">
        <v>1.282051282051282E-2</v>
      </c>
      <c r="CA435" t="s">
        <v>31</v>
      </c>
      <c r="CB435">
        <v>1</v>
      </c>
      <c r="CC435">
        <v>6.157256326580875E-5</v>
      </c>
      <c r="CD435">
        <v>1.282051282051282E-2</v>
      </c>
    </row>
    <row r="436" spans="1:90" x14ac:dyDescent="0.25">
      <c r="A436" t="s">
        <v>1124</v>
      </c>
      <c r="B436" t="s">
        <v>18</v>
      </c>
      <c r="C436">
        <v>0</v>
      </c>
      <c r="D436">
        <v>91</v>
      </c>
      <c r="E436">
        <v>3.0162213044659957E-4</v>
      </c>
      <c r="F436">
        <v>212</v>
      </c>
      <c r="G436">
        <v>1.703020531840459E-4</v>
      </c>
      <c r="H436">
        <v>0.42924528301886788</v>
      </c>
      <c r="I436">
        <v>16</v>
      </c>
      <c r="J436">
        <v>0.64</v>
      </c>
      <c r="K436" s="1">
        <v>2.9249480312442132E-4</v>
      </c>
      <c r="L436" s="1">
        <v>1.5411288769023309E-4</v>
      </c>
      <c r="M436">
        <v>3.5955781253632369E-4</v>
      </c>
      <c r="N436">
        <v>21</v>
      </c>
      <c r="O436" t="s">
        <v>40</v>
      </c>
      <c r="P436">
        <v>18</v>
      </c>
      <c r="Q436">
        <v>1.3441863938466129E-3</v>
      </c>
      <c r="R436">
        <v>0.19780219780219779</v>
      </c>
      <c r="S436" t="s">
        <v>36</v>
      </c>
      <c r="T436">
        <v>3</v>
      </c>
      <c r="U436">
        <v>1.092896174863388E-3</v>
      </c>
      <c r="V436">
        <v>3.2967032967032968E-2</v>
      </c>
      <c r="W436" t="s">
        <v>30</v>
      </c>
      <c r="X436">
        <v>4</v>
      </c>
      <c r="Y436">
        <v>8.6411751998271766E-4</v>
      </c>
      <c r="Z436">
        <v>4.3956043956043959E-2</v>
      </c>
      <c r="AA436" t="s">
        <v>31</v>
      </c>
      <c r="AB436">
        <v>9</v>
      </c>
      <c r="AC436">
        <v>5.5415306939227875E-4</v>
      </c>
      <c r="AD436">
        <v>9.8901098901098897E-2</v>
      </c>
      <c r="AE436" t="s">
        <v>41</v>
      </c>
      <c r="AF436">
        <v>14</v>
      </c>
      <c r="AG436">
        <v>5.4536247127108409E-4</v>
      </c>
      <c r="AH436">
        <v>0.15384615384615391</v>
      </c>
      <c r="AI436" t="s">
        <v>43</v>
      </c>
      <c r="AJ436">
        <v>4</v>
      </c>
      <c r="AK436">
        <v>4.6056419113413928E-4</v>
      </c>
      <c r="AL436">
        <v>4.3956043956043959E-2</v>
      </c>
      <c r="AM436" t="s">
        <v>33</v>
      </c>
      <c r="AN436">
        <v>7</v>
      </c>
      <c r="AO436">
        <v>4.512635379061372E-4</v>
      </c>
      <c r="AP436">
        <v>7.6923076923076927E-2</v>
      </c>
      <c r="AQ436" t="s">
        <v>35</v>
      </c>
      <c r="AR436">
        <v>3</v>
      </c>
      <c r="AS436">
        <v>4.3215211754537599E-4</v>
      </c>
      <c r="AT436">
        <v>3.2967032967032968E-2</v>
      </c>
      <c r="AU436" t="s">
        <v>42</v>
      </c>
      <c r="AV436">
        <v>6</v>
      </c>
      <c r="AW436">
        <v>4.2022692253817058E-4</v>
      </c>
      <c r="AX436">
        <v>6.5934065934065936E-2</v>
      </c>
      <c r="AY436" t="s">
        <v>27</v>
      </c>
      <c r="AZ436">
        <v>9</v>
      </c>
      <c r="BA436">
        <v>2.7779492561269211E-4</v>
      </c>
      <c r="BB436">
        <v>9.8901098901098897E-2</v>
      </c>
      <c r="BC436" t="s">
        <v>20</v>
      </c>
      <c r="BD436">
        <v>2</v>
      </c>
      <c r="BE436">
        <v>2.6723677177979688E-4</v>
      </c>
      <c r="BF436">
        <v>2.197802197802198E-2</v>
      </c>
      <c r="BG436" t="s">
        <v>25</v>
      </c>
      <c r="BH436">
        <v>2</v>
      </c>
      <c r="BI436">
        <v>2.1175224986765481E-4</v>
      </c>
      <c r="BJ436">
        <v>2.197802197802198E-2</v>
      </c>
      <c r="BK436" t="s">
        <v>24</v>
      </c>
      <c r="BL436">
        <v>4</v>
      </c>
      <c r="BM436">
        <v>1.5411288769023309E-4</v>
      </c>
      <c r="BN436">
        <v>4.3956043956043959E-2</v>
      </c>
      <c r="BO436" t="s">
        <v>37</v>
      </c>
      <c r="BP436">
        <v>3</v>
      </c>
      <c r="BQ436">
        <v>1.13644973104023E-4</v>
      </c>
      <c r="BR436">
        <v>3.2967032967032968E-2</v>
      </c>
      <c r="BS436" t="s">
        <v>23</v>
      </c>
      <c r="BT436">
        <v>2</v>
      </c>
      <c r="BU436">
        <v>9.0297530362544578E-5</v>
      </c>
      <c r="BV436">
        <v>2.197802197802198E-2</v>
      </c>
      <c r="BW436" t="s">
        <v>22</v>
      </c>
      <c r="BX436">
        <v>1</v>
      </c>
      <c r="BY436">
        <v>3.2608341213682462E-5</v>
      </c>
      <c r="BZ436">
        <v>1.098901098901099E-2</v>
      </c>
    </row>
    <row r="437" spans="1:90" x14ac:dyDescent="0.25">
      <c r="A437" t="s">
        <v>965</v>
      </c>
      <c r="B437" t="s">
        <v>18</v>
      </c>
      <c r="C437">
        <v>0</v>
      </c>
      <c r="D437">
        <v>91</v>
      </c>
      <c r="E437">
        <v>3.0162213044659957E-4</v>
      </c>
      <c r="F437">
        <v>270</v>
      </c>
      <c r="G437">
        <v>2.168941243381717E-4</v>
      </c>
      <c r="H437">
        <v>0.33703703703703702</v>
      </c>
      <c r="I437">
        <v>18</v>
      </c>
      <c r="J437">
        <v>0.72</v>
      </c>
      <c r="K437" s="1">
        <v>2.8173192422541312E-4</v>
      </c>
      <c r="L437" s="1">
        <v>1.5411288769023309E-4</v>
      </c>
      <c r="M437">
        <v>3.6950885808568823E-4</v>
      </c>
      <c r="N437">
        <v>21</v>
      </c>
      <c r="O437" t="s">
        <v>32</v>
      </c>
      <c r="P437">
        <v>2</v>
      </c>
      <c r="Q437">
        <v>1.679261125104954E-3</v>
      </c>
      <c r="R437">
        <v>2.197802197802198E-2</v>
      </c>
      <c r="S437" t="s">
        <v>42</v>
      </c>
      <c r="T437">
        <v>14</v>
      </c>
      <c r="U437">
        <v>9.8052948592239819E-4</v>
      </c>
      <c r="V437">
        <v>0.15384615384615391</v>
      </c>
      <c r="W437" t="s">
        <v>41</v>
      </c>
      <c r="X437">
        <v>15</v>
      </c>
      <c r="Y437">
        <v>5.8431693350473302E-4</v>
      </c>
      <c r="Z437">
        <v>0.1648351648351648</v>
      </c>
      <c r="AA437" t="s">
        <v>31</v>
      </c>
      <c r="AB437">
        <v>9</v>
      </c>
      <c r="AC437">
        <v>5.5415306939227875E-4</v>
      </c>
      <c r="AD437">
        <v>9.8901098901098897E-2</v>
      </c>
      <c r="AE437" t="s">
        <v>43</v>
      </c>
      <c r="AF437">
        <v>4</v>
      </c>
      <c r="AG437">
        <v>4.6056419113413928E-4</v>
      </c>
      <c r="AH437">
        <v>4.3956043956043959E-2</v>
      </c>
      <c r="AI437" t="s">
        <v>20</v>
      </c>
      <c r="AJ437">
        <v>3</v>
      </c>
      <c r="AK437">
        <v>4.0085515766969543E-4</v>
      </c>
      <c r="AL437">
        <v>3.2967032967032968E-2</v>
      </c>
      <c r="AM437" t="s">
        <v>40</v>
      </c>
      <c r="AN437">
        <v>5</v>
      </c>
      <c r="AO437">
        <v>3.7338510940183699E-4</v>
      </c>
      <c r="AP437">
        <v>5.4945054945054937E-2</v>
      </c>
      <c r="AQ437" t="s">
        <v>37</v>
      </c>
      <c r="AR437">
        <v>9</v>
      </c>
      <c r="AS437">
        <v>3.4093491931206911E-4</v>
      </c>
      <c r="AT437">
        <v>9.8901098901098897E-2</v>
      </c>
      <c r="AU437" t="s">
        <v>23</v>
      </c>
      <c r="AV437">
        <v>7</v>
      </c>
      <c r="AW437">
        <v>3.1604135626890612E-4</v>
      </c>
      <c r="AX437">
        <v>7.6923076923076927E-2</v>
      </c>
      <c r="AY437" t="s">
        <v>35</v>
      </c>
      <c r="AZ437">
        <v>2</v>
      </c>
      <c r="BA437">
        <v>2.8810141169691731E-4</v>
      </c>
      <c r="BB437">
        <v>2.197802197802198E-2</v>
      </c>
      <c r="BC437" t="s">
        <v>27</v>
      </c>
      <c r="BD437">
        <v>7</v>
      </c>
      <c r="BE437">
        <v>2.1606271992098279E-4</v>
      </c>
      <c r="BF437">
        <v>7.6923076923076927E-2</v>
      </c>
      <c r="BG437" t="s">
        <v>22</v>
      </c>
      <c r="BH437">
        <v>5</v>
      </c>
      <c r="BI437">
        <v>1.6304170606841229E-4</v>
      </c>
      <c r="BJ437">
        <v>5.4945054945054937E-2</v>
      </c>
      <c r="BK437" t="s">
        <v>24</v>
      </c>
      <c r="BL437">
        <v>4</v>
      </c>
      <c r="BM437">
        <v>1.5411288769023309E-4</v>
      </c>
      <c r="BN437">
        <v>4.3956043956043959E-2</v>
      </c>
      <c r="BO437" t="s">
        <v>38</v>
      </c>
      <c r="BP437">
        <v>1</v>
      </c>
      <c r="BQ437">
        <v>1.3292569453675389E-4</v>
      </c>
      <c r="BR437">
        <v>1.098901098901099E-2</v>
      </c>
      <c r="BS437" t="s">
        <v>39</v>
      </c>
      <c r="BT437">
        <v>1</v>
      </c>
      <c r="BU437">
        <v>1.2729124236252539E-4</v>
      </c>
      <c r="BV437">
        <v>1.098901098901099E-2</v>
      </c>
      <c r="BW437" t="s">
        <v>25</v>
      </c>
      <c r="BX437">
        <v>1</v>
      </c>
      <c r="BY437">
        <v>1.058761249338274E-4</v>
      </c>
      <c r="BZ437">
        <v>1.098901098901099E-2</v>
      </c>
      <c r="CA437" t="s">
        <v>29</v>
      </c>
      <c r="CB437">
        <v>1</v>
      </c>
      <c r="CC437">
        <v>1.013787510137875E-4</v>
      </c>
      <c r="CD437">
        <v>1.098901098901099E-2</v>
      </c>
      <c r="CE437" t="s">
        <v>33</v>
      </c>
      <c r="CF437">
        <v>1</v>
      </c>
      <c r="CG437">
        <v>6.4466219700876743E-5</v>
      </c>
      <c r="CH437">
        <v>1.098901098901099E-2</v>
      </c>
    </row>
    <row r="438" spans="1:90" x14ac:dyDescent="0.25">
      <c r="A438" t="s">
        <v>1062</v>
      </c>
      <c r="B438" t="s">
        <v>18</v>
      </c>
      <c r="C438">
        <v>0</v>
      </c>
      <c r="D438">
        <v>86</v>
      </c>
      <c r="E438">
        <v>2.850494859165667E-4</v>
      </c>
      <c r="F438">
        <v>191</v>
      </c>
      <c r="G438">
        <v>1.534325101799659E-4</v>
      </c>
      <c r="H438">
        <v>0.45026178010471202</v>
      </c>
      <c r="I438">
        <v>19</v>
      </c>
      <c r="J438">
        <v>0.76</v>
      </c>
      <c r="K438" s="1">
        <v>3.2060353940158398E-4</v>
      </c>
      <c r="L438" s="1">
        <v>1.5152663080536411E-4</v>
      </c>
      <c r="M438">
        <v>4.0292482617954208E-4</v>
      </c>
      <c r="N438">
        <v>20</v>
      </c>
      <c r="O438" t="s">
        <v>32</v>
      </c>
      <c r="P438">
        <v>2</v>
      </c>
      <c r="Q438">
        <v>1.679261125104954E-3</v>
      </c>
      <c r="R438">
        <v>2.3255813953488368E-2</v>
      </c>
      <c r="S438" t="s">
        <v>43</v>
      </c>
      <c r="T438">
        <v>9</v>
      </c>
      <c r="U438">
        <v>1.036269430051813E-3</v>
      </c>
      <c r="V438">
        <v>0.10465116279069769</v>
      </c>
      <c r="W438" t="s">
        <v>42</v>
      </c>
      <c r="X438">
        <v>14</v>
      </c>
      <c r="Y438">
        <v>9.8052948592239819E-4</v>
      </c>
      <c r="Z438">
        <v>0.16279069767441859</v>
      </c>
      <c r="AA438" t="s">
        <v>29</v>
      </c>
      <c r="AB438">
        <v>8</v>
      </c>
      <c r="AC438">
        <v>8.110300081103001E-4</v>
      </c>
      <c r="AD438">
        <v>9.3023255813953487E-2</v>
      </c>
      <c r="AE438" t="s">
        <v>27</v>
      </c>
      <c r="AF438">
        <v>18</v>
      </c>
      <c r="AG438">
        <v>5.5558985122538423E-4</v>
      </c>
      <c r="AH438">
        <v>0.20930232558139539</v>
      </c>
      <c r="AI438" t="s">
        <v>38</v>
      </c>
      <c r="AJ438">
        <v>3</v>
      </c>
      <c r="AK438">
        <v>3.9877708361026179E-4</v>
      </c>
      <c r="AL438">
        <v>3.4883720930232558E-2</v>
      </c>
      <c r="AM438" t="s">
        <v>41</v>
      </c>
      <c r="AN438">
        <v>10</v>
      </c>
      <c r="AO438">
        <v>3.8954462233648863E-4</v>
      </c>
      <c r="AP438">
        <v>0.1162790697674419</v>
      </c>
      <c r="AQ438" t="s">
        <v>21</v>
      </c>
      <c r="AR438">
        <v>1</v>
      </c>
      <c r="AS438">
        <v>3.7551633496057078E-4</v>
      </c>
      <c r="AT438">
        <v>1.1627906976744189E-2</v>
      </c>
      <c r="AU438" t="s">
        <v>28</v>
      </c>
      <c r="AV438">
        <v>1</v>
      </c>
      <c r="AW438">
        <v>3.1836994587710921E-4</v>
      </c>
      <c r="AX438">
        <v>1.1627906976744189E-2</v>
      </c>
      <c r="AY438" t="s">
        <v>35</v>
      </c>
      <c r="AZ438">
        <v>2</v>
      </c>
      <c r="BA438">
        <v>2.8810141169691731E-4</v>
      </c>
      <c r="BB438">
        <v>2.3255813953488368E-2</v>
      </c>
      <c r="BC438" t="s">
        <v>30</v>
      </c>
      <c r="BD438">
        <v>1</v>
      </c>
      <c r="BE438">
        <v>2.1602937999567939E-4</v>
      </c>
      <c r="BF438">
        <v>1.1627906976744189E-2</v>
      </c>
      <c r="BG438" t="s">
        <v>24</v>
      </c>
      <c r="BH438">
        <v>4</v>
      </c>
      <c r="BI438">
        <v>1.5411288769023309E-4</v>
      </c>
      <c r="BJ438">
        <v>4.6511627906976737E-2</v>
      </c>
      <c r="BK438" t="s">
        <v>37</v>
      </c>
      <c r="BL438">
        <v>4</v>
      </c>
      <c r="BM438">
        <v>1.5152663080536411E-4</v>
      </c>
      <c r="BN438">
        <v>4.6511627906976737E-2</v>
      </c>
      <c r="BO438" t="s">
        <v>40</v>
      </c>
      <c r="BP438">
        <v>2</v>
      </c>
      <c r="BQ438">
        <v>1.4935404376073479E-4</v>
      </c>
      <c r="BR438">
        <v>2.3255813953488368E-2</v>
      </c>
      <c r="BS438" t="s">
        <v>39</v>
      </c>
      <c r="BT438">
        <v>1</v>
      </c>
      <c r="BU438">
        <v>1.2729124236252539E-4</v>
      </c>
      <c r="BV438">
        <v>1.1627906976744189E-2</v>
      </c>
      <c r="BW438" t="s">
        <v>31</v>
      </c>
      <c r="BX438">
        <v>2</v>
      </c>
      <c r="BY438">
        <v>1.231451265316175E-4</v>
      </c>
      <c r="BZ438">
        <v>2.3255813953488368E-2</v>
      </c>
      <c r="CA438" t="s">
        <v>25</v>
      </c>
      <c r="CB438">
        <v>1</v>
      </c>
      <c r="CC438">
        <v>1.058761249338274E-4</v>
      </c>
      <c r="CD438">
        <v>1.1627906976744189E-2</v>
      </c>
      <c r="CE438" t="s">
        <v>23</v>
      </c>
      <c r="CF438">
        <v>2</v>
      </c>
      <c r="CG438">
        <v>9.0297530362544578E-5</v>
      </c>
      <c r="CH438">
        <v>2.3255813953488368E-2</v>
      </c>
      <c r="CI438" t="s">
        <v>33</v>
      </c>
      <c r="CJ438">
        <v>1</v>
      </c>
      <c r="CK438">
        <v>6.4466219700876743E-5</v>
      </c>
      <c r="CL438">
        <v>1.1627906976744189E-2</v>
      </c>
    </row>
    <row r="439" spans="1:90" x14ac:dyDescent="0.25">
      <c r="A439" t="s">
        <v>280</v>
      </c>
      <c r="B439" t="s">
        <v>18</v>
      </c>
      <c r="C439">
        <v>0</v>
      </c>
      <c r="D439">
        <v>62</v>
      </c>
      <c r="E439">
        <v>2.0550079217240849E-4</v>
      </c>
      <c r="F439">
        <v>128</v>
      </c>
      <c r="G439">
        <v>1.028238811677258E-4</v>
      </c>
      <c r="H439">
        <v>0.484375</v>
      </c>
      <c r="I439">
        <v>18</v>
      </c>
      <c r="J439">
        <v>0.72</v>
      </c>
      <c r="K439" s="1">
        <v>2.217860068586779E-4</v>
      </c>
      <c r="L439" s="1">
        <v>1.5152663080536411E-4</v>
      </c>
      <c r="M439">
        <v>2.9189507114495968E-4</v>
      </c>
      <c r="N439">
        <v>20</v>
      </c>
      <c r="O439" t="s">
        <v>19</v>
      </c>
      <c r="P439">
        <v>4</v>
      </c>
      <c r="Q439">
        <v>1.476014760147601E-3</v>
      </c>
      <c r="R439">
        <v>6.4516129032258063E-2</v>
      </c>
      <c r="S439" t="s">
        <v>20</v>
      </c>
      <c r="T439">
        <v>4</v>
      </c>
      <c r="U439">
        <v>5.3447354355959376E-4</v>
      </c>
      <c r="V439">
        <v>6.4516129032258063E-2</v>
      </c>
      <c r="W439" t="s">
        <v>39</v>
      </c>
      <c r="X439">
        <v>3</v>
      </c>
      <c r="Y439">
        <v>3.8187372708757642E-4</v>
      </c>
      <c r="Z439">
        <v>4.8387096774193547E-2</v>
      </c>
      <c r="AA439" t="s">
        <v>31</v>
      </c>
      <c r="AB439">
        <v>6</v>
      </c>
      <c r="AC439">
        <v>3.6943537959485261E-4</v>
      </c>
      <c r="AD439">
        <v>9.6774193548387094E-2</v>
      </c>
      <c r="AE439" t="s">
        <v>27</v>
      </c>
      <c r="AF439">
        <v>11</v>
      </c>
      <c r="AG439">
        <v>3.3952713130440149E-4</v>
      </c>
      <c r="AH439">
        <v>0.17741935483870969</v>
      </c>
      <c r="AI439" t="s">
        <v>41</v>
      </c>
      <c r="AJ439">
        <v>7</v>
      </c>
      <c r="AK439">
        <v>2.7268123563554199E-4</v>
      </c>
      <c r="AL439">
        <v>0.1129032258064516</v>
      </c>
      <c r="AM439" t="s">
        <v>26</v>
      </c>
      <c r="AN439">
        <v>1</v>
      </c>
      <c r="AO439">
        <v>2.7210884353741501E-4</v>
      </c>
      <c r="AP439">
        <v>1.6129032258064519E-2</v>
      </c>
      <c r="AQ439" t="s">
        <v>43</v>
      </c>
      <c r="AR439">
        <v>2</v>
      </c>
      <c r="AS439">
        <v>2.3028209556706969E-4</v>
      </c>
      <c r="AT439">
        <v>3.2258064516129031E-2</v>
      </c>
      <c r="AU439" t="s">
        <v>23</v>
      </c>
      <c r="AV439">
        <v>5</v>
      </c>
      <c r="AW439">
        <v>2.2574382590636149E-4</v>
      </c>
      <c r="AX439">
        <v>8.0645161290322578E-2</v>
      </c>
      <c r="AY439" t="s">
        <v>30</v>
      </c>
      <c r="AZ439">
        <v>1</v>
      </c>
      <c r="BA439">
        <v>2.1602937999567939E-4</v>
      </c>
      <c r="BB439">
        <v>1.6129032258064519E-2</v>
      </c>
      <c r="BC439" t="s">
        <v>25</v>
      </c>
      <c r="BD439">
        <v>2</v>
      </c>
      <c r="BE439">
        <v>2.1175224986765481E-4</v>
      </c>
      <c r="BF439">
        <v>3.2258064516129031E-2</v>
      </c>
      <c r="BG439" t="s">
        <v>42</v>
      </c>
      <c r="BH439">
        <v>3</v>
      </c>
      <c r="BI439">
        <v>2.1011346126908529E-4</v>
      </c>
      <c r="BJ439">
        <v>4.8387096774193547E-2</v>
      </c>
      <c r="BK439" t="s">
        <v>37</v>
      </c>
      <c r="BL439">
        <v>4</v>
      </c>
      <c r="BM439">
        <v>1.5152663080536411E-4</v>
      </c>
      <c r="BN439">
        <v>6.4516129032258063E-2</v>
      </c>
      <c r="BO439" t="s">
        <v>40</v>
      </c>
      <c r="BP439">
        <v>2</v>
      </c>
      <c r="BQ439">
        <v>1.4935404376073479E-4</v>
      </c>
      <c r="BR439">
        <v>3.2258064516129031E-2</v>
      </c>
      <c r="BS439" t="s">
        <v>35</v>
      </c>
      <c r="BT439">
        <v>1</v>
      </c>
      <c r="BU439">
        <v>1.4405070584845871E-4</v>
      </c>
      <c r="BV439">
        <v>1.6129032258064519E-2</v>
      </c>
      <c r="BW439" t="s">
        <v>38</v>
      </c>
      <c r="BX439">
        <v>1</v>
      </c>
      <c r="BY439">
        <v>1.3292569453675389E-4</v>
      </c>
      <c r="BZ439">
        <v>1.6129032258064519E-2</v>
      </c>
      <c r="CA439" t="s">
        <v>33</v>
      </c>
      <c r="CB439">
        <v>2</v>
      </c>
      <c r="CC439">
        <v>1.2893243940175351E-4</v>
      </c>
      <c r="CD439">
        <v>3.2258064516129031E-2</v>
      </c>
      <c r="CE439" t="s">
        <v>22</v>
      </c>
      <c r="CF439">
        <v>3</v>
      </c>
      <c r="CG439">
        <v>9.7825023641047378E-5</v>
      </c>
      <c r="CH439">
        <v>4.8387096774193547E-2</v>
      </c>
    </row>
    <row r="440" spans="1:90" x14ac:dyDescent="0.25">
      <c r="A440" t="s">
        <v>103</v>
      </c>
      <c r="B440" t="s">
        <v>18</v>
      </c>
      <c r="C440">
        <v>0</v>
      </c>
      <c r="D440">
        <v>236</v>
      </c>
      <c r="E440">
        <v>7.8222882181755503E-4</v>
      </c>
      <c r="F440">
        <v>954</v>
      </c>
      <c r="G440">
        <v>7.6635923932820665E-4</v>
      </c>
      <c r="H440">
        <v>0.24737945492662469</v>
      </c>
      <c r="I440">
        <v>14</v>
      </c>
      <c r="J440">
        <v>0.56000000000000005</v>
      </c>
      <c r="K440" s="1">
        <v>6.0365846703193014E-4</v>
      </c>
      <c r="L440" s="1">
        <v>1.4935404376073479E-4</v>
      </c>
      <c r="M440">
        <v>1.088391102160033E-3</v>
      </c>
      <c r="N440">
        <v>18</v>
      </c>
      <c r="O440" t="s">
        <v>29</v>
      </c>
      <c r="P440">
        <v>46</v>
      </c>
      <c r="Q440">
        <v>4.6634225466342253E-3</v>
      </c>
      <c r="R440">
        <v>0.19491525423728809</v>
      </c>
      <c r="S440" t="s">
        <v>37</v>
      </c>
      <c r="T440">
        <v>82</v>
      </c>
      <c r="U440">
        <v>3.1062959315099632E-3</v>
      </c>
      <c r="V440">
        <v>0.34745762711864409</v>
      </c>
      <c r="W440" t="s">
        <v>41</v>
      </c>
      <c r="X440">
        <v>44</v>
      </c>
      <c r="Y440">
        <v>1.71399633828055E-3</v>
      </c>
      <c r="Z440">
        <v>0.1864406779661017</v>
      </c>
      <c r="AA440" t="s">
        <v>39</v>
      </c>
      <c r="AB440">
        <v>11</v>
      </c>
      <c r="AC440">
        <v>1.4002036659877799E-3</v>
      </c>
      <c r="AD440">
        <v>4.6610169491525417E-2</v>
      </c>
      <c r="AE440" t="s">
        <v>32</v>
      </c>
      <c r="AF440">
        <v>1</v>
      </c>
      <c r="AG440">
        <v>8.3963056255247689E-4</v>
      </c>
      <c r="AH440">
        <v>4.2372881355932203E-3</v>
      </c>
      <c r="AI440" t="s">
        <v>27</v>
      </c>
      <c r="AJ440">
        <v>27</v>
      </c>
      <c r="AK440">
        <v>8.3338477683807645E-4</v>
      </c>
      <c r="AL440">
        <v>0.11440677966101689</v>
      </c>
      <c r="AM440" t="s">
        <v>30</v>
      </c>
      <c r="AN440">
        <v>3</v>
      </c>
      <c r="AO440">
        <v>6.4808813998703824E-4</v>
      </c>
      <c r="AP440">
        <v>1.271186440677966E-2</v>
      </c>
      <c r="AQ440" t="s">
        <v>42</v>
      </c>
      <c r="AR440">
        <v>6</v>
      </c>
      <c r="AS440">
        <v>4.2022692253817058E-4</v>
      </c>
      <c r="AT440">
        <v>2.542372881355932E-2</v>
      </c>
      <c r="AU440" t="s">
        <v>21</v>
      </c>
      <c r="AV440">
        <v>1</v>
      </c>
      <c r="AW440">
        <v>3.7551633496057078E-4</v>
      </c>
      <c r="AX440">
        <v>4.2372881355932203E-3</v>
      </c>
      <c r="AY440" t="s">
        <v>24</v>
      </c>
      <c r="AZ440">
        <v>9</v>
      </c>
      <c r="BA440">
        <v>3.4675399730302439E-4</v>
      </c>
      <c r="BB440">
        <v>3.8135593220338992E-2</v>
      </c>
      <c r="BC440" t="s">
        <v>28</v>
      </c>
      <c r="BD440">
        <v>1</v>
      </c>
      <c r="BE440">
        <v>3.1836994587710921E-4</v>
      </c>
      <c r="BF440">
        <v>4.2372881355932203E-3</v>
      </c>
      <c r="BG440" t="s">
        <v>25</v>
      </c>
      <c r="BH440">
        <v>2</v>
      </c>
      <c r="BI440">
        <v>2.1175224986765481E-4</v>
      </c>
      <c r="BJ440">
        <v>8.4745762711864406E-3</v>
      </c>
      <c r="BK440" t="s">
        <v>40</v>
      </c>
      <c r="BL440">
        <v>2</v>
      </c>
      <c r="BM440">
        <v>1.4935404376073479E-4</v>
      </c>
      <c r="BN440">
        <v>8.4745762711864406E-3</v>
      </c>
      <c r="BO440" t="s">
        <v>33</v>
      </c>
      <c r="BP440">
        <v>1</v>
      </c>
      <c r="BQ440">
        <v>6.4466219700876743E-5</v>
      </c>
      <c r="BR440">
        <v>4.2372881355932203E-3</v>
      </c>
    </row>
    <row r="441" spans="1:90" x14ac:dyDescent="0.25">
      <c r="A441" t="s">
        <v>301</v>
      </c>
      <c r="B441" t="s">
        <v>18</v>
      </c>
      <c r="C441">
        <v>1</v>
      </c>
      <c r="D441">
        <v>91</v>
      </c>
      <c r="E441">
        <v>3.0162213044659957E-4</v>
      </c>
      <c r="F441">
        <v>397</v>
      </c>
      <c r="G441">
        <v>3.1891469393427457E-4</v>
      </c>
      <c r="H441">
        <v>0.22921914357682621</v>
      </c>
      <c r="I441">
        <v>17</v>
      </c>
      <c r="J441">
        <v>0.68</v>
      </c>
      <c r="K441" s="1">
        <v>4.448340389540601E-4</v>
      </c>
      <c r="L441" s="1">
        <v>1.4935404376073479E-4</v>
      </c>
      <c r="M441">
        <v>7.1957486305271562E-4</v>
      </c>
      <c r="N441">
        <v>23</v>
      </c>
      <c r="O441" t="s">
        <v>32</v>
      </c>
      <c r="P441">
        <v>4</v>
      </c>
      <c r="Q441">
        <v>3.358522250209908E-3</v>
      </c>
      <c r="R441">
        <v>4.3956043956043959E-2</v>
      </c>
      <c r="S441" t="s">
        <v>19</v>
      </c>
      <c r="T441">
        <v>4</v>
      </c>
      <c r="U441">
        <v>1.476014760147601E-3</v>
      </c>
      <c r="V441">
        <v>4.3956043956043959E-2</v>
      </c>
      <c r="W441" t="s">
        <v>26</v>
      </c>
      <c r="X441">
        <v>5</v>
      </c>
      <c r="Y441">
        <v>1.360544217687075E-3</v>
      </c>
      <c r="Z441">
        <v>5.4945054945054937E-2</v>
      </c>
      <c r="AA441" t="s">
        <v>30</v>
      </c>
      <c r="AB441">
        <v>4</v>
      </c>
      <c r="AC441">
        <v>8.6411751998271766E-4</v>
      </c>
      <c r="AD441">
        <v>4.3956043956043959E-2</v>
      </c>
      <c r="AE441" t="s">
        <v>22</v>
      </c>
      <c r="AF441">
        <v>24</v>
      </c>
      <c r="AG441">
        <v>7.8260018912837902E-4</v>
      </c>
      <c r="AH441">
        <v>0.26373626373626369</v>
      </c>
      <c r="AI441" t="s">
        <v>23</v>
      </c>
      <c r="AJ441">
        <v>15</v>
      </c>
      <c r="AK441">
        <v>6.7723147771908438E-4</v>
      </c>
      <c r="AL441">
        <v>0.1648351648351648</v>
      </c>
      <c r="AM441" t="s">
        <v>24</v>
      </c>
      <c r="AN441">
        <v>11</v>
      </c>
      <c r="AO441">
        <v>4.2381044114814102E-4</v>
      </c>
      <c r="AP441">
        <v>0.12087912087912089</v>
      </c>
      <c r="AQ441" t="s">
        <v>25</v>
      </c>
      <c r="AR441">
        <v>4</v>
      </c>
      <c r="AS441">
        <v>4.2350449973530972E-4</v>
      </c>
      <c r="AT441">
        <v>4.3956043956043959E-2</v>
      </c>
      <c r="AU441" t="s">
        <v>21</v>
      </c>
      <c r="AV441">
        <v>1</v>
      </c>
      <c r="AW441">
        <v>3.7551633496057078E-4</v>
      </c>
      <c r="AX441">
        <v>1.098901098901099E-2</v>
      </c>
      <c r="AY441" t="s">
        <v>20</v>
      </c>
      <c r="AZ441">
        <v>2</v>
      </c>
      <c r="BA441">
        <v>2.6723677177979688E-4</v>
      </c>
      <c r="BB441">
        <v>2.197802197802198E-2</v>
      </c>
      <c r="BC441" t="s">
        <v>38</v>
      </c>
      <c r="BD441">
        <v>2</v>
      </c>
      <c r="BE441">
        <v>2.6585138907350789E-4</v>
      </c>
      <c r="BF441">
        <v>2.197802197802198E-2</v>
      </c>
      <c r="BG441" t="s">
        <v>27</v>
      </c>
      <c r="BH441">
        <v>6</v>
      </c>
      <c r="BI441">
        <v>1.851966170751281E-4</v>
      </c>
      <c r="BJ441">
        <v>6.5934065934065936E-2</v>
      </c>
      <c r="BK441" t="s">
        <v>40</v>
      </c>
      <c r="BL441">
        <v>2</v>
      </c>
      <c r="BM441">
        <v>1.4935404376073479E-4</v>
      </c>
      <c r="BN441">
        <v>2.197802197802198E-2</v>
      </c>
      <c r="BO441" t="s">
        <v>35</v>
      </c>
      <c r="BP441">
        <v>1</v>
      </c>
      <c r="BQ441">
        <v>1.4405070584845871E-4</v>
      </c>
      <c r="BR441">
        <v>1.098901098901099E-2</v>
      </c>
      <c r="BS441" t="s">
        <v>39</v>
      </c>
      <c r="BT441">
        <v>1</v>
      </c>
      <c r="BU441">
        <v>1.2729124236252539E-4</v>
      </c>
      <c r="BV441">
        <v>1.098901098901099E-2</v>
      </c>
      <c r="BW441" t="s">
        <v>31</v>
      </c>
      <c r="BX441">
        <v>2</v>
      </c>
      <c r="BY441">
        <v>1.231451265316175E-4</v>
      </c>
      <c r="BZ441">
        <v>2.197802197802198E-2</v>
      </c>
      <c r="CA441" t="s">
        <v>41</v>
      </c>
      <c r="CB441">
        <v>3</v>
      </c>
      <c r="CC441">
        <v>1.168633867009466E-4</v>
      </c>
      <c r="CD441">
        <v>3.2967032967032968E-2</v>
      </c>
    </row>
    <row r="442" spans="1:90" x14ac:dyDescent="0.25">
      <c r="A442" t="s">
        <v>191</v>
      </c>
      <c r="B442" t="s">
        <v>18</v>
      </c>
      <c r="C442">
        <v>0</v>
      </c>
      <c r="D442">
        <v>110</v>
      </c>
      <c r="E442">
        <v>3.6459817966072482E-4</v>
      </c>
      <c r="F442">
        <v>533</v>
      </c>
      <c r="G442">
        <v>4.2816506767498328E-4</v>
      </c>
      <c r="H442">
        <v>0.20637898686679171</v>
      </c>
      <c r="I442">
        <v>17</v>
      </c>
      <c r="J442">
        <v>0.68</v>
      </c>
      <c r="K442" s="1">
        <v>3.6315694785810109E-4</v>
      </c>
      <c r="L442" s="1">
        <v>1.4935404376073479E-4</v>
      </c>
      <c r="M442">
        <v>4.231896771454502E-4</v>
      </c>
      <c r="N442">
        <v>23</v>
      </c>
      <c r="O442" t="s">
        <v>30</v>
      </c>
      <c r="P442">
        <v>6</v>
      </c>
      <c r="Q442">
        <v>1.2961762799740761E-3</v>
      </c>
      <c r="R442">
        <v>5.4545454545454543E-2</v>
      </c>
      <c r="S442" t="s">
        <v>25</v>
      </c>
      <c r="T442">
        <v>12</v>
      </c>
      <c r="U442">
        <v>1.270513499205929E-3</v>
      </c>
      <c r="V442">
        <v>0.1090909090909091</v>
      </c>
      <c r="W442" t="s">
        <v>27</v>
      </c>
      <c r="X442">
        <v>33</v>
      </c>
      <c r="Y442">
        <v>1.018581393913205E-3</v>
      </c>
      <c r="Z442">
        <v>0.3</v>
      </c>
      <c r="AA442" t="s">
        <v>38</v>
      </c>
      <c r="AB442">
        <v>7</v>
      </c>
      <c r="AC442">
        <v>9.3047986175727763E-4</v>
      </c>
      <c r="AD442">
        <v>6.363636363636363E-2</v>
      </c>
      <c r="AE442" t="s">
        <v>35</v>
      </c>
      <c r="AF442">
        <v>6</v>
      </c>
      <c r="AG442">
        <v>8.6430423509075197E-4</v>
      </c>
      <c r="AH442">
        <v>5.4545454545454543E-2</v>
      </c>
      <c r="AI442" t="s">
        <v>32</v>
      </c>
      <c r="AJ442">
        <v>1</v>
      </c>
      <c r="AK442">
        <v>8.3963056255247689E-4</v>
      </c>
      <c r="AL442">
        <v>9.0909090909090905E-3</v>
      </c>
      <c r="AM442" t="s">
        <v>24</v>
      </c>
      <c r="AN442">
        <v>14</v>
      </c>
      <c r="AO442">
        <v>5.3939510691581585E-4</v>
      </c>
      <c r="AP442">
        <v>0.12727272727272729</v>
      </c>
      <c r="AQ442" t="s">
        <v>29</v>
      </c>
      <c r="AR442">
        <v>5</v>
      </c>
      <c r="AS442">
        <v>5.0689375506893751E-4</v>
      </c>
      <c r="AT442">
        <v>4.5454545454545463E-2</v>
      </c>
      <c r="AU442" t="s">
        <v>41</v>
      </c>
      <c r="AV442">
        <v>13</v>
      </c>
      <c r="AW442">
        <v>5.0640800903743526E-4</v>
      </c>
      <c r="AX442">
        <v>0.11818181818181819</v>
      </c>
      <c r="AY442" t="s">
        <v>21</v>
      </c>
      <c r="AZ442">
        <v>1</v>
      </c>
      <c r="BA442">
        <v>3.7551633496057078E-4</v>
      </c>
      <c r="BB442">
        <v>9.0909090909090905E-3</v>
      </c>
      <c r="BC442" t="s">
        <v>28</v>
      </c>
      <c r="BD442">
        <v>1</v>
      </c>
      <c r="BE442">
        <v>3.1836994587710921E-4</v>
      </c>
      <c r="BF442">
        <v>9.0909090909090905E-3</v>
      </c>
      <c r="BG442" t="s">
        <v>23</v>
      </c>
      <c r="BH442">
        <v>4</v>
      </c>
      <c r="BI442">
        <v>1.8059506072508921E-4</v>
      </c>
      <c r="BJ442">
        <v>3.6363636363636362E-2</v>
      </c>
      <c r="BK442" t="s">
        <v>40</v>
      </c>
      <c r="BL442">
        <v>2</v>
      </c>
      <c r="BM442">
        <v>1.4935404376073479E-4</v>
      </c>
      <c r="BN442">
        <v>1.8181818181818181E-2</v>
      </c>
      <c r="BO442" t="s">
        <v>43</v>
      </c>
      <c r="BP442">
        <v>1</v>
      </c>
      <c r="BQ442">
        <v>1.1514104778353481E-4</v>
      </c>
      <c r="BR442">
        <v>9.0909090909090905E-3</v>
      </c>
      <c r="BS442" t="s">
        <v>22</v>
      </c>
      <c r="BT442">
        <v>2</v>
      </c>
      <c r="BU442">
        <v>6.5216682427364923E-5</v>
      </c>
      <c r="BV442">
        <v>1.8181818181818181E-2</v>
      </c>
      <c r="BW442" t="s">
        <v>33</v>
      </c>
      <c r="BX442">
        <v>1</v>
      </c>
      <c r="BY442">
        <v>6.4466219700876743E-5</v>
      </c>
      <c r="BZ442">
        <v>9.0909090909090905E-3</v>
      </c>
      <c r="CA442" t="s">
        <v>37</v>
      </c>
      <c r="CB442">
        <v>1</v>
      </c>
      <c r="CC442">
        <v>3.7881657701341013E-5</v>
      </c>
      <c r="CD442">
        <v>9.0909090909090905E-3</v>
      </c>
    </row>
    <row r="443" spans="1:90" x14ac:dyDescent="0.25">
      <c r="A443" t="s">
        <v>726</v>
      </c>
      <c r="B443" t="s">
        <v>18</v>
      </c>
      <c r="C443">
        <v>0</v>
      </c>
      <c r="D443">
        <v>94</v>
      </c>
      <c r="E443">
        <v>3.1156571716461939E-4</v>
      </c>
      <c r="F443">
        <v>407</v>
      </c>
      <c r="G443">
        <v>3.2694780965050318E-4</v>
      </c>
      <c r="H443">
        <v>0.23095823095823101</v>
      </c>
      <c r="I443">
        <v>18</v>
      </c>
      <c r="J443">
        <v>0.72</v>
      </c>
      <c r="K443" s="1">
        <v>3.2941345138791432E-4</v>
      </c>
      <c r="L443" s="1">
        <v>1.4935404376073479E-4</v>
      </c>
      <c r="M443">
        <v>5.5313469504405827E-4</v>
      </c>
      <c r="N443">
        <v>23</v>
      </c>
      <c r="O443" t="s">
        <v>19</v>
      </c>
      <c r="P443">
        <v>7</v>
      </c>
      <c r="Q443">
        <v>2.5830258302583032E-3</v>
      </c>
      <c r="R443">
        <v>7.4468085106382975E-2</v>
      </c>
      <c r="S443" t="s">
        <v>22</v>
      </c>
      <c r="T443">
        <v>37</v>
      </c>
      <c r="U443">
        <v>1.2065086249062509E-3</v>
      </c>
      <c r="V443">
        <v>0.39361702127659581</v>
      </c>
      <c r="W443" t="s">
        <v>20</v>
      </c>
      <c r="X443">
        <v>7</v>
      </c>
      <c r="Y443">
        <v>9.3532870122928918E-4</v>
      </c>
      <c r="Z443">
        <v>7.4468085106382975E-2</v>
      </c>
      <c r="AA443" t="s">
        <v>32</v>
      </c>
      <c r="AB443">
        <v>1</v>
      </c>
      <c r="AC443">
        <v>8.3963056255247689E-4</v>
      </c>
      <c r="AD443">
        <v>1.063829787234043E-2</v>
      </c>
      <c r="AE443" t="s">
        <v>23</v>
      </c>
      <c r="AF443">
        <v>10</v>
      </c>
      <c r="AG443">
        <v>4.5148765181272292E-4</v>
      </c>
      <c r="AH443">
        <v>0.1063829787234043</v>
      </c>
      <c r="AI443" t="s">
        <v>35</v>
      </c>
      <c r="AJ443">
        <v>2</v>
      </c>
      <c r="AK443">
        <v>2.8810141169691731E-4</v>
      </c>
      <c r="AL443">
        <v>2.1276595744680851E-2</v>
      </c>
      <c r="AM443" t="s">
        <v>26</v>
      </c>
      <c r="AN443">
        <v>1</v>
      </c>
      <c r="AO443">
        <v>2.7210884353741501E-4</v>
      </c>
      <c r="AP443">
        <v>1.063829787234043E-2</v>
      </c>
      <c r="AQ443" t="s">
        <v>31</v>
      </c>
      <c r="AR443">
        <v>4</v>
      </c>
      <c r="AS443">
        <v>2.46290253063235E-4</v>
      </c>
      <c r="AT443">
        <v>4.2553191489361701E-2</v>
      </c>
      <c r="AU443" t="s">
        <v>24</v>
      </c>
      <c r="AV443">
        <v>6</v>
      </c>
      <c r="AW443">
        <v>2.3116933153534961E-4</v>
      </c>
      <c r="AX443">
        <v>6.3829787234042548E-2</v>
      </c>
      <c r="AY443" t="s">
        <v>25</v>
      </c>
      <c r="AZ443">
        <v>2</v>
      </c>
      <c r="BA443">
        <v>2.1175224986765481E-4</v>
      </c>
      <c r="BB443">
        <v>2.1276595744680851E-2</v>
      </c>
      <c r="BC443" t="s">
        <v>33</v>
      </c>
      <c r="BD443">
        <v>3</v>
      </c>
      <c r="BE443">
        <v>1.933986591026302E-4</v>
      </c>
      <c r="BF443">
        <v>3.1914893617021267E-2</v>
      </c>
      <c r="BG443" t="s">
        <v>27</v>
      </c>
      <c r="BH443">
        <v>5</v>
      </c>
      <c r="BI443">
        <v>1.5433051422927339E-4</v>
      </c>
      <c r="BJ443">
        <v>5.3191489361702128E-2</v>
      </c>
      <c r="BK443" t="s">
        <v>40</v>
      </c>
      <c r="BL443">
        <v>2</v>
      </c>
      <c r="BM443">
        <v>1.4935404376073479E-4</v>
      </c>
      <c r="BN443">
        <v>2.1276595744680851E-2</v>
      </c>
      <c r="BO443" t="s">
        <v>38</v>
      </c>
      <c r="BP443">
        <v>1</v>
      </c>
      <c r="BQ443">
        <v>1.3292569453675389E-4</v>
      </c>
      <c r="BR443">
        <v>1.063829787234043E-2</v>
      </c>
      <c r="BS443" t="s">
        <v>41</v>
      </c>
      <c r="BT443">
        <v>3</v>
      </c>
      <c r="BU443">
        <v>1.168633867009466E-4</v>
      </c>
      <c r="BV443">
        <v>3.1914893617021267E-2</v>
      </c>
      <c r="BW443" t="s">
        <v>43</v>
      </c>
      <c r="BX443">
        <v>1</v>
      </c>
      <c r="BY443">
        <v>1.1514104778353481E-4</v>
      </c>
      <c r="BZ443">
        <v>1.063829787234043E-2</v>
      </c>
      <c r="CA443" t="s">
        <v>42</v>
      </c>
      <c r="CB443">
        <v>1</v>
      </c>
      <c r="CC443">
        <v>7.003782042302843E-5</v>
      </c>
      <c r="CD443">
        <v>1.063829787234043E-2</v>
      </c>
      <c r="CE443" t="s">
        <v>37</v>
      </c>
      <c r="CF443">
        <v>1</v>
      </c>
      <c r="CG443">
        <v>3.7881657701341013E-5</v>
      </c>
      <c r="CH443">
        <v>1.063829787234043E-2</v>
      </c>
    </row>
    <row r="444" spans="1:90" x14ac:dyDescent="0.25">
      <c r="A444" t="s">
        <v>490</v>
      </c>
      <c r="B444" t="s">
        <v>18</v>
      </c>
      <c r="C444">
        <v>0</v>
      </c>
      <c r="D444">
        <v>86</v>
      </c>
      <c r="E444">
        <v>2.850494859165667E-4</v>
      </c>
      <c r="F444">
        <v>101</v>
      </c>
      <c r="G444">
        <v>8.1134468733908661E-5</v>
      </c>
      <c r="H444">
        <v>0.85148514851485146</v>
      </c>
      <c r="I444">
        <v>17</v>
      </c>
      <c r="J444">
        <v>0.68</v>
      </c>
      <c r="K444" s="1">
        <v>2.3893781577699941E-4</v>
      </c>
      <c r="L444" s="1">
        <v>1.4935404376073479E-4</v>
      </c>
      <c r="M444">
        <v>2.5563133083154692E-4</v>
      </c>
      <c r="N444">
        <v>19</v>
      </c>
      <c r="O444" t="s">
        <v>37</v>
      </c>
      <c r="P444">
        <v>27</v>
      </c>
      <c r="Q444">
        <v>1.0228047579362071E-3</v>
      </c>
      <c r="R444">
        <v>0.31395348837209303</v>
      </c>
      <c r="S444" t="s">
        <v>32</v>
      </c>
      <c r="T444">
        <v>1</v>
      </c>
      <c r="U444">
        <v>8.3963056255247689E-4</v>
      </c>
      <c r="V444">
        <v>1.1627906976744189E-2</v>
      </c>
      <c r="W444" t="s">
        <v>24</v>
      </c>
      <c r="X444">
        <v>12</v>
      </c>
      <c r="Y444">
        <v>4.6233866307069928E-4</v>
      </c>
      <c r="Z444">
        <v>0.1395348837209302</v>
      </c>
      <c r="AA444" t="s">
        <v>20</v>
      </c>
      <c r="AB444">
        <v>3</v>
      </c>
      <c r="AC444">
        <v>4.0085515766969543E-4</v>
      </c>
      <c r="AD444">
        <v>3.4883720930232558E-2</v>
      </c>
      <c r="AE444" t="s">
        <v>33</v>
      </c>
      <c r="AF444">
        <v>6</v>
      </c>
      <c r="AG444">
        <v>3.8679731820526051E-4</v>
      </c>
      <c r="AH444">
        <v>6.9767441860465115E-2</v>
      </c>
      <c r="AI444" t="s">
        <v>21</v>
      </c>
      <c r="AJ444">
        <v>1</v>
      </c>
      <c r="AK444">
        <v>3.7551633496057078E-4</v>
      </c>
      <c r="AL444">
        <v>1.1627906976744189E-2</v>
      </c>
      <c r="AM444" t="s">
        <v>27</v>
      </c>
      <c r="AN444">
        <v>11</v>
      </c>
      <c r="AO444">
        <v>3.3952713130440149E-4</v>
      </c>
      <c r="AP444">
        <v>0.12790697674418611</v>
      </c>
      <c r="AQ444" t="s">
        <v>28</v>
      </c>
      <c r="AR444">
        <v>1</v>
      </c>
      <c r="AS444">
        <v>3.1836994587710921E-4</v>
      </c>
      <c r="AT444">
        <v>1.1627906976744189E-2</v>
      </c>
      <c r="AU444" t="s">
        <v>25</v>
      </c>
      <c r="AV444">
        <v>3</v>
      </c>
      <c r="AW444">
        <v>3.1762837480148231E-4</v>
      </c>
      <c r="AX444">
        <v>3.4883720930232558E-2</v>
      </c>
      <c r="AY444" t="s">
        <v>29</v>
      </c>
      <c r="AZ444">
        <v>3</v>
      </c>
      <c r="BA444">
        <v>3.0413625304136248E-4</v>
      </c>
      <c r="BB444">
        <v>3.4883720930232558E-2</v>
      </c>
      <c r="BC444" t="s">
        <v>41</v>
      </c>
      <c r="BD444">
        <v>7</v>
      </c>
      <c r="BE444">
        <v>2.7268123563554199E-4</v>
      </c>
      <c r="BF444">
        <v>8.1395348837209308E-2</v>
      </c>
      <c r="BG444" t="s">
        <v>38</v>
      </c>
      <c r="BH444">
        <v>2</v>
      </c>
      <c r="BI444">
        <v>2.6585138907350789E-4</v>
      </c>
      <c r="BJ444">
        <v>2.3255813953488368E-2</v>
      </c>
      <c r="BK444" t="s">
        <v>40</v>
      </c>
      <c r="BL444">
        <v>2</v>
      </c>
      <c r="BM444">
        <v>1.4935404376073479E-4</v>
      </c>
      <c r="BN444">
        <v>2.3255813953488368E-2</v>
      </c>
      <c r="BO444" t="s">
        <v>42</v>
      </c>
      <c r="BP444">
        <v>2</v>
      </c>
      <c r="BQ444">
        <v>1.4007564084605689E-4</v>
      </c>
      <c r="BR444">
        <v>2.3255813953488368E-2</v>
      </c>
      <c r="BS444" t="s">
        <v>23</v>
      </c>
      <c r="BT444">
        <v>3</v>
      </c>
      <c r="BU444">
        <v>1.3544629554381691E-4</v>
      </c>
      <c r="BV444">
        <v>3.4883720930232558E-2</v>
      </c>
      <c r="BW444" t="s">
        <v>39</v>
      </c>
      <c r="BX444">
        <v>1</v>
      </c>
      <c r="BY444">
        <v>1.2729124236252539E-4</v>
      </c>
      <c r="BZ444">
        <v>1.1627906976744189E-2</v>
      </c>
      <c r="CA444" t="s">
        <v>43</v>
      </c>
      <c r="CB444">
        <v>1</v>
      </c>
      <c r="CC444">
        <v>1.1514104778353481E-4</v>
      </c>
      <c r="CD444">
        <v>1.1627906976744189E-2</v>
      </c>
    </row>
    <row r="445" spans="1:90" x14ac:dyDescent="0.25">
      <c r="A445" t="s">
        <v>670</v>
      </c>
      <c r="B445" t="s">
        <v>18</v>
      </c>
      <c r="C445">
        <v>0</v>
      </c>
      <c r="D445">
        <v>262</v>
      </c>
      <c r="E445">
        <v>8.6840657337372638E-4</v>
      </c>
      <c r="F445">
        <v>384</v>
      </c>
      <c r="G445">
        <v>3.084716435031775E-4</v>
      </c>
      <c r="H445">
        <v>0.68229166666666663</v>
      </c>
      <c r="I445">
        <v>17</v>
      </c>
      <c r="J445">
        <v>0.68</v>
      </c>
      <c r="K445" s="1">
        <v>1.5992483051490199E-3</v>
      </c>
      <c r="L445" s="1">
        <v>1.4405070584845871E-4</v>
      </c>
      <c r="M445">
        <v>4.8335993846586019E-3</v>
      </c>
      <c r="N445">
        <v>18</v>
      </c>
      <c r="O445" t="s">
        <v>34</v>
      </c>
      <c r="P445">
        <v>12</v>
      </c>
      <c r="Q445">
        <v>2.4539877300613501E-2</v>
      </c>
      <c r="R445">
        <v>4.5801526717557252E-2</v>
      </c>
      <c r="S445" t="s">
        <v>24</v>
      </c>
      <c r="T445">
        <v>152</v>
      </c>
      <c r="U445">
        <v>5.856289732228858E-3</v>
      </c>
      <c r="V445">
        <v>0.58015267175572516</v>
      </c>
      <c r="W445" t="s">
        <v>21</v>
      </c>
      <c r="X445">
        <v>5</v>
      </c>
      <c r="Y445">
        <v>1.8775816748028539E-3</v>
      </c>
      <c r="Z445">
        <v>1.9083969465648859E-2</v>
      </c>
      <c r="AA445" t="s">
        <v>25</v>
      </c>
      <c r="AB445">
        <v>15</v>
      </c>
      <c r="AC445">
        <v>1.5881418740074111E-3</v>
      </c>
      <c r="AD445">
        <v>5.7251908396946563E-2</v>
      </c>
      <c r="AE445" t="s">
        <v>23</v>
      </c>
      <c r="AF445">
        <v>33</v>
      </c>
      <c r="AG445">
        <v>1.489909250981986E-3</v>
      </c>
      <c r="AH445">
        <v>0.1259541984732824</v>
      </c>
      <c r="AI445" t="s">
        <v>28</v>
      </c>
      <c r="AJ445">
        <v>4</v>
      </c>
      <c r="AK445">
        <v>1.2734797835084371E-3</v>
      </c>
      <c r="AL445">
        <v>1.526717557251908E-2</v>
      </c>
      <c r="AM445" t="s">
        <v>32</v>
      </c>
      <c r="AN445">
        <v>1</v>
      </c>
      <c r="AO445">
        <v>8.3963056255247689E-4</v>
      </c>
      <c r="AP445">
        <v>3.8167938931297708E-3</v>
      </c>
      <c r="AQ445" t="s">
        <v>27</v>
      </c>
      <c r="AR445">
        <v>20</v>
      </c>
      <c r="AS445">
        <v>6.1732205691709366E-4</v>
      </c>
      <c r="AT445">
        <v>7.6335877862595422E-2</v>
      </c>
      <c r="AU445" t="s">
        <v>30</v>
      </c>
      <c r="AV445">
        <v>2</v>
      </c>
      <c r="AW445">
        <v>4.3205875999135877E-4</v>
      </c>
      <c r="AX445">
        <v>7.6335877862595417E-3</v>
      </c>
      <c r="AY445" t="s">
        <v>20</v>
      </c>
      <c r="AZ445">
        <v>3</v>
      </c>
      <c r="BA445">
        <v>4.0085515766969543E-4</v>
      </c>
      <c r="BB445">
        <v>1.1450381679389309E-2</v>
      </c>
      <c r="BC445" t="s">
        <v>33</v>
      </c>
      <c r="BD445">
        <v>5</v>
      </c>
      <c r="BE445">
        <v>3.2233109850438371E-4</v>
      </c>
      <c r="BF445">
        <v>1.9083969465648859E-2</v>
      </c>
      <c r="BG445" t="s">
        <v>31</v>
      </c>
      <c r="BH445">
        <v>3</v>
      </c>
      <c r="BI445">
        <v>1.8471768979742631E-4</v>
      </c>
      <c r="BJ445">
        <v>1.1450381679389309E-2</v>
      </c>
      <c r="BK445" t="s">
        <v>35</v>
      </c>
      <c r="BL445">
        <v>1</v>
      </c>
      <c r="BM445">
        <v>1.4405070584845871E-4</v>
      </c>
      <c r="BN445">
        <v>3.8167938931297708E-3</v>
      </c>
      <c r="BO445" t="s">
        <v>38</v>
      </c>
      <c r="BP445">
        <v>1</v>
      </c>
      <c r="BQ445">
        <v>1.3292569453675389E-4</v>
      </c>
      <c r="BR445">
        <v>3.8167938931297708E-3</v>
      </c>
      <c r="BS445" t="s">
        <v>39</v>
      </c>
      <c r="BT445">
        <v>1</v>
      </c>
      <c r="BU445">
        <v>1.2729124236252539E-4</v>
      </c>
      <c r="BV445">
        <v>3.8167938931297708E-3</v>
      </c>
      <c r="BW445" t="s">
        <v>41</v>
      </c>
      <c r="BX445">
        <v>3</v>
      </c>
      <c r="BY445">
        <v>1.168633867009466E-4</v>
      </c>
      <c r="BZ445">
        <v>1.1450381679389309E-2</v>
      </c>
      <c r="CA445" t="s">
        <v>37</v>
      </c>
      <c r="CB445">
        <v>1</v>
      </c>
      <c r="CC445">
        <v>3.7881657701341013E-5</v>
      </c>
      <c r="CD445">
        <v>3.8167938931297708E-3</v>
      </c>
    </row>
    <row r="446" spans="1:90" x14ac:dyDescent="0.25">
      <c r="A446" t="s">
        <v>410</v>
      </c>
      <c r="B446" t="s">
        <v>18</v>
      </c>
      <c r="C446">
        <v>1</v>
      </c>
      <c r="D446">
        <v>200</v>
      </c>
      <c r="E446">
        <v>6.6290578120131781E-4</v>
      </c>
      <c r="F446">
        <v>482</v>
      </c>
      <c r="G446">
        <v>3.871961775222176E-4</v>
      </c>
      <c r="H446">
        <v>0.41493775933609961</v>
      </c>
      <c r="I446">
        <v>18</v>
      </c>
      <c r="J446">
        <v>0.72</v>
      </c>
      <c r="K446" s="1">
        <v>4.183231020223893E-4</v>
      </c>
      <c r="L446" s="1">
        <v>1.4405070584845871E-4</v>
      </c>
      <c r="M446">
        <v>8.7976728777095371E-4</v>
      </c>
      <c r="N446">
        <v>22</v>
      </c>
      <c r="O446" t="s">
        <v>22</v>
      </c>
      <c r="P446">
        <v>136</v>
      </c>
      <c r="Q446">
        <v>4.4347344050608148E-3</v>
      </c>
      <c r="R446">
        <v>0.68</v>
      </c>
      <c r="S446" t="s">
        <v>19</v>
      </c>
      <c r="T446">
        <v>4</v>
      </c>
      <c r="U446">
        <v>1.476014760147601E-3</v>
      </c>
      <c r="V446">
        <v>0.02</v>
      </c>
      <c r="W446" t="s">
        <v>36</v>
      </c>
      <c r="X446">
        <v>2</v>
      </c>
      <c r="Y446">
        <v>7.2859744990892532E-4</v>
      </c>
      <c r="Z446">
        <v>0.01</v>
      </c>
      <c r="AA446" t="s">
        <v>37</v>
      </c>
      <c r="AB446">
        <v>15</v>
      </c>
      <c r="AC446">
        <v>5.682248655201152E-4</v>
      </c>
      <c r="AD446">
        <v>7.4999999999999997E-2</v>
      </c>
      <c r="AE446" t="s">
        <v>25</v>
      </c>
      <c r="AF446">
        <v>4</v>
      </c>
      <c r="AG446">
        <v>4.2350449973530972E-4</v>
      </c>
      <c r="AH446">
        <v>0.02</v>
      </c>
      <c r="AI446" t="s">
        <v>23</v>
      </c>
      <c r="AJ446">
        <v>9</v>
      </c>
      <c r="AK446">
        <v>4.0633888663145062E-4</v>
      </c>
      <c r="AL446">
        <v>4.4999999999999998E-2</v>
      </c>
      <c r="AM446" t="s">
        <v>38</v>
      </c>
      <c r="AN446">
        <v>3</v>
      </c>
      <c r="AO446">
        <v>3.9877708361026179E-4</v>
      </c>
      <c r="AP446">
        <v>1.4999999999999999E-2</v>
      </c>
      <c r="AQ446" t="s">
        <v>33</v>
      </c>
      <c r="AR446">
        <v>6</v>
      </c>
      <c r="AS446">
        <v>3.8679731820526051E-4</v>
      </c>
      <c r="AT446">
        <v>0.03</v>
      </c>
      <c r="AU446" t="s">
        <v>31</v>
      </c>
      <c r="AV446">
        <v>6</v>
      </c>
      <c r="AW446">
        <v>3.6943537959485261E-4</v>
      </c>
      <c r="AX446">
        <v>0.03</v>
      </c>
      <c r="AY446" t="s">
        <v>28</v>
      </c>
      <c r="AZ446">
        <v>1</v>
      </c>
      <c r="BA446">
        <v>3.1836994587710921E-4</v>
      </c>
      <c r="BB446">
        <v>5.0000000000000001E-3</v>
      </c>
      <c r="BC446" t="s">
        <v>30</v>
      </c>
      <c r="BD446">
        <v>1</v>
      </c>
      <c r="BE446">
        <v>2.1602937999567939E-4</v>
      </c>
      <c r="BF446">
        <v>5.0000000000000001E-3</v>
      </c>
      <c r="BG446" t="s">
        <v>27</v>
      </c>
      <c r="BH446">
        <v>5</v>
      </c>
      <c r="BI446">
        <v>1.5433051422927339E-4</v>
      </c>
      <c r="BJ446">
        <v>2.5000000000000001E-2</v>
      </c>
      <c r="BK446" t="s">
        <v>35</v>
      </c>
      <c r="BL446">
        <v>1</v>
      </c>
      <c r="BM446">
        <v>1.4405070584845871E-4</v>
      </c>
      <c r="BN446">
        <v>5.0000000000000001E-3</v>
      </c>
      <c r="BO446" t="s">
        <v>20</v>
      </c>
      <c r="BP446">
        <v>1</v>
      </c>
      <c r="BQ446">
        <v>1.3361838588989841E-4</v>
      </c>
      <c r="BR446">
        <v>5.0000000000000001E-3</v>
      </c>
      <c r="BS446" t="s">
        <v>24</v>
      </c>
      <c r="BT446">
        <v>3</v>
      </c>
      <c r="BU446">
        <v>1.1558466576767481E-4</v>
      </c>
      <c r="BV446">
        <v>1.4999999999999999E-2</v>
      </c>
      <c r="BW446" t="s">
        <v>40</v>
      </c>
      <c r="BX446">
        <v>1</v>
      </c>
      <c r="BY446">
        <v>7.4677021880367408E-5</v>
      </c>
      <c r="BZ446">
        <v>5.0000000000000001E-3</v>
      </c>
      <c r="CA446" t="s">
        <v>42</v>
      </c>
      <c r="CB446">
        <v>1</v>
      </c>
      <c r="CC446">
        <v>7.003782042302843E-5</v>
      </c>
      <c r="CD446">
        <v>5.0000000000000001E-3</v>
      </c>
      <c r="CE446" t="s">
        <v>41</v>
      </c>
      <c r="CF446">
        <v>1</v>
      </c>
      <c r="CG446">
        <v>3.8954462233648872E-5</v>
      </c>
      <c r="CH446">
        <v>5.0000000000000001E-3</v>
      </c>
    </row>
    <row r="447" spans="1:90" x14ac:dyDescent="0.25">
      <c r="A447" t="s">
        <v>65</v>
      </c>
      <c r="B447" t="s">
        <v>18</v>
      </c>
      <c r="C447">
        <v>0</v>
      </c>
      <c r="D447">
        <v>107</v>
      </c>
      <c r="E447">
        <v>3.5465459294270512E-4</v>
      </c>
      <c r="F447">
        <v>506</v>
      </c>
      <c r="G447">
        <v>4.0647565524116618E-4</v>
      </c>
      <c r="H447">
        <v>0.2114624505928854</v>
      </c>
      <c r="I447">
        <v>18</v>
      </c>
      <c r="J447">
        <v>0.72</v>
      </c>
      <c r="K447" s="1">
        <v>3.9288882458148359E-4</v>
      </c>
      <c r="L447" s="1">
        <v>1.4405070584845871E-4</v>
      </c>
      <c r="M447">
        <v>6.085732538847065E-4</v>
      </c>
      <c r="N447">
        <v>24</v>
      </c>
      <c r="O447" t="s">
        <v>31</v>
      </c>
      <c r="P447">
        <v>44</v>
      </c>
      <c r="Q447">
        <v>2.709192783695585E-3</v>
      </c>
      <c r="R447">
        <v>0.41121495327102803</v>
      </c>
      <c r="S447" t="s">
        <v>32</v>
      </c>
      <c r="T447">
        <v>2</v>
      </c>
      <c r="U447">
        <v>1.679261125104954E-3</v>
      </c>
      <c r="V447">
        <v>1.8691588785046731E-2</v>
      </c>
      <c r="W447" t="s">
        <v>38</v>
      </c>
      <c r="X447">
        <v>8</v>
      </c>
      <c r="Y447">
        <v>1.063405556294032E-3</v>
      </c>
      <c r="Z447">
        <v>7.476635514018691E-2</v>
      </c>
      <c r="AA447" t="s">
        <v>21</v>
      </c>
      <c r="AB447">
        <v>2</v>
      </c>
      <c r="AC447">
        <v>7.5103266992114157E-4</v>
      </c>
      <c r="AD447">
        <v>1.8691588785046731E-2</v>
      </c>
      <c r="AE447" t="s">
        <v>28</v>
      </c>
      <c r="AF447">
        <v>2</v>
      </c>
      <c r="AG447">
        <v>6.3673989175421842E-4</v>
      </c>
      <c r="AH447">
        <v>1.8691588785046731E-2</v>
      </c>
      <c r="AI447" t="s">
        <v>33</v>
      </c>
      <c r="AJ447">
        <v>7</v>
      </c>
      <c r="AK447">
        <v>4.512635379061372E-4</v>
      </c>
      <c r="AL447">
        <v>6.5420560747663545E-2</v>
      </c>
      <c r="AM447" t="s">
        <v>22</v>
      </c>
      <c r="AN447">
        <v>12</v>
      </c>
      <c r="AO447">
        <v>3.9130009456418951E-4</v>
      </c>
      <c r="AP447">
        <v>0.1121495327102804</v>
      </c>
      <c r="AQ447" t="s">
        <v>36</v>
      </c>
      <c r="AR447">
        <v>1</v>
      </c>
      <c r="AS447">
        <v>3.6429872495446271E-4</v>
      </c>
      <c r="AT447">
        <v>9.3457943925233638E-3</v>
      </c>
      <c r="AU447" t="s">
        <v>25</v>
      </c>
      <c r="AV447">
        <v>3</v>
      </c>
      <c r="AW447">
        <v>3.1762837480148231E-4</v>
      </c>
      <c r="AX447">
        <v>2.803738317757009E-2</v>
      </c>
      <c r="AY447" t="s">
        <v>27</v>
      </c>
      <c r="AZ447">
        <v>10</v>
      </c>
      <c r="BA447">
        <v>3.0866102845854678E-4</v>
      </c>
      <c r="BB447">
        <v>9.3457943925233641E-2</v>
      </c>
      <c r="BC447" t="s">
        <v>30</v>
      </c>
      <c r="BD447">
        <v>1</v>
      </c>
      <c r="BE447">
        <v>2.1602937999567939E-4</v>
      </c>
      <c r="BF447">
        <v>9.3457943925233638E-3</v>
      </c>
      <c r="BG447" t="s">
        <v>41</v>
      </c>
      <c r="BH447">
        <v>4</v>
      </c>
      <c r="BI447">
        <v>1.5581784893459549E-4</v>
      </c>
      <c r="BJ447">
        <v>3.7383177570093462E-2</v>
      </c>
      <c r="BK447" t="s">
        <v>35</v>
      </c>
      <c r="BL447">
        <v>1</v>
      </c>
      <c r="BM447">
        <v>1.4405070584845871E-4</v>
      </c>
      <c r="BN447">
        <v>9.3457943925233638E-3</v>
      </c>
      <c r="BO447" t="s">
        <v>42</v>
      </c>
      <c r="BP447">
        <v>2</v>
      </c>
      <c r="BQ447">
        <v>1.4007564084605689E-4</v>
      </c>
      <c r="BR447">
        <v>1.8691588785046731E-2</v>
      </c>
      <c r="BS447" t="s">
        <v>23</v>
      </c>
      <c r="BT447">
        <v>3</v>
      </c>
      <c r="BU447">
        <v>1.3544629554381691E-4</v>
      </c>
      <c r="BV447">
        <v>2.803738317757009E-2</v>
      </c>
      <c r="BW447" t="s">
        <v>39</v>
      </c>
      <c r="BX447">
        <v>1</v>
      </c>
      <c r="BY447">
        <v>1.2729124236252539E-4</v>
      </c>
      <c r="BZ447">
        <v>9.3457943925233638E-3</v>
      </c>
      <c r="CA447" t="s">
        <v>24</v>
      </c>
      <c r="CB447">
        <v>3</v>
      </c>
      <c r="CC447">
        <v>1.1558466576767481E-4</v>
      </c>
      <c r="CD447">
        <v>2.803738317757009E-2</v>
      </c>
      <c r="CE447" t="s">
        <v>43</v>
      </c>
      <c r="CF447">
        <v>1</v>
      </c>
      <c r="CG447">
        <v>1.1514104778353481E-4</v>
      </c>
      <c r="CH447">
        <v>9.3457943925233638E-3</v>
      </c>
    </row>
    <row r="448" spans="1:90" x14ac:dyDescent="0.25">
      <c r="A448" t="s">
        <v>705</v>
      </c>
      <c r="B448" t="s">
        <v>124</v>
      </c>
      <c r="C448">
        <v>0</v>
      </c>
      <c r="D448">
        <v>117</v>
      </c>
      <c r="E448">
        <v>3.8779988200277093E-4</v>
      </c>
      <c r="F448">
        <v>502</v>
      </c>
      <c r="G448">
        <v>4.0326240895467469E-4</v>
      </c>
      <c r="H448">
        <v>0.2330677290836653</v>
      </c>
      <c r="I448">
        <v>18</v>
      </c>
      <c r="J448">
        <v>0.72</v>
      </c>
      <c r="K448" s="1">
        <v>3.6225751130407482E-4</v>
      </c>
      <c r="L448" s="1">
        <v>1.4405070584845871E-4</v>
      </c>
      <c r="M448">
        <v>4.8820043987853339E-4</v>
      </c>
      <c r="N448">
        <v>21</v>
      </c>
      <c r="O448" t="s">
        <v>43</v>
      </c>
      <c r="P448">
        <v>15</v>
      </c>
      <c r="Q448">
        <v>1.7271157167530219E-3</v>
      </c>
      <c r="R448">
        <v>0.12820512820512819</v>
      </c>
      <c r="S448" t="s">
        <v>42</v>
      </c>
      <c r="T448">
        <v>22</v>
      </c>
      <c r="U448">
        <v>1.5408320493066261E-3</v>
      </c>
      <c r="V448">
        <v>0.188034188034188</v>
      </c>
      <c r="W448" t="s">
        <v>39</v>
      </c>
      <c r="X448">
        <v>10</v>
      </c>
      <c r="Y448">
        <v>1.2729124236252551E-3</v>
      </c>
      <c r="Z448">
        <v>8.5470085470085472E-2</v>
      </c>
      <c r="AA448" t="s">
        <v>41</v>
      </c>
      <c r="AB448">
        <v>26</v>
      </c>
      <c r="AC448">
        <v>1.012816018074871E-3</v>
      </c>
      <c r="AD448">
        <v>0.22222222222222221</v>
      </c>
      <c r="AE448" t="s">
        <v>26</v>
      </c>
      <c r="AF448">
        <v>2</v>
      </c>
      <c r="AG448">
        <v>5.4421768707482992E-4</v>
      </c>
      <c r="AH448">
        <v>1.7094017094017099E-2</v>
      </c>
      <c r="AI448" t="s">
        <v>38</v>
      </c>
      <c r="AJ448">
        <v>4</v>
      </c>
      <c r="AK448">
        <v>5.3170277814701579E-4</v>
      </c>
      <c r="AL448">
        <v>3.4188034188034191E-2</v>
      </c>
      <c r="AM448" t="s">
        <v>24</v>
      </c>
      <c r="AN448">
        <v>11</v>
      </c>
      <c r="AO448">
        <v>4.2381044114814102E-4</v>
      </c>
      <c r="AP448">
        <v>9.4017094017094016E-2</v>
      </c>
      <c r="AQ448" t="s">
        <v>21</v>
      </c>
      <c r="AR448">
        <v>1</v>
      </c>
      <c r="AS448">
        <v>3.7551633496057078E-4</v>
      </c>
      <c r="AT448">
        <v>8.5470085470085479E-3</v>
      </c>
      <c r="AU448" t="s">
        <v>29</v>
      </c>
      <c r="AV448">
        <v>3</v>
      </c>
      <c r="AW448">
        <v>3.0413625304136248E-4</v>
      </c>
      <c r="AX448">
        <v>2.564102564102564E-2</v>
      </c>
      <c r="AY448" t="s">
        <v>40</v>
      </c>
      <c r="AZ448">
        <v>4</v>
      </c>
      <c r="BA448">
        <v>2.9870808752146958E-4</v>
      </c>
      <c r="BB448">
        <v>3.4188034188034191E-2</v>
      </c>
      <c r="BC448" t="s">
        <v>27</v>
      </c>
      <c r="BD448">
        <v>7</v>
      </c>
      <c r="BE448">
        <v>2.1606271992098279E-4</v>
      </c>
      <c r="BF448">
        <v>5.9829059829059832E-2</v>
      </c>
      <c r="BG448" t="s">
        <v>37</v>
      </c>
      <c r="BH448">
        <v>5</v>
      </c>
      <c r="BI448">
        <v>1.8940828850670511E-4</v>
      </c>
      <c r="BJ448">
        <v>4.2735042735042743E-2</v>
      </c>
      <c r="BK448" t="s">
        <v>35</v>
      </c>
      <c r="BL448">
        <v>1</v>
      </c>
      <c r="BM448">
        <v>1.4405070584845871E-4</v>
      </c>
      <c r="BN448">
        <v>8.5470085470085479E-3</v>
      </c>
      <c r="BO448" t="s">
        <v>20</v>
      </c>
      <c r="BP448">
        <v>1</v>
      </c>
      <c r="BQ448">
        <v>1.3361838588989841E-4</v>
      </c>
      <c r="BR448">
        <v>8.5470085470085479E-3</v>
      </c>
      <c r="BS448" t="s">
        <v>33</v>
      </c>
      <c r="BT448">
        <v>2</v>
      </c>
      <c r="BU448">
        <v>1.2893243940175351E-4</v>
      </c>
      <c r="BV448">
        <v>1.7094017094017099E-2</v>
      </c>
      <c r="BW448" t="s">
        <v>25</v>
      </c>
      <c r="BX448">
        <v>1</v>
      </c>
      <c r="BY448">
        <v>1.058761249338274E-4</v>
      </c>
      <c r="BZ448">
        <v>8.5470085470085479E-3</v>
      </c>
      <c r="CA448" t="s">
        <v>31</v>
      </c>
      <c r="CB448">
        <v>1</v>
      </c>
      <c r="CC448">
        <v>6.157256326580875E-5</v>
      </c>
      <c r="CD448">
        <v>8.5470085470085479E-3</v>
      </c>
      <c r="CE448" t="s">
        <v>23</v>
      </c>
      <c r="CF448">
        <v>1</v>
      </c>
      <c r="CG448">
        <v>4.5148765181272289E-5</v>
      </c>
      <c r="CH448">
        <v>8.5470085470085479E-3</v>
      </c>
    </row>
    <row r="449" spans="1:86" x14ac:dyDescent="0.25">
      <c r="A449" t="s">
        <v>634</v>
      </c>
      <c r="B449" t="s">
        <v>18</v>
      </c>
      <c r="C449">
        <v>0</v>
      </c>
      <c r="D449">
        <v>103</v>
      </c>
      <c r="E449">
        <v>3.4139647731867872E-4</v>
      </c>
      <c r="F449">
        <v>353</v>
      </c>
      <c r="G449">
        <v>2.8356898478286891E-4</v>
      </c>
      <c r="H449">
        <v>0.29178470254957511</v>
      </c>
      <c r="I449">
        <v>18</v>
      </c>
      <c r="J449">
        <v>0.72</v>
      </c>
      <c r="K449" s="1">
        <v>3.2368869847011398E-4</v>
      </c>
      <c r="L449" s="1">
        <v>1.4405070584845871E-4</v>
      </c>
      <c r="M449">
        <v>4.3703621855811732E-4</v>
      </c>
      <c r="N449">
        <v>22</v>
      </c>
      <c r="O449" t="s">
        <v>34</v>
      </c>
      <c r="P449">
        <v>1</v>
      </c>
      <c r="Q449">
        <v>2.0449897750511249E-3</v>
      </c>
      <c r="R449">
        <v>9.7087378640776691E-3</v>
      </c>
      <c r="S449" t="s">
        <v>29</v>
      </c>
      <c r="T449">
        <v>9</v>
      </c>
      <c r="U449">
        <v>9.1240875912408756E-4</v>
      </c>
      <c r="V449">
        <v>8.7378640776699032E-2</v>
      </c>
      <c r="W449" t="s">
        <v>27</v>
      </c>
      <c r="X449">
        <v>24</v>
      </c>
      <c r="Y449">
        <v>7.4078646830051241E-4</v>
      </c>
      <c r="Z449">
        <v>0.23300970873786411</v>
      </c>
      <c r="AA449" t="s">
        <v>37</v>
      </c>
      <c r="AB449">
        <v>17</v>
      </c>
      <c r="AC449">
        <v>6.4398818092279721E-4</v>
      </c>
      <c r="AD449">
        <v>0.1650485436893204</v>
      </c>
      <c r="AE449" t="s">
        <v>24</v>
      </c>
      <c r="AF449">
        <v>16</v>
      </c>
      <c r="AG449">
        <v>6.1645155076093237E-4</v>
      </c>
      <c r="AH449">
        <v>0.1553398058252427</v>
      </c>
      <c r="AI449" t="s">
        <v>31</v>
      </c>
      <c r="AJ449">
        <v>10</v>
      </c>
      <c r="AK449">
        <v>6.157256326580875E-4</v>
      </c>
      <c r="AL449">
        <v>9.7087378640776698E-2</v>
      </c>
      <c r="AM449" t="s">
        <v>38</v>
      </c>
      <c r="AN449">
        <v>3</v>
      </c>
      <c r="AO449">
        <v>3.9877708361026179E-4</v>
      </c>
      <c r="AP449">
        <v>2.9126213592233011E-2</v>
      </c>
      <c r="AQ449" t="s">
        <v>28</v>
      </c>
      <c r="AR449">
        <v>1</v>
      </c>
      <c r="AS449">
        <v>3.1836994587710921E-4</v>
      </c>
      <c r="AT449">
        <v>9.7087378640776691E-3</v>
      </c>
      <c r="AU449" t="s">
        <v>25</v>
      </c>
      <c r="AV449">
        <v>3</v>
      </c>
      <c r="AW449">
        <v>3.1762837480148231E-4</v>
      </c>
      <c r="AX449">
        <v>2.9126213592233011E-2</v>
      </c>
      <c r="AY449" t="s">
        <v>41</v>
      </c>
      <c r="AZ449">
        <v>7</v>
      </c>
      <c r="BA449">
        <v>2.7268123563554199E-4</v>
      </c>
      <c r="BB449">
        <v>6.7961165048543687E-2</v>
      </c>
      <c r="BC449" t="s">
        <v>26</v>
      </c>
      <c r="BD449">
        <v>1</v>
      </c>
      <c r="BE449">
        <v>2.7210884353741501E-4</v>
      </c>
      <c r="BF449">
        <v>9.7087378640776691E-3</v>
      </c>
      <c r="BG449" t="s">
        <v>33</v>
      </c>
      <c r="BH449">
        <v>4</v>
      </c>
      <c r="BI449">
        <v>2.5786487880350703E-4</v>
      </c>
      <c r="BJ449">
        <v>3.8834951456310683E-2</v>
      </c>
      <c r="BK449" t="s">
        <v>35</v>
      </c>
      <c r="BL449">
        <v>1</v>
      </c>
      <c r="BM449">
        <v>1.4405070584845871E-4</v>
      </c>
      <c r="BN449">
        <v>9.7087378640776691E-3</v>
      </c>
      <c r="BO449" t="s">
        <v>20</v>
      </c>
      <c r="BP449">
        <v>1</v>
      </c>
      <c r="BQ449">
        <v>1.3361838588989841E-4</v>
      </c>
      <c r="BR449">
        <v>9.7087378640776691E-3</v>
      </c>
      <c r="BS449" t="s">
        <v>39</v>
      </c>
      <c r="BT449">
        <v>1</v>
      </c>
      <c r="BU449">
        <v>1.2729124236252539E-4</v>
      </c>
      <c r="BV449">
        <v>9.7087378640776691E-3</v>
      </c>
      <c r="BW449" t="s">
        <v>43</v>
      </c>
      <c r="BX449">
        <v>1</v>
      </c>
      <c r="BY449">
        <v>1.1514104778353481E-4</v>
      </c>
      <c r="BZ449">
        <v>9.7087378640776691E-3</v>
      </c>
      <c r="CA449" t="s">
        <v>23</v>
      </c>
      <c r="CB449">
        <v>2</v>
      </c>
      <c r="CC449">
        <v>9.0297530362544578E-5</v>
      </c>
      <c r="CD449">
        <v>1.9417475728155342E-2</v>
      </c>
      <c r="CE449" t="s">
        <v>42</v>
      </c>
      <c r="CF449">
        <v>1</v>
      </c>
      <c r="CG449">
        <v>7.003782042302843E-5</v>
      </c>
      <c r="CH449">
        <v>9.7087378640776691E-3</v>
      </c>
    </row>
    <row r="450" spans="1:86" x14ac:dyDescent="0.25">
      <c r="A450" t="s">
        <v>180</v>
      </c>
      <c r="B450" t="s">
        <v>18</v>
      </c>
      <c r="C450">
        <v>0</v>
      </c>
      <c r="D450">
        <v>72</v>
      </c>
      <c r="E450">
        <v>2.3864608123247441E-4</v>
      </c>
      <c r="F450">
        <v>251</v>
      </c>
      <c r="G450">
        <v>2.016312044773374E-4</v>
      </c>
      <c r="H450">
        <v>0.28685258964143429</v>
      </c>
      <c r="I450">
        <v>18</v>
      </c>
      <c r="J450">
        <v>0.72</v>
      </c>
      <c r="K450" s="1">
        <v>2.9266627703625751E-4</v>
      </c>
      <c r="L450" s="1">
        <v>1.4405070584845871E-4</v>
      </c>
      <c r="M450">
        <v>4.1194766388833739E-4</v>
      </c>
      <c r="N450">
        <v>20</v>
      </c>
      <c r="O450" t="s">
        <v>28</v>
      </c>
      <c r="P450">
        <v>6</v>
      </c>
      <c r="Q450">
        <v>1.9102196752626549E-3</v>
      </c>
      <c r="R450">
        <v>8.3333333333333329E-2</v>
      </c>
      <c r="S450" t="s">
        <v>33</v>
      </c>
      <c r="T450">
        <v>16</v>
      </c>
      <c r="U450">
        <v>1.0314595152140281E-3</v>
      </c>
      <c r="V450">
        <v>0.22222222222222221</v>
      </c>
      <c r="W450" t="s">
        <v>21</v>
      </c>
      <c r="X450">
        <v>2</v>
      </c>
      <c r="Y450">
        <v>7.5103266992114157E-4</v>
      </c>
      <c r="Z450">
        <v>2.777777777777778E-2</v>
      </c>
      <c r="AA450" t="s">
        <v>23</v>
      </c>
      <c r="AB450">
        <v>10</v>
      </c>
      <c r="AC450">
        <v>4.5148765181272292E-4</v>
      </c>
      <c r="AD450">
        <v>0.1388888888888889</v>
      </c>
      <c r="AE450" t="s">
        <v>29</v>
      </c>
      <c r="AF450">
        <v>4</v>
      </c>
      <c r="AG450">
        <v>4.0551500405515011E-4</v>
      </c>
      <c r="AH450">
        <v>5.5555555555555552E-2</v>
      </c>
      <c r="AI450" t="s">
        <v>38</v>
      </c>
      <c r="AJ450">
        <v>3</v>
      </c>
      <c r="AK450">
        <v>3.9877708361026179E-4</v>
      </c>
      <c r="AL450">
        <v>4.1666666666666657E-2</v>
      </c>
      <c r="AM450" t="s">
        <v>19</v>
      </c>
      <c r="AN450">
        <v>1</v>
      </c>
      <c r="AO450">
        <v>3.6900369003690041E-4</v>
      </c>
      <c r="AP450">
        <v>1.388888888888889E-2</v>
      </c>
      <c r="AQ450" t="s">
        <v>36</v>
      </c>
      <c r="AR450">
        <v>1</v>
      </c>
      <c r="AS450">
        <v>3.6429872495446271E-4</v>
      </c>
      <c r="AT450">
        <v>1.388888888888889E-2</v>
      </c>
      <c r="AU450" t="s">
        <v>22</v>
      </c>
      <c r="AV450">
        <v>8</v>
      </c>
      <c r="AW450">
        <v>2.6086672970945969E-4</v>
      </c>
      <c r="AX450">
        <v>0.1111111111111111</v>
      </c>
      <c r="AY450" t="s">
        <v>39</v>
      </c>
      <c r="AZ450">
        <v>2</v>
      </c>
      <c r="BA450">
        <v>2.5458248472505089E-4</v>
      </c>
      <c r="BB450">
        <v>2.777777777777778E-2</v>
      </c>
      <c r="BC450" t="s">
        <v>37</v>
      </c>
      <c r="BD450">
        <v>6</v>
      </c>
      <c r="BE450">
        <v>2.2728994620804609E-4</v>
      </c>
      <c r="BF450">
        <v>8.3333333333333329E-2</v>
      </c>
      <c r="BG450" t="s">
        <v>30</v>
      </c>
      <c r="BH450">
        <v>1</v>
      </c>
      <c r="BI450">
        <v>2.1602937999567939E-4</v>
      </c>
      <c r="BJ450">
        <v>1.388888888888889E-2</v>
      </c>
      <c r="BK450" t="s">
        <v>35</v>
      </c>
      <c r="BL450">
        <v>1</v>
      </c>
      <c r="BM450">
        <v>1.4405070584845871E-4</v>
      </c>
      <c r="BN450">
        <v>1.388888888888889E-2</v>
      </c>
      <c r="BO450" t="s">
        <v>42</v>
      </c>
      <c r="BP450">
        <v>2</v>
      </c>
      <c r="BQ450">
        <v>1.4007564084605689E-4</v>
      </c>
      <c r="BR450">
        <v>2.777777777777778E-2</v>
      </c>
      <c r="BS450" t="s">
        <v>24</v>
      </c>
      <c r="BT450">
        <v>3</v>
      </c>
      <c r="BU450">
        <v>1.1558466576767481E-4</v>
      </c>
      <c r="BV450">
        <v>4.1666666666666657E-2</v>
      </c>
      <c r="BW450" t="s">
        <v>25</v>
      </c>
      <c r="BX450">
        <v>1</v>
      </c>
      <c r="BY450">
        <v>1.058761249338274E-4</v>
      </c>
      <c r="BZ450">
        <v>1.388888888888889E-2</v>
      </c>
      <c r="CA450" t="s">
        <v>27</v>
      </c>
      <c r="CB450">
        <v>3</v>
      </c>
      <c r="CC450">
        <v>9.2598308537564052E-5</v>
      </c>
      <c r="CD450">
        <v>4.1666666666666657E-2</v>
      </c>
      <c r="CE450" t="s">
        <v>41</v>
      </c>
      <c r="CF450">
        <v>2</v>
      </c>
      <c r="CG450">
        <v>7.7908924467297731E-5</v>
      </c>
      <c r="CH450">
        <v>2.777777777777778E-2</v>
      </c>
    </row>
    <row r="451" spans="1:86" x14ac:dyDescent="0.25">
      <c r="A451" t="s">
        <v>326</v>
      </c>
      <c r="B451" t="s">
        <v>18</v>
      </c>
      <c r="C451">
        <v>1</v>
      </c>
      <c r="D451">
        <v>84</v>
      </c>
      <c r="E451">
        <v>2.7842042810455352E-4</v>
      </c>
      <c r="F451">
        <v>403</v>
      </c>
      <c r="G451">
        <v>3.237345633640118E-4</v>
      </c>
      <c r="H451">
        <v>0.20843672456575679</v>
      </c>
      <c r="I451">
        <v>17</v>
      </c>
      <c r="J451">
        <v>0.68</v>
      </c>
      <c r="K451" s="1">
        <v>2.6550713632879418E-4</v>
      </c>
      <c r="L451" s="1">
        <v>1.4405070584845871E-4</v>
      </c>
      <c r="M451">
        <v>3.05941125467912E-4</v>
      </c>
      <c r="N451">
        <v>24</v>
      </c>
      <c r="O451" t="s">
        <v>33</v>
      </c>
      <c r="P451">
        <v>21</v>
      </c>
      <c r="Q451">
        <v>1.3537906137184111E-3</v>
      </c>
      <c r="R451">
        <v>0.25</v>
      </c>
      <c r="S451" t="s">
        <v>28</v>
      </c>
      <c r="T451">
        <v>2</v>
      </c>
      <c r="U451">
        <v>6.3673989175421842E-4</v>
      </c>
      <c r="V451">
        <v>2.3809523809523812E-2</v>
      </c>
      <c r="W451" t="s">
        <v>42</v>
      </c>
      <c r="X451">
        <v>8</v>
      </c>
      <c r="Y451">
        <v>5.6030256338422744E-4</v>
      </c>
      <c r="Z451">
        <v>9.5238095238095233E-2</v>
      </c>
      <c r="AA451" t="s">
        <v>38</v>
      </c>
      <c r="AB451">
        <v>4</v>
      </c>
      <c r="AC451">
        <v>5.3170277814701579E-4</v>
      </c>
      <c r="AD451">
        <v>4.7619047619047623E-2</v>
      </c>
      <c r="AE451" t="s">
        <v>25</v>
      </c>
      <c r="AF451">
        <v>5</v>
      </c>
      <c r="AG451">
        <v>5.2938062466913714E-4</v>
      </c>
      <c r="AH451">
        <v>5.9523809523809521E-2</v>
      </c>
      <c r="AI451" t="s">
        <v>37</v>
      </c>
      <c r="AJ451">
        <v>13</v>
      </c>
      <c r="AK451">
        <v>4.9246155011743319E-4</v>
      </c>
      <c r="AL451">
        <v>0.15476190476190479</v>
      </c>
      <c r="AM451" t="s">
        <v>30</v>
      </c>
      <c r="AN451">
        <v>2</v>
      </c>
      <c r="AO451">
        <v>4.3205875999135877E-4</v>
      </c>
      <c r="AP451">
        <v>2.3809523809523812E-2</v>
      </c>
      <c r="AQ451" t="s">
        <v>39</v>
      </c>
      <c r="AR451">
        <v>3</v>
      </c>
      <c r="AS451">
        <v>3.8187372708757642E-4</v>
      </c>
      <c r="AT451">
        <v>3.5714285714285712E-2</v>
      </c>
      <c r="AU451" t="s">
        <v>43</v>
      </c>
      <c r="AV451">
        <v>3</v>
      </c>
      <c r="AW451">
        <v>3.4542314335060447E-4</v>
      </c>
      <c r="AX451">
        <v>3.5714285714285712E-2</v>
      </c>
      <c r="AY451" t="s">
        <v>41</v>
      </c>
      <c r="AZ451">
        <v>8</v>
      </c>
      <c r="BA451">
        <v>3.1163569786919092E-4</v>
      </c>
      <c r="BB451">
        <v>9.5238095238095233E-2</v>
      </c>
      <c r="BC451" t="s">
        <v>26</v>
      </c>
      <c r="BD451">
        <v>1</v>
      </c>
      <c r="BE451">
        <v>2.7210884353741501E-4</v>
      </c>
      <c r="BF451">
        <v>1.1904761904761901E-2</v>
      </c>
      <c r="BG451" t="s">
        <v>31</v>
      </c>
      <c r="BH451">
        <v>4</v>
      </c>
      <c r="BI451">
        <v>2.46290253063235E-4</v>
      </c>
      <c r="BJ451">
        <v>4.7619047619047623E-2</v>
      </c>
      <c r="BK451" t="s">
        <v>35</v>
      </c>
      <c r="BL451">
        <v>1</v>
      </c>
      <c r="BM451">
        <v>1.4405070584845871E-4</v>
      </c>
      <c r="BN451">
        <v>1.1904761904761901E-2</v>
      </c>
      <c r="BO451" t="s">
        <v>24</v>
      </c>
      <c r="BP451">
        <v>3</v>
      </c>
      <c r="BQ451">
        <v>1.1558466576767481E-4</v>
      </c>
      <c r="BR451">
        <v>3.5714285714285712E-2</v>
      </c>
      <c r="BS451" t="s">
        <v>29</v>
      </c>
      <c r="BT451">
        <v>1</v>
      </c>
      <c r="BU451">
        <v>1.013787510137875E-4</v>
      </c>
      <c r="BV451">
        <v>1.1904761904761901E-2</v>
      </c>
      <c r="BW451" t="s">
        <v>27</v>
      </c>
      <c r="BX451">
        <v>3</v>
      </c>
      <c r="BY451">
        <v>9.2598308537564052E-5</v>
      </c>
      <c r="BZ451">
        <v>3.5714285714285712E-2</v>
      </c>
      <c r="CA451" t="s">
        <v>23</v>
      </c>
      <c r="CB451">
        <v>2</v>
      </c>
      <c r="CC451">
        <v>9.0297530362544578E-5</v>
      </c>
      <c r="CD451">
        <v>2.3809523809523812E-2</v>
      </c>
    </row>
    <row r="452" spans="1:86" x14ac:dyDescent="0.25">
      <c r="A452" t="s">
        <v>161</v>
      </c>
      <c r="B452" t="s">
        <v>18</v>
      </c>
      <c r="C452">
        <v>0</v>
      </c>
      <c r="D452">
        <v>74</v>
      </c>
      <c r="E452">
        <v>2.4527513904448761E-4</v>
      </c>
      <c r="F452">
        <v>315</v>
      </c>
      <c r="G452">
        <v>2.530431450612003E-4</v>
      </c>
      <c r="H452">
        <v>0.23492063492063489</v>
      </c>
      <c r="I452">
        <v>17</v>
      </c>
      <c r="J452">
        <v>0.68</v>
      </c>
      <c r="K452" s="1">
        <v>2.6511678614985022E-4</v>
      </c>
      <c r="L452" s="1">
        <v>1.4405070584845871E-4</v>
      </c>
      <c r="M452">
        <v>3.3518943836211051E-4</v>
      </c>
      <c r="N452">
        <v>21</v>
      </c>
      <c r="O452" t="s">
        <v>28</v>
      </c>
      <c r="P452">
        <v>4</v>
      </c>
      <c r="Q452">
        <v>1.2734797835084371E-3</v>
      </c>
      <c r="R452">
        <v>5.4054054054054057E-2</v>
      </c>
      <c r="S452" t="s">
        <v>43</v>
      </c>
      <c r="T452">
        <v>8</v>
      </c>
      <c r="U452">
        <v>9.2112838226827867E-4</v>
      </c>
      <c r="V452">
        <v>0.1081081081081081</v>
      </c>
      <c r="W452" t="s">
        <v>31</v>
      </c>
      <c r="X452">
        <v>12</v>
      </c>
      <c r="Y452">
        <v>7.3887075918970511E-4</v>
      </c>
      <c r="Z452">
        <v>0.1621621621621622</v>
      </c>
      <c r="AA452" t="s">
        <v>30</v>
      </c>
      <c r="AB452">
        <v>3</v>
      </c>
      <c r="AC452">
        <v>6.4808813998703824E-4</v>
      </c>
      <c r="AD452">
        <v>4.0540540540540543E-2</v>
      </c>
      <c r="AE452" t="s">
        <v>25</v>
      </c>
      <c r="AF452">
        <v>6</v>
      </c>
      <c r="AG452">
        <v>6.352567496029645E-4</v>
      </c>
      <c r="AH452">
        <v>8.1081081081081086E-2</v>
      </c>
      <c r="AI452" t="s">
        <v>42</v>
      </c>
      <c r="AJ452">
        <v>8</v>
      </c>
      <c r="AK452">
        <v>5.6030256338422744E-4</v>
      </c>
      <c r="AL452">
        <v>0.1081081081081081</v>
      </c>
      <c r="AM452" t="s">
        <v>36</v>
      </c>
      <c r="AN452">
        <v>1</v>
      </c>
      <c r="AO452">
        <v>3.6429872495446271E-4</v>
      </c>
      <c r="AP452">
        <v>1.3513513513513511E-2</v>
      </c>
      <c r="AQ452" t="s">
        <v>33</v>
      </c>
      <c r="AR452">
        <v>4</v>
      </c>
      <c r="AS452">
        <v>2.5786487880350703E-4</v>
      </c>
      <c r="AT452">
        <v>5.4054054054054057E-2</v>
      </c>
      <c r="AU452" t="s">
        <v>37</v>
      </c>
      <c r="AV452">
        <v>6</v>
      </c>
      <c r="AW452">
        <v>2.2728994620804609E-4</v>
      </c>
      <c r="AX452">
        <v>8.1081081081081086E-2</v>
      </c>
      <c r="AY452" t="s">
        <v>27</v>
      </c>
      <c r="AZ452">
        <v>7</v>
      </c>
      <c r="BA452">
        <v>2.1606271992098279E-4</v>
      </c>
      <c r="BB452">
        <v>9.45945945945946E-2</v>
      </c>
      <c r="BC452" t="s">
        <v>41</v>
      </c>
      <c r="BD452">
        <v>5</v>
      </c>
      <c r="BE452">
        <v>1.9477231116824431E-4</v>
      </c>
      <c r="BF452">
        <v>6.7567567567567571E-2</v>
      </c>
      <c r="BG452" t="s">
        <v>24</v>
      </c>
      <c r="BH452">
        <v>5</v>
      </c>
      <c r="BI452">
        <v>1.9264110961279141E-4</v>
      </c>
      <c r="BJ452">
        <v>6.7567567567567571E-2</v>
      </c>
      <c r="BK452" t="s">
        <v>35</v>
      </c>
      <c r="BL452">
        <v>1</v>
      </c>
      <c r="BM452">
        <v>1.4405070584845871E-4</v>
      </c>
      <c r="BN452">
        <v>1.3513513513513511E-2</v>
      </c>
      <c r="BO452" t="s">
        <v>29</v>
      </c>
      <c r="BP452">
        <v>1</v>
      </c>
      <c r="BQ452">
        <v>1.013787510137875E-4</v>
      </c>
      <c r="BR452">
        <v>1.3513513513513511E-2</v>
      </c>
      <c r="BS452" t="s">
        <v>40</v>
      </c>
      <c r="BT452">
        <v>1</v>
      </c>
      <c r="BU452">
        <v>7.4677021880367408E-5</v>
      </c>
      <c r="BV452">
        <v>1.3513513513513511E-2</v>
      </c>
      <c r="BW452" t="s">
        <v>23</v>
      </c>
      <c r="BX452">
        <v>1</v>
      </c>
      <c r="BY452">
        <v>4.5148765181272289E-5</v>
      </c>
      <c r="BZ452">
        <v>1.3513513513513511E-2</v>
      </c>
      <c r="CA452" t="s">
        <v>22</v>
      </c>
      <c r="CB452">
        <v>1</v>
      </c>
      <c r="CC452">
        <v>3.2608341213682462E-5</v>
      </c>
      <c r="CD452">
        <v>1.3513513513513511E-2</v>
      </c>
    </row>
    <row r="453" spans="1:86" x14ac:dyDescent="0.25">
      <c r="A453" t="s">
        <v>316</v>
      </c>
      <c r="B453" t="s">
        <v>18</v>
      </c>
      <c r="C453">
        <v>0</v>
      </c>
      <c r="D453">
        <v>154</v>
      </c>
      <c r="E453">
        <v>5.1043745152501473E-4</v>
      </c>
      <c r="F453">
        <v>1040</v>
      </c>
      <c r="G453">
        <v>8.3544403448777241E-4</v>
      </c>
      <c r="H453">
        <v>0.14807692307692311</v>
      </c>
      <c r="I453">
        <v>17</v>
      </c>
      <c r="J453">
        <v>0.68</v>
      </c>
      <c r="K453" s="1">
        <v>9.309379036884914E-4</v>
      </c>
      <c r="L453" s="1">
        <v>1.4007564084605689E-4</v>
      </c>
      <c r="M453">
        <v>3.0850136019094179E-3</v>
      </c>
      <c r="N453">
        <v>22</v>
      </c>
      <c r="O453" t="s">
        <v>19</v>
      </c>
      <c r="P453">
        <v>43</v>
      </c>
      <c r="Q453">
        <v>1.586715867158672E-2</v>
      </c>
      <c r="R453">
        <v>0.2792207792207792</v>
      </c>
      <c r="S453" t="s">
        <v>22</v>
      </c>
      <c r="T453">
        <v>64</v>
      </c>
      <c r="U453">
        <v>2.086933837675678E-3</v>
      </c>
      <c r="V453">
        <v>0.41558441558441561</v>
      </c>
      <c r="W453" t="s">
        <v>40</v>
      </c>
      <c r="X453">
        <v>16</v>
      </c>
      <c r="Y453">
        <v>1.194832350085879E-3</v>
      </c>
      <c r="Z453">
        <v>0.1038961038961039</v>
      </c>
      <c r="AA453" t="s">
        <v>30</v>
      </c>
      <c r="AB453">
        <v>4</v>
      </c>
      <c r="AC453">
        <v>8.6411751998271766E-4</v>
      </c>
      <c r="AD453">
        <v>2.5974025974025979E-2</v>
      </c>
      <c r="AE453" t="s">
        <v>32</v>
      </c>
      <c r="AF453">
        <v>1</v>
      </c>
      <c r="AG453">
        <v>8.3963056255247689E-4</v>
      </c>
      <c r="AH453">
        <v>6.4935064935064939E-3</v>
      </c>
      <c r="AI453" t="s">
        <v>41</v>
      </c>
      <c r="AJ453">
        <v>9</v>
      </c>
      <c r="AK453">
        <v>3.505901601028398E-4</v>
      </c>
      <c r="AL453">
        <v>5.844155844155844E-2</v>
      </c>
      <c r="AM453" t="s">
        <v>28</v>
      </c>
      <c r="AN453">
        <v>1</v>
      </c>
      <c r="AO453">
        <v>3.1836994587710921E-4</v>
      </c>
      <c r="AP453">
        <v>6.4935064935064939E-3</v>
      </c>
      <c r="AQ453" t="s">
        <v>35</v>
      </c>
      <c r="AR453">
        <v>2</v>
      </c>
      <c r="AS453">
        <v>2.8810141169691731E-4</v>
      </c>
      <c r="AT453">
        <v>1.298701298701299E-2</v>
      </c>
      <c r="AU453" t="s">
        <v>26</v>
      </c>
      <c r="AV453">
        <v>1</v>
      </c>
      <c r="AW453">
        <v>2.7210884353741501E-4</v>
      </c>
      <c r="AX453">
        <v>6.4935064935064939E-3</v>
      </c>
      <c r="AY453" t="s">
        <v>39</v>
      </c>
      <c r="AZ453">
        <v>2</v>
      </c>
      <c r="BA453">
        <v>2.5458248472505089E-4</v>
      </c>
      <c r="BB453">
        <v>1.298701298701299E-2</v>
      </c>
      <c r="BC453" t="s">
        <v>43</v>
      </c>
      <c r="BD453">
        <v>2</v>
      </c>
      <c r="BE453">
        <v>2.3028209556706969E-4</v>
      </c>
      <c r="BF453">
        <v>1.298701298701299E-2</v>
      </c>
      <c r="BG453" t="s">
        <v>33</v>
      </c>
      <c r="BH453">
        <v>3</v>
      </c>
      <c r="BI453">
        <v>1.933986591026302E-4</v>
      </c>
      <c r="BJ453">
        <v>1.948051948051948E-2</v>
      </c>
      <c r="BK453" t="s">
        <v>42</v>
      </c>
      <c r="BL453">
        <v>2</v>
      </c>
      <c r="BM453">
        <v>1.4007564084605689E-4</v>
      </c>
      <c r="BN453">
        <v>1.298701298701299E-2</v>
      </c>
      <c r="BO453" t="s">
        <v>20</v>
      </c>
      <c r="BP453">
        <v>1</v>
      </c>
      <c r="BQ453">
        <v>1.3361838588989841E-4</v>
      </c>
      <c r="BR453">
        <v>6.4935064935064939E-3</v>
      </c>
      <c r="BS453" t="s">
        <v>38</v>
      </c>
      <c r="BT453">
        <v>1</v>
      </c>
      <c r="BU453">
        <v>1.3292569453675389E-4</v>
      </c>
      <c r="BV453">
        <v>6.4935064935064939E-3</v>
      </c>
      <c r="BW453" t="s">
        <v>31</v>
      </c>
      <c r="BX453">
        <v>1</v>
      </c>
      <c r="BY453">
        <v>6.157256326580875E-5</v>
      </c>
      <c r="BZ453">
        <v>6.4935064935064939E-3</v>
      </c>
      <c r="CA453" t="s">
        <v>23</v>
      </c>
      <c r="CB453">
        <v>1</v>
      </c>
      <c r="CC453">
        <v>4.5148765181272289E-5</v>
      </c>
      <c r="CD453">
        <v>6.4935064935064939E-3</v>
      </c>
    </row>
    <row r="454" spans="1:86" x14ac:dyDescent="0.25">
      <c r="A454" t="s">
        <v>192</v>
      </c>
      <c r="B454" t="s">
        <v>18</v>
      </c>
      <c r="C454">
        <v>0</v>
      </c>
      <c r="D454">
        <v>139</v>
      </c>
      <c r="E454">
        <v>4.6071951793491588E-4</v>
      </c>
      <c r="F454">
        <v>453</v>
      </c>
      <c r="G454">
        <v>3.639001419451547E-4</v>
      </c>
      <c r="H454">
        <v>0.30684326710816778</v>
      </c>
      <c r="I454">
        <v>17</v>
      </c>
      <c r="J454">
        <v>0.68</v>
      </c>
      <c r="K454" s="1">
        <v>3.3940517218595569E-4</v>
      </c>
      <c r="L454" s="1">
        <v>1.4007564084605689E-4</v>
      </c>
      <c r="M454">
        <v>5.0753416866661141E-4</v>
      </c>
      <c r="N454">
        <v>22</v>
      </c>
      <c r="O454" t="s">
        <v>27</v>
      </c>
      <c r="P454">
        <v>77</v>
      </c>
      <c r="Q454">
        <v>2.3766899191308101E-3</v>
      </c>
      <c r="R454">
        <v>0.5539568345323741</v>
      </c>
      <c r="S454" t="s">
        <v>21</v>
      </c>
      <c r="T454">
        <v>3</v>
      </c>
      <c r="U454">
        <v>1.1265490048817119E-3</v>
      </c>
      <c r="V454">
        <v>2.1582733812949641E-2</v>
      </c>
      <c r="W454" t="s">
        <v>29</v>
      </c>
      <c r="X454">
        <v>7</v>
      </c>
      <c r="Y454">
        <v>7.0965125709651254E-4</v>
      </c>
      <c r="Z454">
        <v>5.0359712230215833E-2</v>
      </c>
      <c r="AA454" t="s">
        <v>38</v>
      </c>
      <c r="AB454">
        <v>5</v>
      </c>
      <c r="AC454">
        <v>6.6462847268376974E-4</v>
      </c>
      <c r="AD454">
        <v>3.5971223021582732E-2</v>
      </c>
      <c r="AE454" t="s">
        <v>41</v>
      </c>
      <c r="AF454">
        <v>17</v>
      </c>
      <c r="AG454">
        <v>6.6222585797203067E-4</v>
      </c>
      <c r="AH454">
        <v>0.1223021582733813</v>
      </c>
      <c r="AI454" t="s">
        <v>35</v>
      </c>
      <c r="AJ454">
        <v>4</v>
      </c>
      <c r="AK454">
        <v>5.7620282339383461E-4</v>
      </c>
      <c r="AL454">
        <v>2.8776978417266189E-2</v>
      </c>
      <c r="AM454" t="s">
        <v>20</v>
      </c>
      <c r="AN454">
        <v>4</v>
      </c>
      <c r="AO454">
        <v>5.3447354355959376E-4</v>
      </c>
      <c r="AP454">
        <v>2.8776978417266189E-2</v>
      </c>
      <c r="AQ454" t="s">
        <v>28</v>
      </c>
      <c r="AR454">
        <v>1</v>
      </c>
      <c r="AS454">
        <v>3.1836994587710921E-4</v>
      </c>
      <c r="AT454">
        <v>7.1942446043165471E-3</v>
      </c>
      <c r="AU454" t="s">
        <v>40</v>
      </c>
      <c r="AV454">
        <v>4</v>
      </c>
      <c r="AW454">
        <v>2.9870808752146958E-4</v>
      </c>
      <c r="AX454">
        <v>2.8776978417266189E-2</v>
      </c>
      <c r="AY454" t="s">
        <v>37</v>
      </c>
      <c r="AZ454">
        <v>6</v>
      </c>
      <c r="BA454">
        <v>2.2728994620804609E-4</v>
      </c>
      <c r="BB454">
        <v>4.3165467625899283E-2</v>
      </c>
      <c r="BC454" t="s">
        <v>30</v>
      </c>
      <c r="BD454">
        <v>1</v>
      </c>
      <c r="BE454">
        <v>2.1602937999567939E-4</v>
      </c>
      <c r="BF454">
        <v>7.1942446043165471E-3</v>
      </c>
      <c r="BG454" t="s">
        <v>25</v>
      </c>
      <c r="BH454">
        <v>2</v>
      </c>
      <c r="BI454">
        <v>2.1175224986765481E-4</v>
      </c>
      <c r="BJ454">
        <v>1.4388489208633091E-2</v>
      </c>
      <c r="BK454" t="s">
        <v>42</v>
      </c>
      <c r="BL454">
        <v>2</v>
      </c>
      <c r="BM454">
        <v>1.4007564084605689E-4</v>
      </c>
      <c r="BN454">
        <v>1.4388489208633091E-2</v>
      </c>
      <c r="BO454" t="s">
        <v>39</v>
      </c>
      <c r="BP454">
        <v>1</v>
      </c>
      <c r="BQ454">
        <v>1.2729124236252539E-4</v>
      </c>
      <c r="BR454">
        <v>7.1942446043165471E-3</v>
      </c>
      <c r="BS454" t="s">
        <v>24</v>
      </c>
      <c r="BT454">
        <v>3</v>
      </c>
      <c r="BU454">
        <v>1.1558466576767481E-4</v>
      </c>
      <c r="BV454">
        <v>2.1582733812949641E-2</v>
      </c>
      <c r="BW454" t="s">
        <v>43</v>
      </c>
      <c r="BX454">
        <v>1</v>
      </c>
      <c r="BY454">
        <v>1.1514104778353481E-4</v>
      </c>
      <c r="BZ454">
        <v>7.1942446043165471E-3</v>
      </c>
      <c r="CA454" t="s">
        <v>33</v>
      </c>
      <c r="CB454">
        <v>1</v>
      </c>
      <c r="CC454">
        <v>6.4466219700876743E-5</v>
      </c>
      <c r="CD454">
        <v>7.1942446043165471E-3</v>
      </c>
    </row>
    <row r="455" spans="1:86" x14ac:dyDescent="0.25">
      <c r="A455" t="s">
        <v>1088</v>
      </c>
      <c r="B455" t="s">
        <v>18</v>
      </c>
      <c r="C455">
        <v>0</v>
      </c>
      <c r="D455">
        <v>65</v>
      </c>
      <c r="E455">
        <v>2.154443788904283E-4</v>
      </c>
      <c r="F455">
        <v>163</v>
      </c>
      <c r="G455">
        <v>1.309397861745259E-4</v>
      </c>
      <c r="H455">
        <v>0.3987730061349693</v>
      </c>
      <c r="I455">
        <v>18</v>
      </c>
      <c r="J455">
        <v>0.72</v>
      </c>
      <c r="K455" s="1">
        <v>2.5387538532509039E-4</v>
      </c>
      <c r="L455" s="1">
        <v>1.4007564084605689E-4</v>
      </c>
      <c r="M455">
        <v>2.9191310649787783E-4</v>
      </c>
      <c r="N455">
        <v>19</v>
      </c>
      <c r="O455" t="s">
        <v>30</v>
      </c>
      <c r="P455">
        <v>5</v>
      </c>
      <c r="Q455">
        <v>1.0801468999783971E-3</v>
      </c>
      <c r="R455">
        <v>7.6923076923076927E-2</v>
      </c>
      <c r="S455" t="s">
        <v>32</v>
      </c>
      <c r="T455">
        <v>1</v>
      </c>
      <c r="U455">
        <v>8.3963056255247689E-4</v>
      </c>
      <c r="V455">
        <v>1.5384615384615391E-2</v>
      </c>
      <c r="W455" t="s">
        <v>35</v>
      </c>
      <c r="X455">
        <v>5</v>
      </c>
      <c r="Y455">
        <v>7.2025352924229324E-4</v>
      </c>
      <c r="Z455">
        <v>7.6923076923076927E-2</v>
      </c>
      <c r="AA455" t="s">
        <v>27</v>
      </c>
      <c r="AB455">
        <v>20</v>
      </c>
      <c r="AC455">
        <v>6.1732205691709366E-4</v>
      </c>
      <c r="AD455">
        <v>0.30769230769230771</v>
      </c>
      <c r="AE455" t="s">
        <v>25</v>
      </c>
      <c r="AF455">
        <v>5</v>
      </c>
      <c r="AG455">
        <v>5.2938062466913714E-4</v>
      </c>
      <c r="AH455">
        <v>7.6923076923076927E-2</v>
      </c>
      <c r="AI455" t="s">
        <v>33</v>
      </c>
      <c r="AJ455">
        <v>6</v>
      </c>
      <c r="AK455">
        <v>3.8679731820526051E-4</v>
      </c>
      <c r="AL455">
        <v>9.2307692307692313E-2</v>
      </c>
      <c r="AM455" t="s">
        <v>21</v>
      </c>
      <c r="AN455">
        <v>1</v>
      </c>
      <c r="AO455">
        <v>3.7551633496057078E-4</v>
      </c>
      <c r="AP455">
        <v>1.5384615384615391E-2</v>
      </c>
      <c r="AQ455" t="s">
        <v>19</v>
      </c>
      <c r="AR455">
        <v>1</v>
      </c>
      <c r="AS455">
        <v>3.6900369003690041E-4</v>
      </c>
      <c r="AT455">
        <v>1.5384615384615391E-2</v>
      </c>
      <c r="AU455" t="s">
        <v>38</v>
      </c>
      <c r="AV455">
        <v>2</v>
      </c>
      <c r="AW455">
        <v>2.6585138907350789E-4</v>
      </c>
      <c r="AX455">
        <v>3.0769230769230771E-2</v>
      </c>
      <c r="AY455" t="s">
        <v>39</v>
      </c>
      <c r="AZ455">
        <v>2</v>
      </c>
      <c r="BA455">
        <v>2.5458248472505089E-4</v>
      </c>
      <c r="BB455">
        <v>3.0769230769230771E-2</v>
      </c>
      <c r="BC455" t="s">
        <v>40</v>
      </c>
      <c r="BD455">
        <v>3</v>
      </c>
      <c r="BE455">
        <v>2.240310656411022E-4</v>
      </c>
      <c r="BF455">
        <v>4.6153846153846163E-2</v>
      </c>
      <c r="BG455" t="s">
        <v>24</v>
      </c>
      <c r="BH455">
        <v>4</v>
      </c>
      <c r="BI455">
        <v>1.5411288769023309E-4</v>
      </c>
      <c r="BJ455">
        <v>6.1538461538461542E-2</v>
      </c>
      <c r="BK455" t="s">
        <v>42</v>
      </c>
      <c r="BL455">
        <v>2</v>
      </c>
      <c r="BM455">
        <v>1.4007564084605689E-4</v>
      </c>
      <c r="BN455">
        <v>3.0769230769230771E-2</v>
      </c>
      <c r="BO455" t="s">
        <v>41</v>
      </c>
      <c r="BP455">
        <v>3</v>
      </c>
      <c r="BQ455">
        <v>1.168633867009466E-4</v>
      </c>
      <c r="BR455">
        <v>4.6153846153846163E-2</v>
      </c>
      <c r="BS455" t="s">
        <v>29</v>
      </c>
      <c r="BT455">
        <v>1</v>
      </c>
      <c r="BU455">
        <v>1.013787510137875E-4</v>
      </c>
      <c r="BV455">
        <v>1.5384615384615391E-2</v>
      </c>
      <c r="BW455" t="s">
        <v>22</v>
      </c>
      <c r="BX455">
        <v>2</v>
      </c>
      <c r="BY455">
        <v>6.5216682427364923E-5</v>
      </c>
      <c r="BZ455">
        <v>3.0769230769230771E-2</v>
      </c>
      <c r="CA455" t="s">
        <v>31</v>
      </c>
      <c r="CB455">
        <v>1</v>
      </c>
      <c r="CC455">
        <v>6.157256326580875E-5</v>
      </c>
      <c r="CD455">
        <v>1.5384615384615391E-2</v>
      </c>
      <c r="CE455" t="s">
        <v>23</v>
      </c>
      <c r="CF455">
        <v>1</v>
      </c>
      <c r="CG455">
        <v>4.5148765181272289E-5</v>
      </c>
      <c r="CH455">
        <v>1.5384615384615391E-2</v>
      </c>
    </row>
    <row r="456" spans="1:86" x14ac:dyDescent="0.25">
      <c r="A456" t="s">
        <v>963</v>
      </c>
      <c r="B456" t="s">
        <v>18</v>
      </c>
      <c r="C456">
        <v>0</v>
      </c>
      <c r="D456">
        <v>99</v>
      </c>
      <c r="E456">
        <v>3.2813836169465232E-4</v>
      </c>
      <c r="F456">
        <v>319</v>
      </c>
      <c r="G456">
        <v>2.5625639134769167E-4</v>
      </c>
      <c r="H456">
        <v>0.31034482758620691</v>
      </c>
      <c r="I456">
        <v>13</v>
      </c>
      <c r="J456">
        <v>0.52</v>
      </c>
      <c r="K456" s="1">
        <v>2.4599103396916248E-4</v>
      </c>
      <c r="L456" s="1">
        <v>1.4007564084605689E-4</v>
      </c>
      <c r="M456">
        <v>3.3779955211741609E-4</v>
      </c>
      <c r="N456">
        <v>19</v>
      </c>
      <c r="O456" t="s">
        <v>43</v>
      </c>
      <c r="P456">
        <v>11</v>
      </c>
      <c r="Q456">
        <v>1.2665515256188829E-3</v>
      </c>
      <c r="R456">
        <v>0.1111111111111111</v>
      </c>
      <c r="S456" t="s">
        <v>41</v>
      </c>
      <c r="T456">
        <v>23</v>
      </c>
      <c r="U456">
        <v>8.9595263137392384E-4</v>
      </c>
      <c r="V456">
        <v>0.23232323232323229</v>
      </c>
      <c r="W456" t="s">
        <v>37</v>
      </c>
      <c r="X456">
        <v>21</v>
      </c>
      <c r="Y456">
        <v>7.9551481172816124E-4</v>
      </c>
      <c r="Z456">
        <v>0.2121212121212121</v>
      </c>
      <c r="AA456" t="s">
        <v>24</v>
      </c>
      <c r="AB456">
        <v>20</v>
      </c>
      <c r="AC456">
        <v>7.7056443845116551E-4</v>
      </c>
      <c r="AD456">
        <v>0.20202020202020199</v>
      </c>
      <c r="AE456" t="s">
        <v>30</v>
      </c>
      <c r="AF456">
        <v>2</v>
      </c>
      <c r="AG456">
        <v>4.3205875999135877E-4</v>
      </c>
      <c r="AH456">
        <v>2.02020202020202E-2</v>
      </c>
      <c r="AI456" t="s">
        <v>20</v>
      </c>
      <c r="AJ456">
        <v>3</v>
      </c>
      <c r="AK456">
        <v>4.0085515766969543E-4</v>
      </c>
      <c r="AL456">
        <v>3.03030303030303E-2</v>
      </c>
      <c r="AM456" t="s">
        <v>29</v>
      </c>
      <c r="AN456">
        <v>3</v>
      </c>
      <c r="AO456">
        <v>3.0413625304136248E-4</v>
      </c>
      <c r="AP456">
        <v>3.03030303030303E-2</v>
      </c>
      <c r="AQ456" t="s">
        <v>35</v>
      </c>
      <c r="AR456">
        <v>2</v>
      </c>
      <c r="AS456">
        <v>2.8810141169691731E-4</v>
      </c>
      <c r="AT456">
        <v>2.02020202020202E-2</v>
      </c>
      <c r="AU456" t="s">
        <v>38</v>
      </c>
      <c r="AV456">
        <v>2</v>
      </c>
      <c r="AW456">
        <v>2.6585138907350789E-4</v>
      </c>
      <c r="AX456">
        <v>2.02020202020202E-2</v>
      </c>
      <c r="AY456" t="s">
        <v>40</v>
      </c>
      <c r="AZ456">
        <v>3</v>
      </c>
      <c r="BA456">
        <v>2.240310656411022E-4</v>
      </c>
      <c r="BB456">
        <v>3.03030303030303E-2</v>
      </c>
      <c r="BC456" t="s">
        <v>25</v>
      </c>
      <c r="BD456">
        <v>2</v>
      </c>
      <c r="BE456">
        <v>2.1175224986765481E-4</v>
      </c>
      <c r="BF456">
        <v>2.02020202020202E-2</v>
      </c>
      <c r="BG456" t="s">
        <v>27</v>
      </c>
      <c r="BH456">
        <v>5</v>
      </c>
      <c r="BI456">
        <v>1.5433051422927339E-4</v>
      </c>
      <c r="BJ456">
        <v>5.0505050505050497E-2</v>
      </c>
      <c r="BK456" t="s">
        <v>42</v>
      </c>
      <c r="BL456">
        <v>2</v>
      </c>
      <c r="BM456">
        <v>1.4007564084605689E-4</v>
      </c>
      <c r="BN456">
        <v>2.02020202020202E-2</v>
      </c>
    </row>
    <row r="457" spans="1:86" x14ac:dyDescent="0.25">
      <c r="A457" t="s">
        <v>864</v>
      </c>
      <c r="B457" t="s">
        <v>18</v>
      </c>
      <c r="C457">
        <v>0</v>
      </c>
      <c r="D457">
        <v>153</v>
      </c>
      <c r="E457">
        <v>5.0712292261900814E-4</v>
      </c>
      <c r="F457">
        <v>246</v>
      </c>
      <c r="G457">
        <v>1.976146466192231E-4</v>
      </c>
      <c r="H457">
        <v>0.62195121951219512</v>
      </c>
      <c r="I457">
        <v>17</v>
      </c>
      <c r="J457">
        <v>0.68</v>
      </c>
      <c r="K457" s="1">
        <v>5.1237326620343266E-4</v>
      </c>
      <c r="L457" s="1">
        <v>1.3544629554381691E-4</v>
      </c>
      <c r="M457">
        <v>6.7212853274265633E-4</v>
      </c>
      <c r="N457">
        <v>19</v>
      </c>
      <c r="O457" t="s">
        <v>40</v>
      </c>
      <c r="P457">
        <v>32</v>
      </c>
      <c r="Q457">
        <v>2.3896647001717571E-3</v>
      </c>
      <c r="R457">
        <v>0.2091503267973856</v>
      </c>
      <c r="S457" t="s">
        <v>41</v>
      </c>
      <c r="T457">
        <v>51</v>
      </c>
      <c r="U457">
        <v>1.9866775739160918E-3</v>
      </c>
      <c r="V457">
        <v>0.33333333333333331</v>
      </c>
      <c r="W457" t="s">
        <v>43</v>
      </c>
      <c r="X457">
        <v>15</v>
      </c>
      <c r="Y457">
        <v>1.7271157167530219E-3</v>
      </c>
      <c r="Z457">
        <v>9.8039215686274508E-2</v>
      </c>
      <c r="AA457" t="s">
        <v>38</v>
      </c>
      <c r="AB457">
        <v>9</v>
      </c>
      <c r="AC457">
        <v>1.196331250830786E-3</v>
      </c>
      <c r="AD457">
        <v>5.8823529411764712E-2</v>
      </c>
      <c r="AE457" t="s">
        <v>21</v>
      </c>
      <c r="AF457">
        <v>3</v>
      </c>
      <c r="AG457">
        <v>1.1265490048817119E-3</v>
      </c>
      <c r="AH457">
        <v>1.9607843137254902E-2</v>
      </c>
      <c r="AI457" t="s">
        <v>35</v>
      </c>
      <c r="AJ457">
        <v>6</v>
      </c>
      <c r="AK457">
        <v>8.6430423509075197E-4</v>
      </c>
      <c r="AL457">
        <v>3.9215686274509803E-2</v>
      </c>
      <c r="AM457" t="s">
        <v>32</v>
      </c>
      <c r="AN457">
        <v>1</v>
      </c>
      <c r="AO457">
        <v>8.3963056255247689E-4</v>
      </c>
      <c r="AP457">
        <v>6.5359477124183009E-3</v>
      </c>
      <c r="AQ457" t="s">
        <v>33</v>
      </c>
      <c r="AR457">
        <v>10</v>
      </c>
      <c r="AS457">
        <v>6.4466219700876743E-4</v>
      </c>
      <c r="AT457">
        <v>6.535947712418301E-2</v>
      </c>
      <c r="AU457" t="s">
        <v>39</v>
      </c>
      <c r="AV457">
        <v>4</v>
      </c>
      <c r="AW457">
        <v>5.0916496945010179E-4</v>
      </c>
      <c r="AX457">
        <v>2.61437908496732E-2</v>
      </c>
      <c r="AY457" t="s">
        <v>42</v>
      </c>
      <c r="AZ457">
        <v>6</v>
      </c>
      <c r="BA457">
        <v>4.2022692253817058E-4</v>
      </c>
      <c r="BB457">
        <v>3.9215686274509803E-2</v>
      </c>
      <c r="BC457" t="s">
        <v>28</v>
      </c>
      <c r="BD457">
        <v>1</v>
      </c>
      <c r="BE457">
        <v>3.1836994587710921E-4</v>
      </c>
      <c r="BF457">
        <v>6.5359477124183009E-3</v>
      </c>
      <c r="BG457" t="s">
        <v>29</v>
      </c>
      <c r="BH457">
        <v>2</v>
      </c>
      <c r="BI457">
        <v>2.02757502027575E-4</v>
      </c>
      <c r="BJ457">
        <v>1.30718954248366E-2</v>
      </c>
      <c r="BK457" t="s">
        <v>23</v>
      </c>
      <c r="BL457">
        <v>3</v>
      </c>
      <c r="BM457">
        <v>1.3544629554381691E-4</v>
      </c>
      <c r="BN457">
        <v>1.9607843137254902E-2</v>
      </c>
      <c r="BO457" t="s">
        <v>20</v>
      </c>
      <c r="BP457">
        <v>1</v>
      </c>
      <c r="BQ457">
        <v>1.3361838588989841E-4</v>
      </c>
      <c r="BR457">
        <v>6.5359477124183009E-3</v>
      </c>
      <c r="BS457" t="s">
        <v>27</v>
      </c>
      <c r="BT457">
        <v>4</v>
      </c>
      <c r="BU457">
        <v>1.234644113834187E-4</v>
      </c>
      <c r="BV457">
        <v>2.61437908496732E-2</v>
      </c>
      <c r="BW457" t="s">
        <v>24</v>
      </c>
      <c r="BX457">
        <v>3</v>
      </c>
      <c r="BY457">
        <v>1.1558466576767481E-4</v>
      </c>
      <c r="BZ457">
        <v>1.9607843137254902E-2</v>
      </c>
      <c r="CA457" t="s">
        <v>37</v>
      </c>
      <c r="CB457">
        <v>2</v>
      </c>
      <c r="CC457">
        <v>7.5763315402682026E-5</v>
      </c>
      <c r="CD457">
        <v>1.30718954248366E-2</v>
      </c>
    </row>
    <row r="458" spans="1:86" x14ac:dyDescent="0.25">
      <c r="A458" t="s">
        <v>1019</v>
      </c>
      <c r="B458" t="s">
        <v>18</v>
      </c>
      <c r="C458">
        <v>0</v>
      </c>
      <c r="D458">
        <v>128</v>
      </c>
      <c r="E458">
        <v>4.2425969996884338E-4</v>
      </c>
      <c r="F458">
        <v>429</v>
      </c>
      <c r="G458">
        <v>3.4462066422620612E-4</v>
      </c>
      <c r="H458">
        <v>0.29836829836829842</v>
      </c>
      <c r="I458">
        <v>17</v>
      </c>
      <c r="J458">
        <v>0.68</v>
      </c>
      <c r="K458" s="1">
        <v>3.6380919259218638E-4</v>
      </c>
      <c r="L458" s="1">
        <v>1.3544629554381691E-4</v>
      </c>
      <c r="M458">
        <v>4.9765188314700463E-4</v>
      </c>
      <c r="N458">
        <v>23</v>
      </c>
      <c r="O458" t="s">
        <v>29</v>
      </c>
      <c r="P458">
        <v>21</v>
      </c>
      <c r="Q458">
        <v>2.1289537712895381E-3</v>
      </c>
      <c r="R458">
        <v>0.1640625</v>
      </c>
      <c r="S458" t="s">
        <v>20</v>
      </c>
      <c r="T458">
        <v>9</v>
      </c>
      <c r="U458">
        <v>1.202565473009086E-3</v>
      </c>
      <c r="V458">
        <v>7.03125E-2</v>
      </c>
      <c r="W458" t="s">
        <v>27</v>
      </c>
      <c r="X458">
        <v>32</v>
      </c>
      <c r="Y458">
        <v>9.8771529106734981E-4</v>
      </c>
      <c r="Z458">
        <v>0.25</v>
      </c>
      <c r="AA458" t="s">
        <v>30</v>
      </c>
      <c r="AB458">
        <v>4</v>
      </c>
      <c r="AC458">
        <v>8.6411751998271766E-4</v>
      </c>
      <c r="AD458">
        <v>3.125E-2</v>
      </c>
      <c r="AE458" t="s">
        <v>37</v>
      </c>
      <c r="AF458">
        <v>19</v>
      </c>
      <c r="AG458">
        <v>7.1975149632547922E-4</v>
      </c>
      <c r="AH458">
        <v>0.1484375</v>
      </c>
      <c r="AI458" t="s">
        <v>38</v>
      </c>
      <c r="AJ458">
        <v>5</v>
      </c>
      <c r="AK458">
        <v>6.6462847268376974E-4</v>
      </c>
      <c r="AL458">
        <v>3.90625E-2</v>
      </c>
      <c r="AM458" t="s">
        <v>24</v>
      </c>
      <c r="AN458">
        <v>13</v>
      </c>
      <c r="AO458">
        <v>5.0086688499325759E-4</v>
      </c>
      <c r="AP458">
        <v>0.1015625</v>
      </c>
      <c r="AQ458" t="s">
        <v>35</v>
      </c>
      <c r="AR458">
        <v>3</v>
      </c>
      <c r="AS458">
        <v>4.3215211754537599E-4</v>
      </c>
      <c r="AT458">
        <v>2.34375E-2</v>
      </c>
      <c r="AU458" t="s">
        <v>21</v>
      </c>
      <c r="AV458">
        <v>1</v>
      </c>
      <c r="AW458">
        <v>3.7551633496057078E-4</v>
      </c>
      <c r="AX458">
        <v>7.8125E-3</v>
      </c>
      <c r="AY458" t="s">
        <v>41</v>
      </c>
      <c r="AZ458">
        <v>9</v>
      </c>
      <c r="BA458">
        <v>3.505901601028398E-4</v>
      </c>
      <c r="BB458">
        <v>7.03125E-2</v>
      </c>
      <c r="BC458" t="s">
        <v>39</v>
      </c>
      <c r="BD458">
        <v>2</v>
      </c>
      <c r="BE458">
        <v>2.5458248472505089E-4</v>
      </c>
      <c r="BF458">
        <v>1.5625E-2</v>
      </c>
      <c r="BG458" t="s">
        <v>40</v>
      </c>
      <c r="BH458">
        <v>2</v>
      </c>
      <c r="BI458">
        <v>1.4935404376073479E-4</v>
      </c>
      <c r="BJ458">
        <v>1.5625E-2</v>
      </c>
      <c r="BK458" t="s">
        <v>23</v>
      </c>
      <c r="BL458">
        <v>3</v>
      </c>
      <c r="BM458">
        <v>1.3544629554381691E-4</v>
      </c>
      <c r="BN458">
        <v>2.34375E-2</v>
      </c>
      <c r="BO458" t="s">
        <v>33</v>
      </c>
      <c r="BP458">
        <v>2</v>
      </c>
      <c r="BQ458">
        <v>1.2893243940175351E-4</v>
      </c>
      <c r="BR458">
        <v>1.5625E-2</v>
      </c>
      <c r="BS458" t="s">
        <v>25</v>
      </c>
      <c r="BT458">
        <v>1</v>
      </c>
      <c r="BU458">
        <v>1.058761249338274E-4</v>
      </c>
      <c r="BV458">
        <v>7.8125E-3</v>
      </c>
      <c r="BW458" t="s">
        <v>31</v>
      </c>
      <c r="BX458">
        <v>1</v>
      </c>
      <c r="BY458">
        <v>6.157256326580875E-5</v>
      </c>
      <c r="BZ458">
        <v>7.8125E-3</v>
      </c>
      <c r="CA458" t="s">
        <v>22</v>
      </c>
      <c r="CB458">
        <v>1</v>
      </c>
      <c r="CC458">
        <v>3.2608341213682462E-5</v>
      </c>
      <c r="CD458">
        <v>7.8125E-3</v>
      </c>
    </row>
    <row r="459" spans="1:86" x14ac:dyDescent="0.25">
      <c r="A459" t="s">
        <v>742</v>
      </c>
      <c r="B459" t="s">
        <v>18</v>
      </c>
      <c r="C459">
        <v>0</v>
      </c>
      <c r="D459">
        <v>118</v>
      </c>
      <c r="E459">
        <v>3.9111441090877751E-4</v>
      </c>
      <c r="F459">
        <v>489</v>
      </c>
      <c r="G459">
        <v>3.9281935852357761E-4</v>
      </c>
      <c r="H459">
        <v>0.24130879345603271</v>
      </c>
      <c r="I459">
        <v>15</v>
      </c>
      <c r="J459">
        <v>0.6</v>
      </c>
      <c r="K459" s="1">
        <v>3.3001054694417142E-4</v>
      </c>
      <c r="L459" s="1">
        <v>1.3544629554381691E-4</v>
      </c>
      <c r="M459">
        <v>6.6232887755558918E-4</v>
      </c>
      <c r="N459">
        <v>25</v>
      </c>
      <c r="O459" t="s">
        <v>40</v>
      </c>
      <c r="P459">
        <v>44</v>
      </c>
      <c r="Q459">
        <v>3.285788962736166E-3</v>
      </c>
      <c r="R459">
        <v>0.3728813559322034</v>
      </c>
      <c r="S459" t="s">
        <v>29</v>
      </c>
      <c r="T459">
        <v>11</v>
      </c>
      <c r="U459">
        <v>1.1151662611516629E-3</v>
      </c>
      <c r="V459">
        <v>9.3220338983050849E-2</v>
      </c>
      <c r="W459" t="s">
        <v>41</v>
      </c>
      <c r="X459">
        <v>20</v>
      </c>
      <c r="Y459">
        <v>7.7908924467297725E-4</v>
      </c>
      <c r="Z459">
        <v>0.16949152542372881</v>
      </c>
      <c r="AA459" t="s">
        <v>20</v>
      </c>
      <c r="AB459">
        <v>4</v>
      </c>
      <c r="AC459">
        <v>5.3447354355959376E-4</v>
      </c>
      <c r="AD459">
        <v>3.3898305084745763E-2</v>
      </c>
      <c r="AE459" t="s">
        <v>27</v>
      </c>
      <c r="AF459">
        <v>14</v>
      </c>
      <c r="AG459">
        <v>4.3212543984196548E-4</v>
      </c>
      <c r="AH459">
        <v>0.1186440677966102</v>
      </c>
      <c r="AI459" t="s">
        <v>38</v>
      </c>
      <c r="AJ459">
        <v>3</v>
      </c>
      <c r="AK459">
        <v>3.9877708361026179E-4</v>
      </c>
      <c r="AL459">
        <v>2.542372881355932E-2</v>
      </c>
      <c r="AM459" t="s">
        <v>36</v>
      </c>
      <c r="AN459">
        <v>1</v>
      </c>
      <c r="AO459">
        <v>3.6429872495446271E-4</v>
      </c>
      <c r="AP459">
        <v>8.4745762711864406E-3</v>
      </c>
      <c r="AQ459" t="s">
        <v>28</v>
      </c>
      <c r="AR459">
        <v>1</v>
      </c>
      <c r="AS459">
        <v>3.1836994587710921E-4</v>
      </c>
      <c r="AT459">
        <v>8.4745762711864406E-3</v>
      </c>
      <c r="AU459" t="s">
        <v>43</v>
      </c>
      <c r="AV459">
        <v>2</v>
      </c>
      <c r="AW459">
        <v>2.3028209556706969E-4</v>
      </c>
      <c r="AX459">
        <v>1.6949152542372881E-2</v>
      </c>
      <c r="AY459" t="s">
        <v>37</v>
      </c>
      <c r="AZ459">
        <v>6</v>
      </c>
      <c r="BA459">
        <v>2.2728994620804609E-4</v>
      </c>
      <c r="BB459">
        <v>5.0847457627118647E-2</v>
      </c>
      <c r="BC459" t="s">
        <v>22</v>
      </c>
      <c r="BD459">
        <v>5</v>
      </c>
      <c r="BE459">
        <v>1.6304170606841229E-4</v>
      </c>
      <c r="BF459">
        <v>4.2372881355932202E-2</v>
      </c>
      <c r="BG459" t="s">
        <v>42</v>
      </c>
      <c r="BH459">
        <v>2</v>
      </c>
      <c r="BI459">
        <v>1.4007564084605689E-4</v>
      </c>
      <c r="BJ459">
        <v>1.6949152542372881E-2</v>
      </c>
      <c r="BK459" t="s">
        <v>23</v>
      </c>
      <c r="BL459">
        <v>3</v>
      </c>
      <c r="BM459">
        <v>1.3544629554381691E-4</v>
      </c>
      <c r="BN459">
        <v>2.542372881355932E-2</v>
      </c>
      <c r="BO459" t="s">
        <v>33</v>
      </c>
      <c r="BP459">
        <v>1</v>
      </c>
      <c r="BQ459">
        <v>6.4466219700876743E-5</v>
      </c>
      <c r="BR459">
        <v>8.4745762711864406E-3</v>
      </c>
      <c r="BS459" t="s">
        <v>31</v>
      </c>
      <c r="BT459">
        <v>1</v>
      </c>
      <c r="BU459">
        <v>6.157256326580875E-5</v>
      </c>
      <c r="BV459">
        <v>8.4745762711864406E-3</v>
      </c>
    </row>
    <row r="460" spans="1:86" x14ac:dyDescent="0.25">
      <c r="A460" t="s">
        <v>196</v>
      </c>
      <c r="B460" t="s">
        <v>18</v>
      </c>
      <c r="C460">
        <v>0</v>
      </c>
      <c r="D460">
        <v>65</v>
      </c>
      <c r="E460">
        <v>2.154443788904283E-4</v>
      </c>
      <c r="F460">
        <v>146</v>
      </c>
      <c r="G460">
        <v>1.172834894569373E-4</v>
      </c>
      <c r="H460">
        <v>0.4452054794520548</v>
      </c>
      <c r="I460">
        <v>16</v>
      </c>
      <c r="J460">
        <v>0.64</v>
      </c>
      <c r="K460" s="1">
        <v>2.6266817927096111E-4</v>
      </c>
      <c r="L460" s="1">
        <v>1.3544629554381691E-4</v>
      </c>
      <c r="M460">
        <v>4.5308432927419941E-4</v>
      </c>
      <c r="N460">
        <v>20</v>
      </c>
      <c r="O460" t="s">
        <v>34</v>
      </c>
      <c r="P460">
        <v>1</v>
      </c>
      <c r="Q460">
        <v>2.0449897750511249E-3</v>
      </c>
      <c r="R460">
        <v>1.5384615384615391E-2</v>
      </c>
      <c r="S460" t="s">
        <v>38</v>
      </c>
      <c r="T460">
        <v>10</v>
      </c>
      <c r="U460">
        <v>1.329256945367539E-3</v>
      </c>
      <c r="V460">
        <v>0.15384615384615391</v>
      </c>
      <c r="W460" t="s">
        <v>27</v>
      </c>
      <c r="X460">
        <v>14</v>
      </c>
      <c r="Y460">
        <v>4.3212543984196548E-4</v>
      </c>
      <c r="Z460">
        <v>0.2153846153846154</v>
      </c>
      <c r="AA460" t="s">
        <v>25</v>
      </c>
      <c r="AB460">
        <v>4</v>
      </c>
      <c r="AC460">
        <v>4.2350449973530972E-4</v>
      </c>
      <c r="AD460">
        <v>6.1538461538461542E-2</v>
      </c>
      <c r="AE460" t="s">
        <v>33</v>
      </c>
      <c r="AF460">
        <v>5</v>
      </c>
      <c r="AG460">
        <v>3.2233109850438371E-4</v>
      </c>
      <c r="AH460">
        <v>7.6923076923076927E-2</v>
      </c>
      <c r="AI460" t="s">
        <v>31</v>
      </c>
      <c r="AJ460">
        <v>5</v>
      </c>
      <c r="AK460">
        <v>3.0786281632904381E-4</v>
      </c>
      <c r="AL460">
        <v>7.6923076923076927E-2</v>
      </c>
      <c r="AM460" t="s">
        <v>42</v>
      </c>
      <c r="AN460">
        <v>4</v>
      </c>
      <c r="AO460">
        <v>2.8015128169211372E-4</v>
      </c>
      <c r="AP460">
        <v>6.1538461538461542E-2</v>
      </c>
      <c r="AQ460" t="s">
        <v>39</v>
      </c>
      <c r="AR460">
        <v>2</v>
      </c>
      <c r="AS460">
        <v>2.5458248472505089E-4</v>
      </c>
      <c r="AT460">
        <v>3.0769230769230771E-2</v>
      </c>
      <c r="AU460" t="s">
        <v>22</v>
      </c>
      <c r="AV460">
        <v>7</v>
      </c>
      <c r="AW460">
        <v>2.282583884957772E-4</v>
      </c>
      <c r="AX460">
        <v>0.1076923076923077</v>
      </c>
      <c r="AY460" t="s">
        <v>30</v>
      </c>
      <c r="AZ460">
        <v>1</v>
      </c>
      <c r="BA460">
        <v>2.1602937999567939E-4</v>
      </c>
      <c r="BB460">
        <v>1.5384615384615391E-2</v>
      </c>
      <c r="BC460" t="s">
        <v>24</v>
      </c>
      <c r="BD460">
        <v>5</v>
      </c>
      <c r="BE460">
        <v>1.9264110961279141E-4</v>
      </c>
      <c r="BF460">
        <v>7.6923076923076927E-2</v>
      </c>
      <c r="BG460" t="s">
        <v>35</v>
      </c>
      <c r="BH460">
        <v>1</v>
      </c>
      <c r="BI460">
        <v>1.4405070584845871E-4</v>
      </c>
      <c r="BJ460">
        <v>1.5384615384615391E-2</v>
      </c>
      <c r="BK460" t="s">
        <v>23</v>
      </c>
      <c r="BL460">
        <v>3</v>
      </c>
      <c r="BM460">
        <v>1.3544629554381691E-4</v>
      </c>
      <c r="BN460">
        <v>4.6153846153846163E-2</v>
      </c>
      <c r="BO460" t="s">
        <v>43</v>
      </c>
      <c r="BP460">
        <v>1</v>
      </c>
      <c r="BQ460">
        <v>1.1514104778353481E-4</v>
      </c>
      <c r="BR460">
        <v>1.5384615384615391E-2</v>
      </c>
      <c r="BS460" t="s">
        <v>29</v>
      </c>
      <c r="BT460">
        <v>1</v>
      </c>
      <c r="BU460">
        <v>1.013787510137875E-4</v>
      </c>
      <c r="BV460">
        <v>1.5384615384615391E-2</v>
      </c>
      <c r="BW460" t="s">
        <v>41</v>
      </c>
      <c r="BX460">
        <v>1</v>
      </c>
      <c r="BY460">
        <v>3.8954462233648872E-5</v>
      </c>
      <c r="BZ460">
        <v>1.5384615384615391E-2</v>
      </c>
    </row>
    <row r="461" spans="1:86" x14ac:dyDescent="0.25">
      <c r="A461" t="s">
        <v>360</v>
      </c>
      <c r="B461" t="s">
        <v>18</v>
      </c>
      <c r="C461">
        <v>0</v>
      </c>
      <c r="D461">
        <v>257</v>
      </c>
      <c r="E461">
        <v>8.5183392884369345E-4</v>
      </c>
      <c r="F461">
        <v>534</v>
      </c>
      <c r="G461">
        <v>4.2896837924660618E-4</v>
      </c>
      <c r="H461">
        <v>0.48127340823970038</v>
      </c>
      <c r="I461">
        <v>15</v>
      </c>
      <c r="J461">
        <v>0.6</v>
      </c>
      <c r="K461" s="1">
        <v>8.2673652483895475E-4</v>
      </c>
      <c r="L461" s="1">
        <v>1.3361838588989841E-4</v>
      </c>
      <c r="M461">
        <v>2.0811050079006942E-3</v>
      </c>
      <c r="N461">
        <v>19</v>
      </c>
      <c r="O461" t="s">
        <v>31</v>
      </c>
      <c r="P461">
        <v>168</v>
      </c>
      <c r="Q461">
        <v>1.034419062865587E-2</v>
      </c>
      <c r="R461">
        <v>0.65369649805447472</v>
      </c>
      <c r="S461" t="s">
        <v>28</v>
      </c>
      <c r="T461">
        <v>10</v>
      </c>
      <c r="U461">
        <v>3.1836994587710922E-3</v>
      </c>
      <c r="V461">
        <v>3.8910505836575883E-2</v>
      </c>
      <c r="W461" t="s">
        <v>19</v>
      </c>
      <c r="X461">
        <v>6</v>
      </c>
      <c r="Y461">
        <v>2.2140221402214021E-3</v>
      </c>
      <c r="Z461">
        <v>2.3346303501945529E-2</v>
      </c>
      <c r="AA461" t="s">
        <v>36</v>
      </c>
      <c r="AB461">
        <v>3</v>
      </c>
      <c r="AC461">
        <v>1.092896174863388E-3</v>
      </c>
      <c r="AD461">
        <v>1.1673151750972759E-2</v>
      </c>
      <c r="AE461" t="s">
        <v>22</v>
      </c>
      <c r="AF461">
        <v>27</v>
      </c>
      <c r="AG461">
        <v>8.8042521276942643E-4</v>
      </c>
      <c r="AH461">
        <v>0.10505836575875491</v>
      </c>
      <c r="AI461" t="s">
        <v>38</v>
      </c>
      <c r="AJ461">
        <v>5</v>
      </c>
      <c r="AK461">
        <v>6.6462847268376974E-4</v>
      </c>
      <c r="AL461">
        <v>1.9455252918287941E-2</v>
      </c>
      <c r="AM461" t="s">
        <v>23</v>
      </c>
      <c r="AN461">
        <v>13</v>
      </c>
      <c r="AO461">
        <v>5.8693394735653977E-4</v>
      </c>
      <c r="AP461">
        <v>5.0583657587548639E-2</v>
      </c>
      <c r="AQ461" t="s">
        <v>33</v>
      </c>
      <c r="AR461">
        <v>8</v>
      </c>
      <c r="AS461">
        <v>5.1572975760701394E-4</v>
      </c>
      <c r="AT461">
        <v>3.1128404669260701E-2</v>
      </c>
      <c r="AU461" t="s">
        <v>30</v>
      </c>
      <c r="AV461">
        <v>2</v>
      </c>
      <c r="AW461">
        <v>4.3205875999135877E-4</v>
      </c>
      <c r="AX461">
        <v>7.7821011673151752E-3</v>
      </c>
      <c r="AY461" t="s">
        <v>27</v>
      </c>
      <c r="AZ461">
        <v>7</v>
      </c>
      <c r="BA461">
        <v>2.1606271992098279E-4</v>
      </c>
      <c r="BB461">
        <v>2.723735408560311E-2</v>
      </c>
      <c r="BC461" t="s">
        <v>40</v>
      </c>
      <c r="BD461">
        <v>2</v>
      </c>
      <c r="BE461">
        <v>1.4935404376073479E-4</v>
      </c>
      <c r="BF461">
        <v>7.7821011673151752E-3</v>
      </c>
      <c r="BG461" t="s">
        <v>42</v>
      </c>
      <c r="BH461">
        <v>2</v>
      </c>
      <c r="BI461">
        <v>1.4007564084605689E-4</v>
      </c>
      <c r="BJ461">
        <v>7.7821011673151752E-3</v>
      </c>
      <c r="BK461" t="s">
        <v>20</v>
      </c>
      <c r="BL461">
        <v>1</v>
      </c>
      <c r="BM461">
        <v>1.3361838588989841E-4</v>
      </c>
      <c r="BN461">
        <v>3.891050583657588E-3</v>
      </c>
      <c r="BO461" t="s">
        <v>37</v>
      </c>
      <c r="BP461">
        <v>2</v>
      </c>
      <c r="BQ461">
        <v>7.5763315402682026E-5</v>
      </c>
      <c r="BR461">
        <v>7.7821011673151752E-3</v>
      </c>
      <c r="BS461" t="s">
        <v>41</v>
      </c>
      <c r="BT461">
        <v>1</v>
      </c>
      <c r="BU461">
        <v>3.8954462233648872E-5</v>
      </c>
      <c r="BV461">
        <v>3.891050583657588E-3</v>
      </c>
    </row>
    <row r="462" spans="1:86" x14ac:dyDescent="0.25">
      <c r="A462" t="s">
        <v>955</v>
      </c>
      <c r="B462" t="s">
        <v>18</v>
      </c>
      <c r="C462">
        <v>0</v>
      </c>
      <c r="D462">
        <v>150</v>
      </c>
      <c r="E462">
        <v>4.9717933590098838E-4</v>
      </c>
      <c r="F462">
        <v>475</v>
      </c>
      <c r="G462">
        <v>3.8157299652085758E-4</v>
      </c>
      <c r="H462">
        <v>0.31578947368421051</v>
      </c>
      <c r="I462">
        <v>15</v>
      </c>
      <c r="J462">
        <v>0.6</v>
      </c>
      <c r="K462" s="1">
        <v>6.0829009893586421E-4</v>
      </c>
      <c r="L462" s="1">
        <v>1.3361838588989841E-4</v>
      </c>
      <c r="M462">
        <v>2.0198059608768099E-3</v>
      </c>
      <c r="N462">
        <v>21</v>
      </c>
      <c r="O462" t="s">
        <v>39</v>
      </c>
      <c r="P462">
        <v>82</v>
      </c>
      <c r="Q462">
        <v>1.043788187372709E-2</v>
      </c>
      <c r="R462">
        <v>0.54666666666666663</v>
      </c>
      <c r="S462" t="s">
        <v>42</v>
      </c>
      <c r="T462">
        <v>11</v>
      </c>
      <c r="U462">
        <v>7.7041602465331282E-4</v>
      </c>
      <c r="V462">
        <v>7.3333333333333334E-2</v>
      </c>
      <c r="W462" t="s">
        <v>29</v>
      </c>
      <c r="X462">
        <v>7</v>
      </c>
      <c r="Y462">
        <v>7.0965125709651254E-4</v>
      </c>
      <c r="Z462">
        <v>4.6666666666666669E-2</v>
      </c>
      <c r="AA462" t="s">
        <v>25</v>
      </c>
      <c r="AB462">
        <v>6</v>
      </c>
      <c r="AC462">
        <v>6.352567496029645E-4</v>
      </c>
      <c r="AD462">
        <v>0.04</v>
      </c>
      <c r="AE462" t="s">
        <v>37</v>
      </c>
      <c r="AF462">
        <v>13</v>
      </c>
      <c r="AG462">
        <v>4.9246155011743319E-4</v>
      </c>
      <c r="AH462">
        <v>8.666666666666667E-2</v>
      </c>
      <c r="AI462" t="s">
        <v>21</v>
      </c>
      <c r="AJ462">
        <v>1</v>
      </c>
      <c r="AK462">
        <v>3.7551633496057078E-4</v>
      </c>
      <c r="AL462">
        <v>6.6666666666666671E-3</v>
      </c>
      <c r="AM462" t="s">
        <v>28</v>
      </c>
      <c r="AN462">
        <v>1</v>
      </c>
      <c r="AO462">
        <v>3.1836994587710921E-4</v>
      </c>
      <c r="AP462">
        <v>6.6666666666666671E-3</v>
      </c>
      <c r="AQ462" t="s">
        <v>33</v>
      </c>
      <c r="AR462">
        <v>4</v>
      </c>
      <c r="AS462">
        <v>2.5786487880350703E-4</v>
      </c>
      <c r="AT462">
        <v>2.6666666666666668E-2</v>
      </c>
      <c r="AU462" t="s">
        <v>41</v>
      </c>
      <c r="AV462">
        <v>6</v>
      </c>
      <c r="AW462">
        <v>2.3372677340189319E-4</v>
      </c>
      <c r="AX462">
        <v>0.04</v>
      </c>
      <c r="AY462" t="s">
        <v>24</v>
      </c>
      <c r="AZ462">
        <v>6</v>
      </c>
      <c r="BA462">
        <v>2.3116933153534961E-4</v>
      </c>
      <c r="BB462">
        <v>0.04</v>
      </c>
      <c r="BC462" t="s">
        <v>43</v>
      </c>
      <c r="BD462">
        <v>2</v>
      </c>
      <c r="BE462">
        <v>2.3028209556706969E-4</v>
      </c>
      <c r="BF462">
        <v>1.3333333333333331E-2</v>
      </c>
      <c r="BG462" t="s">
        <v>27</v>
      </c>
      <c r="BH462">
        <v>7</v>
      </c>
      <c r="BI462">
        <v>2.1606271992098279E-4</v>
      </c>
      <c r="BJ462">
        <v>4.6666666666666669E-2</v>
      </c>
      <c r="BK462" t="s">
        <v>20</v>
      </c>
      <c r="BL462">
        <v>1</v>
      </c>
      <c r="BM462">
        <v>1.3361838588989841E-4</v>
      </c>
      <c r="BN462">
        <v>6.6666666666666671E-3</v>
      </c>
      <c r="BO462" t="s">
        <v>23</v>
      </c>
      <c r="BP462">
        <v>2</v>
      </c>
      <c r="BQ462">
        <v>9.0297530362544578E-5</v>
      </c>
      <c r="BR462">
        <v>1.3333333333333331E-2</v>
      </c>
      <c r="BS462" t="s">
        <v>40</v>
      </c>
      <c r="BT462">
        <v>1</v>
      </c>
      <c r="BU462">
        <v>7.4677021880367408E-5</v>
      </c>
      <c r="BV462">
        <v>6.6666666666666671E-3</v>
      </c>
    </row>
    <row r="463" spans="1:86" x14ac:dyDescent="0.25">
      <c r="A463" t="s">
        <v>666</v>
      </c>
      <c r="B463" t="s">
        <v>18</v>
      </c>
      <c r="C463">
        <v>0</v>
      </c>
      <c r="D463">
        <v>144</v>
      </c>
      <c r="E463">
        <v>4.7729216246494892E-4</v>
      </c>
      <c r="F463">
        <v>600</v>
      </c>
      <c r="G463">
        <v>4.8198694297371479E-4</v>
      </c>
      <c r="H463">
        <v>0.24</v>
      </c>
      <c r="I463">
        <v>16</v>
      </c>
      <c r="J463">
        <v>0.64</v>
      </c>
      <c r="K463" s="1">
        <v>5.0405936388644317E-4</v>
      </c>
      <c r="L463" s="1">
        <v>1.3361838588989841E-4</v>
      </c>
      <c r="M463">
        <v>9.7752390620407651E-4</v>
      </c>
      <c r="N463">
        <v>22</v>
      </c>
      <c r="O463" t="s">
        <v>36</v>
      </c>
      <c r="P463">
        <v>11</v>
      </c>
      <c r="Q463">
        <v>4.0072859744990892E-3</v>
      </c>
      <c r="R463">
        <v>7.6388888888888895E-2</v>
      </c>
      <c r="S463" t="s">
        <v>31</v>
      </c>
      <c r="T463">
        <v>53</v>
      </c>
      <c r="U463">
        <v>3.2633458530878642E-3</v>
      </c>
      <c r="V463">
        <v>0.36805555555555558</v>
      </c>
      <c r="W463" t="s">
        <v>22</v>
      </c>
      <c r="X463">
        <v>36</v>
      </c>
      <c r="Y463">
        <v>1.1739002836925691E-3</v>
      </c>
      <c r="Z463">
        <v>0.25</v>
      </c>
      <c r="AA463" t="s">
        <v>28</v>
      </c>
      <c r="AB463">
        <v>3</v>
      </c>
      <c r="AC463">
        <v>9.5510983763132757E-4</v>
      </c>
      <c r="AD463">
        <v>2.0833333333333329E-2</v>
      </c>
      <c r="AE463" t="s">
        <v>25</v>
      </c>
      <c r="AF463">
        <v>6</v>
      </c>
      <c r="AG463">
        <v>6.352567496029645E-4</v>
      </c>
      <c r="AH463">
        <v>4.1666666666666657E-2</v>
      </c>
      <c r="AI463" t="s">
        <v>26</v>
      </c>
      <c r="AJ463">
        <v>2</v>
      </c>
      <c r="AK463">
        <v>5.4421768707482992E-4</v>
      </c>
      <c r="AL463">
        <v>1.388888888888889E-2</v>
      </c>
      <c r="AM463" t="s">
        <v>37</v>
      </c>
      <c r="AN463">
        <v>12</v>
      </c>
      <c r="AO463">
        <v>4.5457989241609207E-4</v>
      </c>
      <c r="AP463">
        <v>8.3333333333333329E-2</v>
      </c>
      <c r="AQ463" t="s">
        <v>19</v>
      </c>
      <c r="AR463">
        <v>1</v>
      </c>
      <c r="AS463">
        <v>3.6900369003690041E-4</v>
      </c>
      <c r="AT463">
        <v>6.9444444444444441E-3</v>
      </c>
      <c r="AU463" t="s">
        <v>33</v>
      </c>
      <c r="AV463">
        <v>4</v>
      </c>
      <c r="AW463">
        <v>2.5786487880350703E-4</v>
      </c>
      <c r="AX463">
        <v>2.777777777777778E-2</v>
      </c>
      <c r="AY463" t="s">
        <v>29</v>
      </c>
      <c r="AZ463">
        <v>2</v>
      </c>
      <c r="BA463">
        <v>2.02757502027575E-4</v>
      </c>
      <c r="BB463">
        <v>1.388888888888889E-2</v>
      </c>
      <c r="BC463" t="s">
        <v>35</v>
      </c>
      <c r="BD463">
        <v>1</v>
      </c>
      <c r="BE463">
        <v>1.4405070584845871E-4</v>
      </c>
      <c r="BF463">
        <v>6.9444444444444441E-3</v>
      </c>
      <c r="BG463" t="s">
        <v>23</v>
      </c>
      <c r="BH463">
        <v>3</v>
      </c>
      <c r="BI463">
        <v>1.3544629554381691E-4</v>
      </c>
      <c r="BJ463">
        <v>2.0833333333333329E-2</v>
      </c>
      <c r="BK463" t="s">
        <v>20</v>
      </c>
      <c r="BL463">
        <v>1</v>
      </c>
      <c r="BM463">
        <v>1.3361838588989841E-4</v>
      </c>
      <c r="BN463">
        <v>6.9444444444444441E-3</v>
      </c>
      <c r="BO463" t="s">
        <v>41</v>
      </c>
      <c r="BP463">
        <v>3</v>
      </c>
      <c r="BQ463">
        <v>1.168633867009466E-4</v>
      </c>
      <c r="BR463">
        <v>2.0833333333333329E-2</v>
      </c>
      <c r="BS463" t="s">
        <v>24</v>
      </c>
      <c r="BT463">
        <v>3</v>
      </c>
      <c r="BU463">
        <v>1.1558466576767481E-4</v>
      </c>
      <c r="BV463">
        <v>2.0833333333333329E-2</v>
      </c>
      <c r="BW463" t="s">
        <v>27</v>
      </c>
      <c r="BX463">
        <v>3</v>
      </c>
      <c r="BY463">
        <v>9.2598308537564052E-5</v>
      </c>
      <c r="BZ463">
        <v>2.0833333333333329E-2</v>
      </c>
    </row>
    <row r="464" spans="1:86" x14ac:dyDescent="0.25">
      <c r="A464" t="s">
        <v>219</v>
      </c>
      <c r="B464" t="s">
        <v>18</v>
      </c>
      <c r="C464">
        <v>1</v>
      </c>
      <c r="D464">
        <v>114</v>
      </c>
      <c r="E464">
        <v>3.7785629528475122E-4</v>
      </c>
      <c r="F464">
        <v>498</v>
      </c>
      <c r="G464">
        <v>4.0004916266818332E-4</v>
      </c>
      <c r="H464">
        <v>0.2289156626506024</v>
      </c>
      <c r="I464">
        <v>16</v>
      </c>
      <c r="J464">
        <v>0.64</v>
      </c>
      <c r="K464" s="1">
        <v>3.9889992713901539E-4</v>
      </c>
      <c r="L464" s="1">
        <v>1.3361838588989841E-4</v>
      </c>
      <c r="M464">
        <v>7.5465313438486997E-4</v>
      </c>
      <c r="N464">
        <v>23</v>
      </c>
      <c r="O464" t="s">
        <v>19</v>
      </c>
      <c r="P464">
        <v>10</v>
      </c>
      <c r="Q464">
        <v>3.690036900369004E-3</v>
      </c>
      <c r="R464">
        <v>8.771929824561403E-2</v>
      </c>
      <c r="S464" t="s">
        <v>22</v>
      </c>
      <c r="T464">
        <v>42</v>
      </c>
      <c r="U464">
        <v>1.369550330974663E-3</v>
      </c>
      <c r="V464">
        <v>0.36842105263157893</v>
      </c>
      <c r="W464" t="s">
        <v>23</v>
      </c>
      <c r="X464">
        <v>20</v>
      </c>
      <c r="Y464">
        <v>9.0297530362544584E-4</v>
      </c>
      <c r="Z464">
        <v>0.17543859649122809</v>
      </c>
      <c r="AA464" t="s">
        <v>32</v>
      </c>
      <c r="AB464">
        <v>1</v>
      </c>
      <c r="AC464">
        <v>8.3963056255247689E-4</v>
      </c>
      <c r="AD464">
        <v>8.771929824561403E-3</v>
      </c>
      <c r="AE464" t="s">
        <v>21</v>
      </c>
      <c r="AF464">
        <v>2</v>
      </c>
      <c r="AG464">
        <v>7.5103266992114157E-4</v>
      </c>
      <c r="AH464">
        <v>1.754385964912281E-2</v>
      </c>
      <c r="AI464" t="s">
        <v>24</v>
      </c>
      <c r="AJ464">
        <v>9</v>
      </c>
      <c r="AK464">
        <v>3.4675399730302439E-4</v>
      </c>
      <c r="AL464">
        <v>7.8947368421052627E-2</v>
      </c>
      <c r="AM464" t="s">
        <v>28</v>
      </c>
      <c r="AN464">
        <v>1</v>
      </c>
      <c r="AO464">
        <v>3.1836994587710921E-4</v>
      </c>
      <c r="AP464">
        <v>8.771929824561403E-3</v>
      </c>
      <c r="AQ464" t="s">
        <v>41</v>
      </c>
      <c r="AR464">
        <v>8</v>
      </c>
      <c r="AS464">
        <v>3.1163569786919092E-4</v>
      </c>
      <c r="AT464">
        <v>7.0175438596491224E-2</v>
      </c>
      <c r="AU464" t="s">
        <v>29</v>
      </c>
      <c r="AV464">
        <v>3</v>
      </c>
      <c r="AW464">
        <v>3.0413625304136248E-4</v>
      </c>
      <c r="AX464">
        <v>2.6315789473684209E-2</v>
      </c>
      <c r="AY464" t="s">
        <v>37</v>
      </c>
      <c r="AZ464">
        <v>8</v>
      </c>
      <c r="BA464">
        <v>3.030532616107281E-4</v>
      </c>
      <c r="BB464">
        <v>7.0175438596491224E-2</v>
      </c>
      <c r="BC464" t="s">
        <v>39</v>
      </c>
      <c r="BD464">
        <v>2</v>
      </c>
      <c r="BE464">
        <v>2.5458248472505089E-4</v>
      </c>
      <c r="BF464">
        <v>1.754385964912281E-2</v>
      </c>
      <c r="BG464" t="s">
        <v>35</v>
      </c>
      <c r="BH464">
        <v>1</v>
      </c>
      <c r="BI464">
        <v>1.4405070584845871E-4</v>
      </c>
      <c r="BJ464">
        <v>8.771929824561403E-3</v>
      </c>
      <c r="BK464" t="s">
        <v>20</v>
      </c>
      <c r="BL464">
        <v>1</v>
      </c>
      <c r="BM464">
        <v>1.3361838588989841E-4</v>
      </c>
      <c r="BN464">
        <v>8.771929824561403E-3</v>
      </c>
      <c r="BO464" t="s">
        <v>27</v>
      </c>
      <c r="BP464">
        <v>4</v>
      </c>
      <c r="BQ464">
        <v>1.234644113834187E-4</v>
      </c>
      <c r="BR464">
        <v>3.5087719298245612E-2</v>
      </c>
      <c r="BS464" t="s">
        <v>43</v>
      </c>
      <c r="BT464">
        <v>1</v>
      </c>
      <c r="BU464">
        <v>1.1514104778353481E-4</v>
      </c>
      <c r="BV464">
        <v>8.771929824561403E-3</v>
      </c>
      <c r="BW464" t="s">
        <v>33</v>
      </c>
      <c r="BX464">
        <v>1</v>
      </c>
      <c r="BY464">
        <v>6.4466219700876743E-5</v>
      </c>
      <c r="BZ464">
        <v>8.771929824561403E-3</v>
      </c>
    </row>
    <row r="465" spans="1:90" x14ac:dyDescent="0.25">
      <c r="A465" t="s">
        <v>613</v>
      </c>
      <c r="B465" t="s">
        <v>18</v>
      </c>
      <c r="C465">
        <v>0</v>
      </c>
      <c r="D465">
        <v>103</v>
      </c>
      <c r="E465">
        <v>3.4139647731867872E-4</v>
      </c>
      <c r="F465">
        <v>378</v>
      </c>
      <c r="G465">
        <v>3.0365177407344033E-4</v>
      </c>
      <c r="H465">
        <v>0.2724867724867725</v>
      </c>
      <c r="I465">
        <v>14</v>
      </c>
      <c r="J465">
        <v>0.56000000000000005</v>
      </c>
      <c r="K465" s="1">
        <v>3.2692114932743441E-4</v>
      </c>
      <c r="L465" s="1">
        <v>1.3361838588989841E-4</v>
      </c>
      <c r="M465">
        <v>4.9604150146203858E-4</v>
      </c>
      <c r="N465">
        <v>18</v>
      </c>
      <c r="O465" t="s">
        <v>34</v>
      </c>
      <c r="P465">
        <v>1</v>
      </c>
      <c r="Q465">
        <v>2.0449897750511249E-3</v>
      </c>
      <c r="R465">
        <v>9.7087378640776691E-3</v>
      </c>
      <c r="S465" t="s">
        <v>37</v>
      </c>
      <c r="T465">
        <v>40</v>
      </c>
      <c r="U465">
        <v>1.51526630805364E-3</v>
      </c>
      <c r="V465">
        <v>0.38834951456310679</v>
      </c>
      <c r="W465" t="s">
        <v>25</v>
      </c>
      <c r="X465">
        <v>7</v>
      </c>
      <c r="Y465">
        <v>7.4113287453679197E-4</v>
      </c>
      <c r="Z465">
        <v>6.7961165048543687E-2</v>
      </c>
      <c r="AA465" t="s">
        <v>42</v>
      </c>
      <c r="AB465">
        <v>10</v>
      </c>
      <c r="AC465">
        <v>7.0037820423028436E-4</v>
      </c>
      <c r="AD465">
        <v>9.7087378640776698E-2</v>
      </c>
      <c r="AE465" t="s">
        <v>41</v>
      </c>
      <c r="AF465">
        <v>17</v>
      </c>
      <c r="AG465">
        <v>6.6222585797203067E-4</v>
      </c>
      <c r="AH465">
        <v>0.1650485436893204</v>
      </c>
      <c r="AI465" t="s">
        <v>29</v>
      </c>
      <c r="AJ465">
        <v>5</v>
      </c>
      <c r="AK465">
        <v>5.0689375506893751E-4</v>
      </c>
      <c r="AL465">
        <v>4.8543689320388349E-2</v>
      </c>
      <c r="AM465" t="s">
        <v>35</v>
      </c>
      <c r="AN465">
        <v>3</v>
      </c>
      <c r="AO465">
        <v>4.3215211754537599E-4</v>
      </c>
      <c r="AP465">
        <v>2.9126213592233011E-2</v>
      </c>
      <c r="AQ465" t="s">
        <v>39</v>
      </c>
      <c r="AR465">
        <v>3</v>
      </c>
      <c r="AS465">
        <v>3.8187372708757642E-4</v>
      </c>
      <c r="AT465">
        <v>2.9126213592233011E-2</v>
      </c>
      <c r="AU465" t="s">
        <v>28</v>
      </c>
      <c r="AV465">
        <v>1</v>
      </c>
      <c r="AW465">
        <v>3.1836994587710921E-4</v>
      </c>
      <c r="AX465">
        <v>9.7087378640776691E-3</v>
      </c>
      <c r="AY465" t="s">
        <v>38</v>
      </c>
      <c r="AZ465">
        <v>2</v>
      </c>
      <c r="BA465">
        <v>2.6585138907350789E-4</v>
      </c>
      <c r="BB465">
        <v>1.9417475728155342E-2</v>
      </c>
      <c r="BC465" t="s">
        <v>27</v>
      </c>
      <c r="BD465">
        <v>7</v>
      </c>
      <c r="BE465">
        <v>2.1606271992098279E-4</v>
      </c>
      <c r="BF465">
        <v>6.7961165048543687E-2</v>
      </c>
      <c r="BG465" t="s">
        <v>24</v>
      </c>
      <c r="BH465">
        <v>5</v>
      </c>
      <c r="BI465">
        <v>1.9264110961279141E-4</v>
      </c>
      <c r="BJ465">
        <v>4.8543689320388349E-2</v>
      </c>
      <c r="BK465" t="s">
        <v>20</v>
      </c>
      <c r="BL465">
        <v>1</v>
      </c>
      <c r="BM465">
        <v>1.3361838588989841E-4</v>
      </c>
      <c r="BN465">
        <v>9.7087378640776691E-3</v>
      </c>
      <c r="BO465" t="s">
        <v>31</v>
      </c>
      <c r="BP465">
        <v>1</v>
      </c>
      <c r="BQ465">
        <v>6.157256326580875E-5</v>
      </c>
      <c r="BR465">
        <v>9.7087378640776691E-3</v>
      </c>
    </row>
    <row r="466" spans="1:90" x14ac:dyDescent="0.25">
      <c r="A466" t="s">
        <v>860</v>
      </c>
      <c r="B466" t="s">
        <v>18</v>
      </c>
      <c r="C466">
        <v>0</v>
      </c>
      <c r="D466">
        <v>81</v>
      </c>
      <c r="E466">
        <v>2.6847684138653371E-4</v>
      </c>
      <c r="F466">
        <v>142</v>
      </c>
      <c r="G466">
        <v>1.140702431704458E-4</v>
      </c>
      <c r="H466">
        <v>0.57042253521126762</v>
      </c>
      <c r="I466">
        <v>16</v>
      </c>
      <c r="J466">
        <v>0.64</v>
      </c>
      <c r="K466" s="1">
        <v>2.6169874574562832E-4</v>
      </c>
      <c r="L466" s="1">
        <v>1.3361838588989841E-4</v>
      </c>
      <c r="M466">
        <v>3.1139006358705672E-4</v>
      </c>
      <c r="N466">
        <v>19</v>
      </c>
      <c r="O466" t="s">
        <v>42</v>
      </c>
      <c r="P466">
        <v>15</v>
      </c>
      <c r="Q466">
        <v>1.050567306345427E-3</v>
      </c>
      <c r="R466">
        <v>0.1851851851851852</v>
      </c>
      <c r="S466" t="s">
        <v>35</v>
      </c>
      <c r="T466">
        <v>6</v>
      </c>
      <c r="U466">
        <v>8.6430423509075197E-4</v>
      </c>
      <c r="V466">
        <v>7.407407407407407E-2</v>
      </c>
      <c r="W466" t="s">
        <v>38</v>
      </c>
      <c r="X466">
        <v>6</v>
      </c>
      <c r="Y466">
        <v>7.9755416722052368E-4</v>
      </c>
      <c r="Z466">
        <v>7.407407407407407E-2</v>
      </c>
      <c r="AA466" t="s">
        <v>43</v>
      </c>
      <c r="AB466">
        <v>6</v>
      </c>
      <c r="AC466">
        <v>6.9084628670120895E-4</v>
      </c>
      <c r="AD466">
        <v>7.407407407407407E-2</v>
      </c>
      <c r="AE466" t="s">
        <v>28</v>
      </c>
      <c r="AF466">
        <v>2</v>
      </c>
      <c r="AG466">
        <v>6.3673989175421842E-4</v>
      </c>
      <c r="AH466">
        <v>2.469135802469136E-2</v>
      </c>
      <c r="AI466" t="s">
        <v>41</v>
      </c>
      <c r="AJ466">
        <v>14</v>
      </c>
      <c r="AK466">
        <v>5.4536247127108409E-4</v>
      </c>
      <c r="AL466">
        <v>0.1728395061728395</v>
      </c>
      <c r="AM466" t="s">
        <v>33</v>
      </c>
      <c r="AN466">
        <v>6</v>
      </c>
      <c r="AO466">
        <v>3.8679731820526051E-4</v>
      </c>
      <c r="AP466">
        <v>7.407407407407407E-2</v>
      </c>
      <c r="AQ466" t="s">
        <v>29</v>
      </c>
      <c r="AR466">
        <v>3</v>
      </c>
      <c r="AS466">
        <v>3.0413625304136248E-4</v>
      </c>
      <c r="AT466">
        <v>3.7037037037037028E-2</v>
      </c>
      <c r="AU466" t="s">
        <v>39</v>
      </c>
      <c r="AV466">
        <v>2</v>
      </c>
      <c r="AW466">
        <v>2.5458248472505089E-4</v>
      </c>
      <c r="AX466">
        <v>2.469135802469136E-2</v>
      </c>
      <c r="AY466" t="s">
        <v>37</v>
      </c>
      <c r="AZ466">
        <v>6</v>
      </c>
      <c r="BA466">
        <v>2.2728994620804609E-4</v>
      </c>
      <c r="BB466">
        <v>7.407407407407407E-2</v>
      </c>
      <c r="BC466" t="s">
        <v>24</v>
      </c>
      <c r="BD466">
        <v>5</v>
      </c>
      <c r="BE466">
        <v>1.9264110961279141E-4</v>
      </c>
      <c r="BF466">
        <v>6.1728395061728392E-2</v>
      </c>
      <c r="BG466" t="s">
        <v>27</v>
      </c>
      <c r="BH466">
        <v>5</v>
      </c>
      <c r="BI466">
        <v>1.5433051422927339E-4</v>
      </c>
      <c r="BJ466">
        <v>6.1728395061728392E-2</v>
      </c>
      <c r="BK466" t="s">
        <v>20</v>
      </c>
      <c r="BL466">
        <v>1</v>
      </c>
      <c r="BM466">
        <v>1.3361838588989841E-4</v>
      </c>
      <c r="BN466">
        <v>1.234567901234568E-2</v>
      </c>
      <c r="BO466" t="s">
        <v>31</v>
      </c>
      <c r="BP466">
        <v>2</v>
      </c>
      <c r="BQ466">
        <v>1.231451265316175E-4</v>
      </c>
      <c r="BR466">
        <v>2.469135802469136E-2</v>
      </c>
      <c r="BS466" t="s">
        <v>25</v>
      </c>
      <c r="BT466">
        <v>1</v>
      </c>
      <c r="BU466">
        <v>1.058761249338274E-4</v>
      </c>
      <c r="BV466">
        <v>1.234567901234568E-2</v>
      </c>
      <c r="BW466" t="s">
        <v>40</v>
      </c>
      <c r="BX466">
        <v>1</v>
      </c>
      <c r="BY466">
        <v>7.4677021880367408E-5</v>
      </c>
      <c r="BZ466">
        <v>1.234567901234568E-2</v>
      </c>
    </row>
    <row r="467" spans="1:90" x14ac:dyDescent="0.25">
      <c r="A467" t="s">
        <v>599</v>
      </c>
      <c r="B467" t="s">
        <v>18</v>
      </c>
      <c r="C467">
        <v>0</v>
      </c>
      <c r="D467">
        <v>87</v>
      </c>
      <c r="E467">
        <v>2.8836401482257328E-4</v>
      </c>
      <c r="F467">
        <v>316</v>
      </c>
      <c r="G467">
        <v>2.5384645663282309E-4</v>
      </c>
      <c r="H467">
        <v>0.27531645569620261</v>
      </c>
      <c r="I467">
        <v>16</v>
      </c>
      <c r="J467">
        <v>0.64</v>
      </c>
      <c r="K467" s="1">
        <v>2.5877485971612742E-4</v>
      </c>
      <c r="L467" s="1">
        <v>1.3361838588989841E-4</v>
      </c>
      <c r="M467">
        <v>3.2483604855232222E-4</v>
      </c>
      <c r="N467">
        <v>21</v>
      </c>
      <c r="O467" t="s">
        <v>30</v>
      </c>
      <c r="P467">
        <v>5</v>
      </c>
      <c r="Q467">
        <v>1.0801468999783971E-3</v>
      </c>
      <c r="R467">
        <v>5.7471264367816091E-2</v>
      </c>
      <c r="S467" t="s">
        <v>24</v>
      </c>
      <c r="T467">
        <v>26</v>
      </c>
      <c r="U467">
        <v>1.001733769986515E-3</v>
      </c>
      <c r="V467">
        <v>0.2988505747126437</v>
      </c>
      <c r="W467" t="s">
        <v>33</v>
      </c>
      <c r="X467">
        <v>12</v>
      </c>
      <c r="Y467">
        <v>7.7359463641052091E-4</v>
      </c>
      <c r="Z467">
        <v>0.13793103448275859</v>
      </c>
      <c r="AA467" t="s">
        <v>19</v>
      </c>
      <c r="AB467">
        <v>2</v>
      </c>
      <c r="AC467">
        <v>7.3800738007380072E-4</v>
      </c>
      <c r="AD467">
        <v>2.298850574712644E-2</v>
      </c>
      <c r="AE467" t="s">
        <v>28</v>
      </c>
      <c r="AF467">
        <v>2</v>
      </c>
      <c r="AG467">
        <v>6.3673989175421842E-4</v>
      </c>
      <c r="AH467">
        <v>2.298850574712644E-2</v>
      </c>
      <c r="AI467" t="s">
        <v>31</v>
      </c>
      <c r="AJ467">
        <v>7</v>
      </c>
      <c r="AK467">
        <v>4.3100794286066131E-4</v>
      </c>
      <c r="AL467">
        <v>8.0459770114942528E-2</v>
      </c>
      <c r="AM467" t="s">
        <v>25</v>
      </c>
      <c r="AN467">
        <v>3</v>
      </c>
      <c r="AO467">
        <v>3.1762837480148231E-4</v>
      </c>
      <c r="AP467">
        <v>3.4482758620689648E-2</v>
      </c>
      <c r="AQ467" t="s">
        <v>29</v>
      </c>
      <c r="AR467">
        <v>3</v>
      </c>
      <c r="AS467">
        <v>3.0413625304136248E-4</v>
      </c>
      <c r="AT467">
        <v>3.4482758620689648E-2</v>
      </c>
      <c r="AU467" t="s">
        <v>27</v>
      </c>
      <c r="AV467">
        <v>9</v>
      </c>
      <c r="AW467">
        <v>2.7779492561269211E-4</v>
      </c>
      <c r="AX467">
        <v>0.10344827586206901</v>
      </c>
      <c r="AY467" t="s">
        <v>37</v>
      </c>
      <c r="AZ467">
        <v>5</v>
      </c>
      <c r="BA467">
        <v>1.8940828850670511E-4</v>
      </c>
      <c r="BB467">
        <v>5.7471264367816091E-2</v>
      </c>
      <c r="BC467" t="s">
        <v>23</v>
      </c>
      <c r="BD467">
        <v>4</v>
      </c>
      <c r="BE467">
        <v>1.8059506072508921E-4</v>
      </c>
      <c r="BF467">
        <v>4.5977011494252873E-2</v>
      </c>
      <c r="BG467" t="s">
        <v>22</v>
      </c>
      <c r="BH467">
        <v>5</v>
      </c>
      <c r="BI467">
        <v>1.6304170606841229E-4</v>
      </c>
      <c r="BJ467">
        <v>5.7471264367816091E-2</v>
      </c>
      <c r="BK467" t="s">
        <v>20</v>
      </c>
      <c r="BL467">
        <v>1</v>
      </c>
      <c r="BM467">
        <v>1.3361838588989841E-4</v>
      </c>
      <c r="BN467">
        <v>1.149425287356322E-2</v>
      </c>
      <c r="BO467" t="s">
        <v>38</v>
      </c>
      <c r="BP467">
        <v>1</v>
      </c>
      <c r="BQ467">
        <v>1.3292569453675389E-4</v>
      </c>
      <c r="BR467">
        <v>1.149425287356322E-2</v>
      </c>
      <c r="BS467" t="s">
        <v>42</v>
      </c>
      <c r="BT467">
        <v>1</v>
      </c>
      <c r="BU467">
        <v>7.003782042302843E-5</v>
      </c>
      <c r="BV467">
        <v>1.149425287356322E-2</v>
      </c>
      <c r="BW467" t="s">
        <v>41</v>
      </c>
      <c r="BX467">
        <v>1</v>
      </c>
      <c r="BY467">
        <v>3.8954462233648872E-5</v>
      </c>
      <c r="BZ467">
        <v>1.149425287356322E-2</v>
      </c>
    </row>
    <row r="468" spans="1:90" x14ac:dyDescent="0.25">
      <c r="A468" t="s">
        <v>494</v>
      </c>
      <c r="B468" t="s">
        <v>18</v>
      </c>
      <c r="C468">
        <v>0</v>
      </c>
      <c r="D468">
        <v>68</v>
      </c>
      <c r="E468">
        <v>2.2538796560844809E-4</v>
      </c>
      <c r="F468">
        <v>352</v>
      </c>
      <c r="G468">
        <v>2.8276567321124612E-4</v>
      </c>
      <c r="H468">
        <v>0.1931818181818182</v>
      </c>
      <c r="I468">
        <v>19</v>
      </c>
      <c r="J468">
        <v>0.76</v>
      </c>
      <c r="K468" s="1">
        <v>2.5353786354583631E-4</v>
      </c>
      <c r="L468" s="1">
        <v>1.3361838588989841E-4</v>
      </c>
      <c r="M468">
        <v>3.1196678082526518E-4</v>
      </c>
      <c r="N468">
        <v>22</v>
      </c>
      <c r="O468" t="s">
        <v>21</v>
      </c>
      <c r="P468">
        <v>3</v>
      </c>
      <c r="Q468">
        <v>1.1265490048817119E-3</v>
      </c>
      <c r="R468">
        <v>4.4117647058823532E-2</v>
      </c>
      <c r="S468" t="s">
        <v>31</v>
      </c>
      <c r="T468">
        <v>16</v>
      </c>
      <c r="U468">
        <v>9.8516101225294E-4</v>
      </c>
      <c r="V468">
        <v>0.23529411764705879</v>
      </c>
      <c r="W468" t="s">
        <v>28</v>
      </c>
      <c r="X468">
        <v>3</v>
      </c>
      <c r="Y468">
        <v>9.5510983763132757E-4</v>
      </c>
      <c r="Z468">
        <v>4.4117647058823532E-2</v>
      </c>
      <c r="AA468" t="s">
        <v>25</v>
      </c>
      <c r="AB468">
        <v>4</v>
      </c>
      <c r="AC468">
        <v>4.2350449973530972E-4</v>
      </c>
      <c r="AD468">
        <v>5.8823529411764712E-2</v>
      </c>
      <c r="AE468" t="s">
        <v>38</v>
      </c>
      <c r="AF468">
        <v>3</v>
      </c>
      <c r="AG468">
        <v>3.9877708361026179E-4</v>
      </c>
      <c r="AH468">
        <v>4.4117647058823532E-2</v>
      </c>
      <c r="AI468" t="s">
        <v>19</v>
      </c>
      <c r="AJ468">
        <v>1</v>
      </c>
      <c r="AK468">
        <v>3.6900369003690041E-4</v>
      </c>
      <c r="AL468">
        <v>1.470588235294118E-2</v>
      </c>
      <c r="AM468" t="s">
        <v>33</v>
      </c>
      <c r="AN468">
        <v>5</v>
      </c>
      <c r="AO468">
        <v>3.2233109850438371E-4</v>
      </c>
      <c r="AP468">
        <v>7.3529411764705885E-2</v>
      </c>
      <c r="AQ468" t="s">
        <v>22</v>
      </c>
      <c r="AR468">
        <v>8</v>
      </c>
      <c r="AS468">
        <v>2.6086672970945969E-4</v>
      </c>
      <c r="AT468">
        <v>0.1176470588235294</v>
      </c>
      <c r="AU468" t="s">
        <v>24</v>
      </c>
      <c r="AV468">
        <v>6</v>
      </c>
      <c r="AW468">
        <v>2.3116933153534961E-4</v>
      </c>
      <c r="AX468">
        <v>8.8235294117647065E-2</v>
      </c>
      <c r="AY468" t="s">
        <v>40</v>
      </c>
      <c r="AZ468">
        <v>3</v>
      </c>
      <c r="BA468">
        <v>2.240310656411022E-4</v>
      </c>
      <c r="BB468">
        <v>4.4117647058823532E-2</v>
      </c>
      <c r="BC468" t="s">
        <v>42</v>
      </c>
      <c r="BD468">
        <v>3</v>
      </c>
      <c r="BE468">
        <v>2.1011346126908529E-4</v>
      </c>
      <c r="BF468">
        <v>4.4117647058823532E-2</v>
      </c>
      <c r="BG468" t="s">
        <v>35</v>
      </c>
      <c r="BH468">
        <v>1</v>
      </c>
      <c r="BI468">
        <v>1.4405070584845871E-4</v>
      </c>
      <c r="BJ468">
        <v>1.470588235294118E-2</v>
      </c>
      <c r="BK468" t="s">
        <v>20</v>
      </c>
      <c r="BL468">
        <v>1</v>
      </c>
      <c r="BM468">
        <v>1.3361838588989841E-4</v>
      </c>
      <c r="BN468">
        <v>1.470588235294118E-2</v>
      </c>
      <c r="BO468" t="s">
        <v>41</v>
      </c>
      <c r="BP468">
        <v>3</v>
      </c>
      <c r="BQ468">
        <v>1.168633867009466E-4</v>
      </c>
      <c r="BR468">
        <v>4.4117647058823532E-2</v>
      </c>
      <c r="BS468" t="s">
        <v>43</v>
      </c>
      <c r="BT468">
        <v>1</v>
      </c>
      <c r="BU468">
        <v>1.1514104778353481E-4</v>
      </c>
      <c r="BV468">
        <v>1.470588235294118E-2</v>
      </c>
      <c r="BW468" t="s">
        <v>29</v>
      </c>
      <c r="BX468">
        <v>1</v>
      </c>
      <c r="BY468">
        <v>1.013787510137875E-4</v>
      </c>
      <c r="BZ468">
        <v>1.470588235294118E-2</v>
      </c>
      <c r="CA468" t="s">
        <v>27</v>
      </c>
      <c r="CB468">
        <v>3</v>
      </c>
      <c r="CC468">
        <v>9.2598308537564052E-5</v>
      </c>
      <c r="CD468">
        <v>4.4117647058823532E-2</v>
      </c>
      <c r="CE468" t="s">
        <v>23</v>
      </c>
      <c r="CF468">
        <v>2</v>
      </c>
      <c r="CG468">
        <v>9.0297530362544578E-5</v>
      </c>
      <c r="CH468">
        <v>2.9411764705882349E-2</v>
      </c>
      <c r="CI468" t="s">
        <v>37</v>
      </c>
      <c r="CJ468">
        <v>1</v>
      </c>
      <c r="CK468">
        <v>3.7881657701341013E-5</v>
      </c>
      <c r="CL468">
        <v>1.470588235294118E-2</v>
      </c>
    </row>
    <row r="469" spans="1:90" x14ac:dyDescent="0.25">
      <c r="A469" t="s">
        <v>1055</v>
      </c>
      <c r="B469" t="s">
        <v>18</v>
      </c>
      <c r="C469">
        <v>1</v>
      </c>
      <c r="D469">
        <v>90</v>
      </c>
      <c r="E469">
        <v>2.9830760154059299E-4</v>
      </c>
      <c r="F469">
        <v>270</v>
      </c>
      <c r="G469">
        <v>2.168941243381717E-4</v>
      </c>
      <c r="H469">
        <v>0.33333333333333331</v>
      </c>
      <c r="I469">
        <v>15</v>
      </c>
      <c r="J469">
        <v>0.6</v>
      </c>
      <c r="K469" s="1">
        <v>2.424270890466469E-4</v>
      </c>
      <c r="L469" s="1">
        <v>1.3361838588989841E-4</v>
      </c>
      <c r="M469">
        <v>3.6482923228871252E-4</v>
      </c>
      <c r="N469">
        <v>21</v>
      </c>
      <c r="O469" t="s">
        <v>26</v>
      </c>
      <c r="P469">
        <v>6</v>
      </c>
      <c r="Q469">
        <v>1.6326530612244901E-3</v>
      </c>
      <c r="R469">
        <v>6.6666666666666666E-2</v>
      </c>
      <c r="S469" t="s">
        <v>23</v>
      </c>
      <c r="T469">
        <v>16</v>
      </c>
      <c r="U469">
        <v>7.2238024290035663E-4</v>
      </c>
      <c r="V469">
        <v>0.17777777777777781</v>
      </c>
      <c r="W469" t="s">
        <v>37</v>
      </c>
      <c r="X469">
        <v>18</v>
      </c>
      <c r="Y469">
        <v>6.8186983862413822E-4</v>
      </c>
      <c r="Z469">
        <v>0.2</v>
      </c>
      <c r="AA469" t="s">
        <v>22</v>
      </c>
      <c r="AB469">
        <v>19</v>
      </c>
      <c r="AC469">
        <v>6.1955848305996679E-4</v>
      </c>
      <c r="AD469">
        <v>0.21111111111111111</v>
      </c>
      <c r="AE469" t="s">
        <v>40</v>
      </c>
      <c r="AF469">
        <v>8</v>
      </c>
      <c r="AG469">
        <v>5.9741617504293926E-4</v>
      </c>
      <c r="AH469">
        <v>8.8888888888888892E-2</v>
      </c>
      <c r="AI469" t="s">
        <v>19</v>
      </c>
      <c r="AJ469">
        <v>1</v>
      </c>
      <c r="AK469">
        <v>3.6900369003690041E-4</v>
      </c>
      <c r="AL469">
        <v>1.111111111111111E-2</v>
      </c>
      <c r="AM469" t="s">
        <v>24</v>
      </c>
      <c r="AN469">
        <v>6</v>
      </c>
      <c r="AO469">
        <v>2.3116933153534961E-4</v>
      </c>
      <c r="AP469">
        <v>6.6666666666666666E-2</v>
      </c>
      <c r="AQ469" t="s">
        <v>30</v>
      </c>
      <c r="AR469">
        <v>1</v>
      </c>
      <c r="AS469">
        <v>2.1602937999567939E-4</v>
      </c>
      <c r="AT469">
        <v>1.111111111111111E-2</v>
      </c>
      <c r="AU469" t="s">
        <v>25</v>
      </c>
      <c r="AV469">
        <v>2</v>
      </c>
      <c r="AW469">
        <v>2.1175224986765481E-4</v>
      </c>
      <c r="AX469">
        <v>2.222222222222222E-2</v>
      </c>
      <c r="AY469" t="s">
        <v>29</v>
      </c>
      <c r="AZ469">
        <v>2</v>
      </c>
      <c r="BA469">
        <v>2.02757502027575E-4</v>
      </c>
      <c r="BB469">
        <v>2.222222222222222E-2</v>
      </c>
      <c r="BC469" t="s">
        <v>31</v>
      </c>
      <c r="BD469">
        <v>3</v>
      </c>
      <c r="BE469">
        <v>1.8471768979742631E-4</v>
      </c>
      <c r="BF469">
        <v>3.3333333333333333E-2</v>
      </c>
      <c r="BG469" t="s">
        <v>27</v>
      </c>
      <c r="BH469">
        <v>5</v>
      </c>
      <c r="BI469">
        <v>1.5433051422927339E-4</v>
      </c>
      <c r="BJ469">
        <v>5.5555555555555552E-2</v>
      </c>
      <c r="BK469" t="s">
        <v>20</v>
      </c>
      <c r="BL469">
        <v>1</v>
      </c>
      <c r="BM469">
        <v>1.3361838588989841E-4</v>
      </c>
      <c r="BN469">
        <v>1.111111111111111E-2</v>
      </c>
      <c r="BO469" t="s">
        <v>33</v>
      </c>
      <c r="BP469">
        <v>1</v>
      </c>
      <c r="BQ469">
        <v>6.4466219700876743E-5</v>
      </c>
      <c r="BR469">
        <v>1.111111111111111E-2</v>
      </c>
      <c r="BS469" t="s">
        <v>41</v>
      </c>
      <c r="BT469">
        <v>1</v>
      </c>
      <c r="BU469">
        <v>3.8954462233648872E-5</v>
      </c>
      <c r="BV469">
        <v>1.111111111111111E-2</v>
      </c>
    </row>
    <row r="470" spans="1:90" x14ac:dyDescent="0.25">
      <c r="A470" t="s">
        <v>768</v>
      </c>
      <c r="B470" t="s">
        <v>18</v>
      </c>
      <c r="C470">
        <v>0</v>
      </c>
      <c r="D470">
        <v>59</v>
      </c>
      <c r="E470">
        <v>1.9555720545438881E-4</v>
      </c>
      <c r="F470">
        <v>333</v>
      </c>
      <c r="G470">
        <v>2.6750275335041181E-4</v>
      </c>
      <c r="H470">
        <v>0.17717717717717721</v>
      </c>
      <c r="I470">
        <v>17</v>
      </c>
      <c r="J470">
        <v>0.68</v>
      </c>
      <c r="K470" s="1">
        <v>2.3608898849032309E-4</v>
      </c>
      <c r="L470" s="1">
        <v>1.3361838588989841E-4</v>
      </c>
      <c r="M470">
        <v>3.2926793704987541E-4</v>
      </c>
      <c r="N470">
        <v>24</v>
      </c>
      <c r="O470" t="s">
        <v>21</v>
      </c>
      <c r="P470">
        <v>4</v>
      </c>
      <c r="Q470">
        <v>1.5020653398422829E-3</v>
      </c>
      <c r="R470">
        <v>6.7796610169491525E-2</v>
      </c>
      <c r="S470" t="s">
        <v>32</v>
      </c>
      <c r="T470">
        <v>1</v>
      </c>
      <c r="U470">
        <v>8.3963056255247689E-4</v>
      </c>
      <c r="V470">
        <v>1.6949152542372881E-2</v>
      </c>
      <c r="W470" t="s">
        <v>27</v>
      </c>
      <c r="X470">
        <v>20</v>
      </c>
      <c r="Y470">
        <v>6.1732205691709366E-4</v>
      </c>
      <c r="Z470">
        <v>0.33898305084745761</v>
      </c>
      <c r="AA470" t="s">
        <v>30</v>
      </c>
      <c r="AB470">
        <v>2</v>
      </c>
      <c r="AC470">
        <v>4.3205875999135877E-4</v>
      </c>
      <c r="AD470">
        <v>3.3898305084745763E-2</v>
      </c>
      <c r="AE470" t="s">
        <v>40</v>
      </c>
      <c r="AF470">
        <v>4</v>
      </c>
      <c r="AG470">
        <v>2.9870808752146958E-4</v>
      </c>
      <c r="AH470">
        <v>6.7796610169491525E-2</v>
      </c>
      <c r="AI470" t="s">
        <v>35</v>
      </c>
      <c r="AJ470">
        <v>2</v>
      </c>
      <c r="AK470">
        <v>2.8810141169691731E-4</v>
      </c>
      <c r="AL470">
        <v>3.3898305084745763E-2</v>
      </c>
      <c r="AM470" t="s">
        <v>42</v>
      </c>
      <c r="AN470">
        <v>4</v>
      </c>
      <c r="AO470">
        <v>2.8015128169211372E-4</v>
      </c>
      <c r="AP470">
        <v>6.7796610169491525E-2</v>
      </c>
      <c r="AQ470" t="s">
        <v>26</v>
      </c>
      <c r="AR470">
        <v>1</v>
      </c>
      <c r="AS470">
        <v>2.7210884353741501E-4</v>
      </c>
      <c r="AT470">
        <v>1.6949152542372881E-2</v>
      </c>
      <c r="AU470" t="s">
        <v>38</v>
      </c>
      <c r="AV470">
        <v>2</v>
      </c>
      <c r="AW470">
        <v>2.6585138907350789E-4</v>
      </c>
      <c r="AX470">
        <v>3.3898305084745763E-2</v>
      </c>
      <c r="AY470" t="s">
        <v>39</v>
      </c>
      <c r="AZ470">
        <v>2</v>
      </c>
      <c r="BA470">
        <v>2.5458248472505089E-4</v>
      </c>
      <c r="BB470">
        <v>3.3898305084745763E-2</v>
      </c>
      <c r="BC470" t="s">
        <v>41</v>
      </c>
      <c r="BD470">
        <v>5</v>
      </c>
      <c r="BE470">
        <v>1.9477231116824431E-4</v>
      </c>
      <c r="BF470">
        <v>8.4745762711864403E-2</v>
      </c>
      <c r="BG470" t="s">
        <v>37</v>
      </c>
      <c r="BH470">
        <v>4</v>
      </c>
      <c r="BI470">
        <v>1.5152663080536411E-4</v>
      </c>
      <c r="BJ470">
        <v>6.7796610169491525E-2</v>
      </c>
      <c r="BK470" t="s">
        <v>20</v>
      </c>
      <c r="BL470">
        <v>1</v>
      </c>
      <c r="BM470">
        <v>1.3361838588989841E-4</v>
      </c>
      <c r="BN470">
        <v>1.6949152542372881E-2</v>
      </c>
      <c r="BO470" t="s">
        <v>24</v>
      </c>
      <c r="BP470">
        <v>3</v>
      </c>
      <c r="BQ470">
        <v>1.1558466576767481E-4</v>
      </c>
      <c r="BR470">
        <v>5.0847457627118647E-2</v>
      </c>
      <c r="BS470" t="s">
        <v>29</v>
      </c>
      <c r="BT470">
        <v>1</v>
      </c>
      <c r="BU470">
        <v>1.013787510137875E-4</v>
      </c>
      <c r="BV470">
        <v>1.6949152542372881E-2</v>
      </c>
      <c r="BW470" t="s">
        <v>23</v>
      </c>
      <c r="BX470">
        <v>2</v>
      </c>
      <c r="BY470">
        <v>9.0297530362544578E-5</v>
      </c>
      <c r="BZ470">
        <v>3.3898305084745763E-2</v>
      </c>
      <c r="CA470" t="s">
        <v>33</v>
      </c>
      <c r="CB470">
        <v>1</v>
      </c>
      <c r="CC470">
        <v>6.4466219700876743E-5</v>
      </c>
      <c r="CD470">
        <v>1.6949152542372881E-2</v>
      </c>
    </row>
    <row r="471" spans="1:90" x14ac:dyDescent="0.25">
      <c r="A471" t="s">
        <v>776</v>
      </c>
      <c r="B471" t="s">
        <v>18</v>
      </c>
      <c r="C471">
        <v>1</v>
      </c>
      <c r="D471">
        <v>66</v>
      </c>
      <c r="E471">
        <v>2.1875890779643489E-4</v>
      </c>
      <c r="F471">
        <v>235</v>
      </c>
      <c r="G471">
        <v>1.8877821933137171E-4</v>
      </c>
      <c r="H471">
        <v>0.28085106382978731</v>
      </c>
      <c r="I471">
        <v>16</v>
      </c>
      <c r="J471">
        <v>0.64</v>
      </c>
      <c r="K471" s="1">
        <v>2.331915988072122E-4</v>
      </c>
      <c r="L471" s="1">
        <v>1.3361838588989841E-4</v>
      </c>
      <c r="M471">
        <v>2.831113639737601E-4</v>
      </c>
      <c r="N471">
        <v>19</v>
      </c>
      <c r="O471" t="s">
        <v>36</v>
      </c>
      <c r="P471">
        <v>3</v>
      </c>
      <c r="Q471">
        <v>1.092896174863388E-3</v>
      </c>
      <c r="R471">
        <v>4.5454545454545463E-2</v>
      </c>
      <c r="S471" t="s">
        <v>33</v>
      </c>
      <c r="T471">
        <v>11</v>
      </c>
      <c r="U471">
        <v>7.0912841670964417E-4</v>
      </c>
      <c r="V471">
        <v>0.16666666666666671</v>
      </c>
      <c r="W471" t="s">
        <v>28</v>
      </c>
      <c r="X471">
        <v>2</v>
      </c>
      <c r="Y471">
        <v>6.3673989175421842E-4</v>
      </c>
      <c r="Z471">
        <v>3.03030303030303E-2</v>
      </c>
      <c r="AA471" t="s">
        <v>31</v>
      </c>
      <c r="AB471">
        <v>9</v>
      </c>
      <c r="AC471">
        <v>5.5415306939227875E-4</v>
      </c>
      <c r="AD471">
        <v>0.13636363636363641</v>
      </c>
      <c r="AE471" t="s">
        <v>26</v>
      </c>
      <c r="AF471">
        <v>2</v>
      </c>
      <c r="AG471">
        <v>5.4421768707482992E-4</v>
      </c>
      <c r="AH471">
        <v>3.03030303030303E-2</v>
      </c>
      <c r="AI471" t="s">
        <v>24</v>
      </c>
      <c r="AJ471">
        <v>13</v>
      </c>
      <c r="AK471">
        <v>5.0086688499325759E-4</v>
      </c>
      <c r="AL471">
        <v>0.19696969696969699</v>
      </c>
      <c r="AM471" t="s">
        <v>30</v>
      </c>
      <c r="AN471">
        <v>2</v>
      </c>
      <c r="AO471">
        <v>4.3205875999135877E-4</v>
      </c>
      <c r="AP471">
        <v>3.03030303030303E-2</v>
      </c>
      <c r="AQ471" t="s">
        <v>25</v>
      </c>
      <c r="AR471">
        <v>2</v>
      </c>
      <c r="AS471">
        <v>2.1175224986765481E-4</v>
      </c>
      <c r="AT471">
        <v>3.03030303030303E-2</v>
      </c>
      <c r="AU471" t="s">
        <v>22</v>
      </c>
      <c r="AV471">
        <v>6</v>
      </c>
      <c r="AW471">
        <v>1.9565004728209481E-4</v>
      </c>
      <c r="AX471">
        <v>9.0909090909090912E-2</v>
      </c>
      <c r="AY471" t="s">
        <v>37</v>
      </c>
      <c r="AZ471">
        <v>5</v>
      </c>
      <c r="BA471">
        <v>1.8940828850670511E-4</v>
      </c>
      <c r="BB471">
        <v>7.575757575757576E-2</v>
      </c>
      <c r="BC471" t="s">
        <v>27</v>
      </c>
      <c r="BD471">
        <v>5</v>
      </c>
      <c r="BE471">
        <v>1.5433051422927339E-4</v>
      </c>
      <c r="BF471">
        <v>7.575757575757576E-2</v>
      </c>
      <c r="BG471" t="s">
        <v>42</v>
      </c>
      <c r="BH471">
        <v>2</v>
      </c>
      <c r="BI471">
        <v>1.4007564084605689E-4</v>
      </c>
      <c r="BJ471">
        <v>3.03030303030303E-2</v>
      </c>
      <c r="BK471" t="s">
        <v>20</v>
      </c>
      <c r="BL471">
        <v>1</v>
      </c>
      <c r="BM471">
        <v>1.3361838588989841E-4</v>
      </c>
      <c r="BN471">
        <v>1.515151515151515E-2</v>
      </c>
      <c r="BO471" t="s">
        <v>38</v>
      </c>
      <c r="BP471">
        <v>1</v>
      </c>
      <c r="BQ471">
        <v>1.3292569453675389E-4</v>
      </c>
      <c r="BR471">
        <v>1.515151515151515E-2</v>
      </c>
      <c r="BS471" t="s">
        <v>39</v>
      </c>
      <c r="BT471">
        <v>1</v>
      </c>
      <c r="BU471">
        <v>1.2729124236252539E-4</v>
      </c>
      <c r="BV471">
        <v>1.515151515151515E-2</v>
      </c>
      <c r="BW471" t="s">
        <v>40</v>
      </c>
      <c r="BX471">
        <v>1</v>
      </c>
      <c r="BY471">
        <v>7.4677021880367408E-5</v>
      </c>
      <c r="BZ471">
        <v>1.515151515151515E-2</v>
      </c>
    </row>
    <row r="472" spans="1:90" x14ac:dyDescent="0.25">
      <c r="A472" t="s">
        <v>227</v>
      </c>
      <c r="B472" t="s">
        <v>18</v>
      </c>
      <c r="C472">
        <v>0</v>
      </c>
      <c r="D472">
        <v>120</v>
      </c>
      <c r="E472">
        <v>3.9774346872079069E-4</v>
      </c>
      <c r="F472">
        <v>340</v>
      </c>
      <c r="G472">
        <v>2.7312593435177172E-4</v>
      </c>
      <c r="H472">
        <v>0.35294117647058831</v>
      </c>
      <c r="I472">
        <v>17</v>
      </c>
      <c r="J472">
        <v>0.68</v>
      </c>
      <c r="K472" s="1">
        <v>4.1158604917253841E-4</v>
      </c>
      <c r="L472" s="1">
        <v>1.3292569453675389E-4</v>
      </c>
      <c r="M472">
        <v>7.7220921760032105E-4</v>
      </c>
      <c r="N472">
        <v>22</v>
      </c>
      <c r="O472" t="s">
        <v>31</v>
      </c>
      <c r="P472">
        <v>56</v>
      </c>
      <c r="Q472">
        <v>3.44806354288529E-3</v>
      </c>
      <c r="R472">
        <v>0.46666666666666667</v>
      </c>
      <c r="S472" t="s">
        <v>36</v>
      </c>
      <c r="T472">
        <v>5</v>
      </c>
      <c r="U472">
        <v>1.8214936247723131E-3</v>
      </c>
      <c r="V472">
        <v>4.1666666666666657E-2</v>
      </c>
      <c r="W472" t="s">
        <v>30</v>
      </c>
      <c r="X472">
        <v>8</v>
      </c>
      <c r="Y472">
        <v>1.7282350399654351E-3</v>
      </c>
      <c r="Z472">
        <v>6.6666666666666666E-2</v>
      </c>
      <c r="AA472" t="s">
        <v>25</v>
      </c>
      <c r="AB472">
        <v>4</v>
      </c>
      <c r="AC472">
        <v>4.2350449973530972E-4</v>
      </c>
      <c r="AD472">
        <v>3.3333333333333333E-2</v>
      </c>
      <c r="AE472" t="s">
        <v>29</v>
      </c>
      <c r="AF472">
        <v>4</v>
      </c>
      <c r="AG472">
        <v>4.0551500405515011E-4</v>
      </c>
      <c r="AH472">
        <v>3.3333333333333333E-2</v>
      </c>
      <c r="AI472" t="s">
        <v>20</v>
      </c>
      <c r="AJ472">
        <v>3</v>
      </c>
      <c r="AK472">
        <v>4.0085515766969543E-4</v>
      </c>
      <c r="AL472">
        <v>2.5000000000000001E-2</v>
      </c>
      <c r="AM472" t="s">
        <v>37</v>
      </c>
      <c r="AN472">
        <v>8</v>
      </c>
      <c r="AO472">
        <v>3.030532616107281E-4</v>
      </c>
      <c r="AP472">
        <v>6.6666666666666666E-2</v>
      </c>
      <c r="AQ472" t="s">
        <v>26</v>
      </c>
      <c r="AR472">
        <v>1</v>
      </c>
      <c r="AS472">
        <v>2.7210884353741501E-4</v>
      </c>
      <c r="AT472">
        <v>8.3333333333333332E-3</v>
      </c>
      <c r="AU472" t="s">
        <v>23</v>
      </c>
      <c r="AV472">
        <v>6</v>
      </c>
      <c r="AW472">
        <v>2.7089259108763382E-4</v>
      </c>
      <c r="AX472">
        <v>0.05</v>
      </c>
      <c r="AY472" t="s">
        <v>22</v>
      </c>
      <c r="AZ472">
        <v>7</v>
      </c>
      <c r="BA472">
        <v>2.282583884957772E-4</v>
      </c>
      <c r="BB472">
        <v>5.8333333333333327E-2</v>
      </c>
      <c r="BC472" t="s">
        <v>27</v>
      </c>
      <c r="BD472">
        <v>7</v>
      </c>
      <c r="BE472">
        <v>2.1606271992098279E-4</v>
      </c>
      <c r="BF472">
        <v>5.8333333333333327E-2</v>
      </c>
      <c r="BG472" t="s">
        <v>24</v>
      </c>
      <c r="BH472">
        <v>5</v>
      </c>
      <c r="BI472">
        <v>1.9264110961279141E-4</v>
      </c>
      <c r="BJ472">
        <v>4.1666666666666657E-2</v>
      </c>
      <c r="BK472" t="s">
        <v>38</v>
      </c>
      <c r="BL472">
        <v>1</v>
      </c>
      <c r="BM472">
        <v>1.3292569453675389E-4</v>
      </c>
      <c r="BN472">
        <v>8.3333333333333332E-3</v>
      </c>
      <c r="BO472" t="s">
        <v>33</v>
      </c>
      <c r="BP472">
        <v>2</v>
      </c>
      <c r="BQ472">
        <v>1.2893243940175351E-4</v>
      </c>
      <c r="BR472">
        <v>1.666666666666667E-2</v>
      </c>
      <c r="BS472" t="s">
        <v>39</v>
      </c>
      <c r="BT472">
        <v>1</v>
      </c>
      <c r="BU472">
        <v>1.2729124236252539E-4</v>
      </c>
      <c r="BV472">
        <v>8.3333333333333332E-3</v>
      </c>
      <c r="BW472" t="s">
        <v>43</v>
      </c>
      <c r="BX472">
        <v>1</v>
      </c>
      <c r="BY472">
        <v>1.1514104778353481E-4</v>
      </c>
      <c r="BZ472">
        <v>8.3333333333333332E-3</v>
      </c>
      <c r="CA472" t="s">
        <v>40</v>
      </c>
      <c r="CB472">
        <v>1</v>
      </c>
      <c r="CC472">
        <v>7.4677021880367408E-5</v>
      </c>
      <c r="CD472">
        <v>8.3333333333333332E-3</v>
      </c>
    </row>
    <row r="473" spans="1:90" x14ac:dyDescent="0.25">
      <c r="A473" t="s">
        <v>802</v>
      </c>
      <c r="B473" t="s">
        <v>18</v>
      </c>
      <c r="C473">
        <v>1</v>
      </c>
      <c r="D473">
        <v>76</v>
      </c>
      <c r="E473">
        <v>2.5190419685650078E-4</v>
      </c>
      <c r="F473">
        <v>503</v>
      </c>
      <c r="G473">
        <v>4.0406572052629759E-4</v>
      </c>
      <c r="H473">
        <v>0.15109343936381711</v>
      </c>
      <c r="I473">
        <v>18</v>
      </c>
      <c r="J473">
        <v>0.72</v>
      </c>
      <c r="K473" s="1">
        <v>2.8852148440051999E-4</v>
      </c>
      <c r="L473" s="1">
        <v>1.3292569453675389E-4</v>
      </c>
      <c r="M473">
        <v>3.9817539823885863E-4</v>
      </c>
      <c r="N473">
        <v>24</v>
      </c>
      <c r="O473" t="s">
        <v>35</v>
      </c>
      <c r="P473">
        <v>12</v>
      </c>
      <c r="Q473">
        <v>1.7286084701815039E-3</v>
      </c>
      <c r="R473">
        <v>0.15789473684210531</v>
      </c>
      <c r="S473" t="s">
        <v>32</v>
      </c>
      <c r="T473">
        <v>1</v>
      </c>
      <c r="U473">
        <v>8.3963056255247689E-4</v>
      </c>
      <c r="V473">
        <v>1.3157894736842099E-2</v>
      </c>
      <c r="W473" t="s">
        <v>26</v>
      </c>
      <c r="X473">
        <v>3</v>
      </c>
      <c r="Y473">
        <v>8.1632653061224493E-4</v>
      </c>
      <c r="Z473">
        <v>3.9473684210526307E-2</v>
      </c>
      <c r="AA473" t="s">
        <v>27</v>
      </c>
      <c r="AB473">
        <v>25</v>
      </c>
      <c r="AC473">
        <v>7.7165257114636702E-4</v>
      </c>
      <c r="AD473">
        <v>0.32894736842105271</v>
      </c>
      <c r="AE473" t="s">
        <v>30</v>
      </c>
      <c r="AF473">
        <v>3</v>
      </c>
      <c r="AG473">
        <v>6.4808813998703824E-4</v>
      </c>
      <c r="AH473">
        <v>3.9473684210526307E-2</v>
      </c>
      <c r="AI473" t="s">
        <v>33</v>
      </c>
      <c r="AJ473">
        <v>8</v>
      </c>
      <c r="AK473">
        <v>5.1572975760701394E-4</v>
      </c>
      <c r="AL473">
        <v>0.10526315789473679</v>
      </c>
      <c r="AM473" t="s">
        <v>25</v>
      </c>
      <c r="AN473">
        <v>3</v>
      </c>
      <c r="AO473">
        <v>3.1762837480148231E-4</v>
      </c>
      <c r="AP473">
        <v>3.9473684210526307E-2</v>
      </c>
      <c r="AQ473" t="s">
        <v>29</v>
      </c>
      <c r="AR473">
        <v>3</v>
      </c>
      <c r="AS473">
        <v>3.0413625304136248E-4</v>
      </c>
      <c r="AT473">
        <v>3.9473684210526307E-2</v>
      </c>
      <c r="AU473" t="s">
        <v>42</v>
      </c>
      <c r="AV473">
        <v>4</v>
      </c>
      <c r="AW473">
        <v>2.8015128169211372E-4</v>
      </c>
      <c r="AX473">
        <v>5.2631578947368418E-2</v>
      </c>
      <c r="AY473" t="s">
        <v>41</v>
      </c>
      <c r="AZ473">
        <v>5</v>
      </c>
      <c r="BA473">
        <v>1.9477231116824431E-4</v>
      </c>
      <c r="BB473">
        <v>6.5789473684210523E-2</v>
      </c>
      <c r="BC473" t="s">
        <v>40</v>
      </c>
      <c r="BD473">
        <v>2</v>
      </c>
      <c r="BE473">
        <v>1.4935404376073479E-4</v>
      </c>
      <c r="BF473">
        <v>2.6315789473684209E-2</v>
      </c>
      <c r="BG473" t="s">
        <v>20</v>
      </c>
      <c r="BH473">
        <v>1</v>
      </c>
      <c r="BI473">
        <v>1.3361838588989841E-4</v>
      </c>
      <c r="BJ473">
        <v>1.3157894736842099E-2</v>
      </c>
      <c r="BK473" t="s">
        <v>38</v>
      </c>
      <c r="BL473">
        <v>1</v>
      </c>
      <c r="BM473">
        <v>1.3292569453675389E-4</v>
      </c>
      <c r="BN473">
        <v>1.3157894736842099E-2</v>
      </c>
      <c r="BO473" t="s">
        <v>39</v>
      </c>
      <c r="BP473">
        <v>1</v>
      </c>
      <c r="BQ473">
        <v>1.2729124236252539E-4</v>
      </c>
      <c r="BR473">
        <v>1.3157894736842099E-2</v>
      </c>
      <c r="BS473" t="s">
        <v>43</v>
      </c>
      <c r="BT473">
        <v>1</v>
      </c>
      <c r="BU473">
        <v>1.1514104778353481E-4</v>
      </c>
      <c r="BV473">
        <v>1.3157894736842099E-2</v>
      </c>
      <c r="BW473" t="s">
        <v>31</v>
      </c>
      <c r="BX473">
        <v>1</v>
      </c>
      <c r="BY473">
        <v>6.157256326580875E-5</v>
      </c>
      <c r="BZ473">
        <v>1.3157894736842099E-2</v>
      </c>
      <c r="CA473" t="s">
        <v>24</v>
      </c>
      <c r="CB473">
        <v>1</v>
      </c>
      <c r="CC473">
        <v>3.8528221922558273E-5</v>
      </c>
      <c r="CD473">
        <v>1.3157894736842099E-2</v>
      </c>
      <c r="CE473" t="s">
        <v>37</v>
      </c>
      <c r="CF473">
        <v>1</v>
      </c>
      <c r="CG473">
        <v>3.7881657701341013E-5</v>
      </c>
      <c r="CH473">
        <v>1.3157894736842099E-2</v>
      </c>
    </row>
    <row r="474" spans="1:90" x14ac:dyDescent="0.25">
      <c r="A474" t="s">
        <v>78</v>
      </c>
      <c r="B474" t="s">
        <v>18</v>
      </c>
      <c r="C474">
        <v>1</v>
      </c>
      <c r="D474">
        <v>95</v>
      </c>
      <c r="E474">
        <v>3.1488024607062597E-4</v>
      </c>
      <c r="F474">
        <v>873</v>
      </c>
      <c r="G474">
        <v>7.0129100202675511E-4</v>
      </c>
      <c r="H474">
        <v>0.10882016036655209</v>
      </c>
      <c r="I474">
        <v>16</v>
      </c>
      <c r="J474">
        <v>0.64</v>
      </c>
      <c r="K474" s="1">
        <v>2.7142530371278262E-4</v>
      </c>
      <c r="L474" s="1">
        <v>1.3292569453675389E-4</v>
      </c>
      <c r="M474">
        <v>3.4930043716610538E-4</v>
      </c>
      <c r="N474">
        <v>23</v>
      </c>
      <c r="O474" t="s">
        <v>43</v>
      </c>
      <c r="P474">
        <v>11</v>
      </c>
      <c r="Q474">
        <v>1.2665515256188829E-3</v>
      </c>
      <c r="R474">
        <v>0.1157894736842105</v>
      </c>
      <c r="S474" t="s">
        <v>41</v>
      </c>
      <c r="T474">
        <v>28</v>
      </c>
      <c r="U474">
        <v>1.090724942542168E-3</v>
      </c>
      <c r="V474">
        <v>0.29473684210526307</v>
      </c>
      <c r="W474" t="s">
        <v>32</v>
      </c>
      <c r="X474">
        <v>1</v>
      </c>
      <c r="Y474">
        <v>8.3963056255247689E-4</v>
      </c>
      <c r="Z474">
        <v>1.0526315789473681E-2</v>
      </c>
      <c r="AA474" t="s">
        <v>39</v>
      </c>
      <c r="AB474">
        <v>5</v>
      </c>
      <c r="AC474">
        <v>6.3645621181262731E-4</v>
      </c>
      <c r="AD474">
        <v>5.2631578947368418E-2</v>
      </c>
      <c r="AE474" t="s">
        <v>42</v>
      </c>
      <c r="AF474">
        <v>8</v>
      </c>
      <c r="AG474">
        <v>5.6030256338422744E-4</v>
      </c>
      <c r="AH474">
        <v>8.4210526315789472E-2</v>
      </c>
      <c r="AI474" t="s">
        <v>40</v>
      </c>
      <c r="AJ474">
        <v>6</v>
      </c>
      <c r="AK474">
        <v>4.4806213128220439E-4</v>
      </c>
      <c r="AL474">
        <v>6.3157894736842107E-2</v>
      </c>
      <c r="AM474" t="s">
        <v>27</v>
      </c>
      <c r="AN474">
        <v>12</v>
      </c>
      <c r="AO474">
        <v>3.7039323415025621E-4</v>
      </c>
      <c r="AP474">
        <v>0.12631578947368419</v>
      </c>
      <c r="AQ474" t="s">
        <v>37</v>
      </c>
      <c r="AR474">
        <v>8</v>
      </c>
      <c r="AS474">
        <v>3.030532616107281E-4</v>
      </c>
      <c r="AT474">
        <v>8.4210526315789472E-2</v>
      </c>
      <c r="AU474" t="s">
        <v>35</v>
      </c>
      <c r="AV474">
        <v>2</v>
      </c>
      <c r="AW474">
        <v>2.8810141169691731E-4</v>
      </c>
      <c r="AX474">
        <v>2.1052631578947371E-2</v>
      </c>
      <c r="AY474" t="s">
        <v>33</v>
      </c>
      <c r="AZ474">
        <v>4</v>
      </c>
      <c r="BA474">
        <v>2.5786487880350703E-4</v>
      </c>
      <c r="BB474">
        <v>4.2105263157894743E-2</v>
      </c>
      <c r="BC474" t="s">
        <v>31</v>
      </c>
      <c r="BD474">
        <v>3</v>
      </c>
      <c r="BE474">
        <v>1.8471768979742631E-4</v>
      </c>
      <c r="BF474">
        <v>3.1578947368421047E-2</v>
      </c>
      <c r="BG474" t="s">
        <v>20</v>
      </c>
      <c r="BH474">
        <v>1</v>
      </c>
      <c r="BI474">
        <v>1.3361838588989841E-4</v>
      </c>
      <c r="BJ474">
        <v>1.0526315789473681E-2</v>
      </c>
      <c r="BK474" t="s">
        <v>38</v>
      </c>
      <c r="BL474">
        <v>1</v>
      </c>
      <c r="BM474">
        <v>1.3292569453675389E-4</v>
      </c>
      <c r="BN474">
        <v>1.0526315789473681E-2</v>
      </c>
      <c r="BO474" t="s">
        <v>25</v>
      </c>
      <c r="BP474">
        <v>1</v>
      </c>
      <c r="BQ474">
        <v>1.058761249338274E-4</v>
      </c>
      <c r="BR474">
        <v>1.0526315789473681E-2</v>
      </c>
      <c r="BS474" t="s">
        <v>23</v>
      </c>
      <c r="BT474">
        <v>2</v>
      </c>
      <c r="BU474">
        <v>9.0297530362544578E-5</v>
      </c>
      <c r="BV474">
        <v>2.1052631578947371E-2</v>
      </c>
      <c r="BW474" t="s">
        <v>24</v>
      </c>
      <c r="BX474">
        <v>2</v>
      </c>
      <c r="BY474">
        <v>7.7056443845116546E-5</v>
      </c>
      <c r="BZ474">
        <v>2.1052631578947371E-2</v>
      </c>
    </row>
    <row r="475" spans="1:90" x14ac:dyDescent="0.25">
      <c r="A475" t="s">
        <v>1053</v>
      </c>
      <c r="B475" t="s">
        <v>18</v>
      </c>
      <c r="C475">
        <v>0</v>
      </c>
      <c r="D475">
        <v>54</v>
      </c>
      <c r="E475">
        <v>1.789845609243558E-4</v>
      </c>
      <c r="F475">
        <v>128</v>
      </c>
      <c r="G475">
        <v>1.028238811677258E-4</v>
      </c>
      <c r="H475">
        <v>0.421875</v>
      </c>
      <c r="I475">
        <v>16</v>
      </c>
      <c r="J475">
        <v>0.64</v>
      </c>
      <c r="K475" s="1">
        <v>2.5189169577796662E-4</v>
      </c>
      <c r="L475" s="1">
        <v>1.3292569453675389E-4</v>
      </c>
      <c r="M475">
        <v>4.0980693563958022E-4</v>
      </c>
      <c r="N475">
        <v>20</v>
      </c>
      <c r="O475" t="s">
        <v>34</v>
      </c>
      <c r="P475">
        <v>1</v>
      </c>
      <c r="Q475">
        <v>2.0449897750511249E-3</v>
      </c>
      <c r="R475">
        <v>1.8518518518518521E-2</v>
      </c>
      <c r="S475" t="s">
        <v>29</v>
      </c>
      <c r="T475">
        <v>7</v>
      </c>
      <c r="U475">
        <v>7.0965125709651254E-4</v>
      </c>
      <c r="V475">
        <v>0.12962962962962959</v>
      </c>
      <c r="W475" t="s">
        <v>27</v>
      </c>
      <c r="X475">
        <v>15</v>
      </c>
      <c r="Y475">
        <v>4.6299154268782019E-4</v>
      </c>
      <c r="Z475">
        <v>0.27777777777777779</v>
      </c>
      <c r="AA475" t="s">
        <v>35</v>
      </c>
      <c r="AB475">
        <v>3</v>
      </c>
      <c r="AC475">
        <v>4.3215211754537599E-4</v>
      </c>
      <c r="AD475">
        <v>5.5555555555555552E-2</v>
      </c>
      <c r="AE475" t="s">
        <v>21</v>
      </c>
      <c r="AF475">
        <v>1</v>
      </c>
      <c r="AG475">
        <v>3.7551633496057078E-4</v>
      </c>
      <c r="AH475">
        <v>1.8518518518518521E-2</v>
      </c>
      <c r="AI475" t="s">
        <v>36</v>
      </c>
      <c r="AJ475">
        <v>1</v>
      </c>
      <c r="AK475">
        <v>3.6429872495446271E-4</v>
      </c>
      <c r="AL475">
        <v>1.8518518518518521E-2</v>
      </c>
      <c r="AM475" t="s">
        <v>28</v>
      </c>
      <c r="AN475">
        <v>1</v>
      </c>
      <c r="AO475">
        <v>3.1836994587710921E-4</v>
      </c>
      <c r="AP475">
        <v>1.8518518518518521E-2</v>
      </c>
      <c r="AQ475" t="s">
        <v>26</v>
      </c>
      <c r="AR475">
        <v>1</v>
      </c>
      <c r="AS475">
        <v>2.7210884353741501E-4</v>
      </c>
      <c r="AT475">
        <v>1.8518518518518521E-2</v>
      </c>
      <c r="AU475" t="s">
        <v>33</v>
      </c>
      <c r="AV475">
        <v>4</v>
      </c>
      <c r="AW475">
        <v>2.5786487880350703E-4</v>
      </c>
      <c r="AX475">
        <v>7.407407407407407E-2</v>
      </c>
      <c r="AY475" t="s">
        <v>24</v>
      </c>
      <c r="AZ475">
        <v>6</v>
      </c>
      <c r="BA475">
        <v>2.3116933153534961E-4</v>
      </c>
      <c r="BB475">
        <v>0.1111111111111111</v>
      </c>
      <c r="BC475" t="s">
        <v>25</v>
      </c>
      <c r="BD475">
        <v>2</v>
      </c>
      <c r="BE475">
        <v>2.1175224986765481E-4</v>
      </c>
      <c r="BF475">
        <v>3.7037037037037028E-2</v>
      </c>
      <c r="BG475" t="s">
        <v>41</v>
      </c>
      <c r="BH475">
        <v>5</v>
      </c>
      <c r="BI475">
        <v>1.9477231116824431E-4</v>
      </c>
      <c r="BJ475">
        <v>9.2592592592592587E-2</v>
      </c>
      <c r="BK475" t="s">
        <v>38</v>
      </c>
      <c r="BL475">
        <v>1</v>
      </c>
      <c r="BM475">
        <v>1.3292569453675389E-4</v>
      </c>
      <c r="BN475">
        <v>1.8518518518518521E-2</v>
      </c>
      <c r="BO475" t="s">
        <v>43</v>
      </c>
      <c r="BP475">
        <v>1</v>
      </c>
      <c r="BQ475">
        <v>1.1514104778353481E-4</v>
      </c>
      <c r="BR475">
        <v>1.8518518518518521E-2</v>
      </c>
      <c r="BS475" t="s">
        <v>22</v>
      </c>
      <c r="BT475">
        <v>3</v>
      </c>
      <c r="BU475">
        <v>9.7825023641047378E-5</v>
      </c>
      <c r="BV475">
        <v>5.5555555555555552E-2</v>
      </c>
      <c r="BW475" t="s">
        <v>37</v>
      </c>
      <c r="BX475">
        <v>2</v>
      </c>
      <c r="BY475">
        <v>7.5763315402682026E-5</v>
      </c>
      <c r="BZ475">
        <v>3.7037037037037028E-2</v>
      </c>
    </row>
    <row r="476" spans="1:90" x14ac:dyDescent="0.25">
      <c r="A476" t="s">
        <v>453</v>
      </c>
      <c r="B476" t="s">
        <v>18</v>
      </c>
      <c r="C476">
        <v>0</v>
      </c>
      <c r="D476">
        <v>67</v>
      </c>
      <c r="E476">
        <v>2.220734367024415E-4</v>
      </c>
      <c r="F476">
        <v>207</v>
      </c>
      <c r="G476">
        <v>1.662854953259316E-4</v>
      </c>
      <c r="H476">
        <v>0.32367149758454111</v>
      </c>
      <c r="I476">
        <v>17</v>
      </c>
      <c r="J476">
        <v>0.68</v>
      </c>
      <c r="K476" s="1">
        <v>2.4619102684038038E-4</v>
      </c>
      <c r="L476" s="1">
        <v>1.3292569453675389E-4</v>
      </c>
      <c r="M476">
        <v>3.1252328042147959E-4</v>
      </c>
      <c r="N476">
        <v>20</v>
      </c>
      <c r="O476" t="s">
        <v>30</v>
      </c>
      <c r="P476">
        <v>6</v>
      </c>
      <c r="Q476">
        <v>1.2961762799740761E-3</v>
      </c>
      <c r="R476">
        <v>8.9552238805970144E-2</v>
      </c>
      <c r="S476" t="s">
        <v>33</v>
      </c>
      <c r="T476">
        <v>13</v>
      </c>
      <c r="U476">
        <v>8.3806085611139766E-4</v>
      </c>
      <c r="V476">
        <v>0.19402985074626869</v>
      </c>
      <c r="W476" t="s">
        <v>28</v>
      </c>
      <c r="X476">
        <v>2</v>
      </c>
      <c r="Y476">
        <v>6.3673989175421842E-4</v>
      </c>
      <c r="Z476">
        <v>2.9850746268656719E-2</v>
      </c>
      <c r="AA476" t="s">
        <v>43</v>
      </c>
      <c r="AB476">
        <v>5</v>
      </c>
      <c r="AC476">
        <v>5.757052389176742E-4</v>
      </c>
      <c r="AD476">
        <v>7.4626865671641784E-2</v>
      </c>
      <c r="AE476" t="s">
        <v>25</v>
      </c>
      <c r="AF476">
        <v>5</v>
      </c>
      <c r="AG476">
        <v>5.2938062466913714E-4</v>
      </c>
      <c r="AH476">
        <v>7.4626865671641784E-2</v>
      </c>
      <c r="AI476" t="s">
        <v>23</v>
      </c>
      <c r="AJ476">
        <v>8</v>
      </c>
      <c r="AK476">
        <v>3.6119012145017831E-4</v>
      </c>
      <c r="AL476">
        <v>0.11940298507462691</v>
      </c>
      <c r="AM476" t="s">
        <v>42</v>
      </c>
      <c r="AN476">
        <v>5</v>
      </c>
      <c r="AO476">
        <v>3.5018910211514218E-4</v>
      </c>
      <c r="AP476">
        <v>7.4626865671641784E-2</v>
      </c>
      <c r="AQ476" t="s">
        <v>26</v>
      </c>
      <c r="AR476">
        <v>1</v>
      </c>
      <c r="AS476">
        <v>2.7210884353741501E-4</v>
      </c>
      <c r="AT476">
        <v>1.492537313432836E-2</v>
      </c>
      <c r="AU476" t="s">
        <v>20</v>
      </c>
      <c r="AV476">
        <v>2</v>
      </c>
      <c r="AW476">
        <v>2.6723677177979688E-4</v>
      </c>
      <c r="AX476">
        <v>2.9850746268656719E-2</v>
      </c>
      <c r="AY476" t="s">
        <v>27</v>
      </c>
      <c r="AZ476">
        <v>8</v>
      </c>
      <c r="BA476">
        <v>2.4692882276683751E-4</v>
      </c>
      <c r="BB476">
        <v>0.11940298507462691</v>
      </c>
      <c r="BC476" t="s">
        <v>41</v>
      </c>
      <c r="BD476">
        <v>4</v>
      </c>
      <c r="BE476">
        <v>1.5581784893459549E-4</v>
      </c>
      <c r="BF476">
        <v>5.9701492537313432E-2</v>
      </c>
      <c r="BG476" t="s">
        <v>40</v>
      </c>
      <c r="BH476">
        <v>2</v>
      </c>
      <c r="BI476">
        <v>1.4935404376073479E-4</v>
      </c>
      <c r="BJ476">
        <v>2.9850746268656719E-2</v>
      </c>
      <c r="BK476" t="s">
        <v>38</v>
      </c>
      <c r="BL476">
        <v>1</v>
      </c>
      <c r="BM476">
        <v>1.3292569453675389E-4</v>
      </c>
      <c r="BN476">
        <v>1.492537313432836E-2</v>
      </c>
      <c r="BO476" t="s">
        <v>39</v>
      </c>
      <c r="BP476">
        <v>1</v>
      </c>
      <c r="BQ476">
        <v>1.2729124236252539E-4</v>
      </c>
      <c r="BR476">
        <v>1.492537313432836E-2</v>
      </c>
      <c r="BS476" t="s">
        <v>29</v>
      </c>
      <c r="BT476">
        <v>1</v>
      </c>
      <c r="BU476">
        <v>1.013787510137875E-4</v>
      </c>
      <c r="BV476">
        <v>1.492537313432836E-2</v>
      </c>
      <c r="BW476" t="s">
        <v>37</v>
      </c>
      <c r="BX476">
        <v>2</v>
      </c>
      <c r="BY476">
        <v>7.5763315402682026E-5</v>
      </c>
      <c r="BZ476">
        <v>2.9850746268656719E-2</v>
      </c>
      <c r="CA476" t="s">
        <v>24</v>
      </c>
      <c r="CB476">
        <v>1</v>
      </c>
      <c r="CC476">
        <v>3.8528221922558273E-5</v>
      </c>
      <c r="CD476">
        <v>1.492537313432836E-2</v>
      </c>
    </row>
    <row r="477" spans="1:90" x14ac:dyDescent="0.25">
      <c r="A477" t="s">
        <v>374</v>
      </c>
      <c r="B477" t="s">
        <v>18</v>
      </c>
      <c r="C477">
        <v>0</v>
      </c>
      <c r="D477">
        <v>110</v>
      </c>
      <c r="E477">
        <v>3.6459817966072482E-4</v>
      </c>
      <c r="F477">
        <v>536</v>
      </c>
      <c r="G477">
        <v>4.3057500238985192E-4</v>
      </c>
      <c r="H477">
        <v>0.20522388059701491</v>
      </c>
      <c r="I477">
        <v>18</v>
      </c>
      <c r="J477">
        <v>0.72</v>
      </c>
      <c r="K477" s="1">
        <v>2.2791099414512701E-4</v>
      </c>
      <c r="L477" s="1">
        <v>1.3292569453675389E-4</v>
      </c>
      <c r="M477">
        <v>3.5149304253155763E-4</v>
      </c>
      <c r="N477">
        <v>21</v>
      </c>
      <c r="O477" t="s">
        <v>24</v>
      </c>
      <c r="P477">
        <v>43</v>
      </c>
      <c r="Q477">
        <v>1.6567135426700059E-3</v>
      </c>
      <c r="R477">
        <v>0.39090909090909087</v>
      </c>
      <c r="S477" t="s">
        <v>37</v>
      </c>
      <c r="T477">
        <v>25</v>
      </c>
      <c r="U477">
        <v>9.4704144253352526E-4</v>
      </c>
      <c r="V477">
        <v>0.22727272727272729</v>
      </c>
      <c r="W477" t="s">
        <v>27</v>
      </c>
      <c r="X477">
        <v>13</v>
      </c>
      <c r="Y477">
        <v>4.0125933699611092E-4</v>
      </c>
      <c r="Z477">
        <v>0.11818181818181819</v>
      </c>
      <c r="AA477" t="s">
        <v>28</v>
      </c>
      <c r="AB477">
        <v>1</v>
      </c>
      <c r="AC477">
        <v>3.1836994587710921E-4</v>
      </c>
      <c r="AD477">
        <v>9.0909090909090905E-3</v>
      </c>
      <c r="AE477" t="s">
        <v>29</v>
      </c>
      <c r="AF477">
        <v>3</v>
      </c>
      <c r="AG477">
        <v>3.0413625304136248E-4</v>
      </c>
      <c r="AH477">
        <v>2.7272727272727271E-2</v>
      </c>
      <c r="AI477" t="s">
        <v>20</v>
      </c>
      <c r="AJ477">
        <v>2</v>
      </c>
      <c r="AK477">
        <v>2.6723677177979688E-4</v>
      </c>
      <c r="AL477">
        <v>1.8181818181818181E-2</v>
      </c>
      <c r="AM477" t="s">
        <v>39</v>
      </c>
      <c r="AN477">
        <v>2</v>
      </c>
      <c r="AO477">
        <v>2.5458248472505089E-4</v>
      </c>
      <c r="AP477">
        <v>1.8181818181818181E-2</v>
      </c>
      <c r="AQ477" t="s">
        <v>41</v>
      </c>
      <c r="AR477">
        <v>6</v>
      </c>
      <c r="AS477">
        <v>2.3372677340189319E-4</v>
      </c>
      <c r="AT477">
        <v>5.4545454545454543E-2</v>
      </c>
      <c r="AU477" t="s">
        <v>30</v>
      </c>
      <c r="AV477">
        <v>1</v>
      </c>
      <c r="AW477">
        <v>2.1602937999567939E-4</v>
      </c>
      <c r="AX477">
        <v>9.0909090909090905E-3</v>
      </c>
      <c r="AY477" t="s">
        <v>25</v>
      </c>
      <c r="AZ477">
        <v>2</v>
      </c>
      <c r="BA477">
        <v>2.1175224986765481E-4</v>
      </c>
      <c r="BB477">
        <v>1.8181818181818181E-2</v>
      </c>
      <c r="BC477" t="s">
        <v>35</v>
      </c>
      <c r="BD477">
        <v>1</v>
      </c>
      <c r="BE477">
        <v>1.4405070584845871E-4</v>
      </c>
      <c r="BF477">
        <v>9.0909090909090905E-3</v>
      </c>
      <c r="BG477" t="s">
        <v>23</v>
      </c>
      <c r="BH477">
        <v>3</v>
      </c>
      <c r="BI477">
        <v>1.3544629554381691E-4</v>
      </c>
      <c r="BJ477">
        <v>2.7272727272727271E-2</v>
      </c>
      <c r="BK477" t="s">
        <v>38</v>
      </c>
      <c r="BL477">
        <v>1</v>
      </c>
      <c r="BM477">
        <v>1.3292569453675389E-4</v>
      </c>
      <c r="BN477">
        <v>9.0909090909090905E-3</v>
      </c>
      <c r="BO477" t="s">
        <v>33</v>
      </c>
      <c r="BP477">
        <v>2</v>
      </c>
      <c r="BQ477">
        <v>1.2893243940175351E-4</v>
      </c>
      <c r="BR477">
        <v>1.8181818181818181E-2</v>
      </c>
      <c r="BS477" t="s">
        <v>31</v>
      </c>
      <c r="BT477">
        <v>2</v>
      </c>
      <c r="BU477">
        <v>1.231451265316175E-4</v>
      </c>
      <c r="BV477">
        <v>1.8181818181818181E-2</v>
      </c>
      <c r="BW477" t="s">
        <v>43</v>
      </c>
      <c r="BX477">
        <v>1</v>
      </c>
      <c r="BY477">
        <v>1.1514104778353481E-4</v>
      </c>
      <c r="BZ477">
        <v>9.0909090909090905E-3</v>
      </c>
      <c r="CA477" t="s">
        <v>40</v>
      </c>
      <c r="CB477">
        <v>1</v>
      </c>
      <c r="CC477">
        <v>7.4677021880367408E-5</v>
      </c>
      <c r="CD477">
        <v>9.0909090909090905E-3</v>
      </c>
      <c r="CE477" t="s">
        <v>22</v>
      </c>
      <c r="CF477">
        <v>1</v>
      </c>
      <c r="CG477">
        <v>3.2608341213682462E-5</v>
      </c>
      <c r="CH477">
        <v>9.0909090909090905E-3</v>
      </c>
    </row>
    <row r="478" spans="1:90" x14ac:dyDescent="0.25">
      <c r="A478" t="s">
        <v>676</v>
      </c>
      <c r="B478" t="s">
        <v>18</v>
      </c>
      <c r="C478">
        <v>0</v>
      </c>
      <c r="D478">
        <v>71</v>
      </c>
      <c r="E478">
        <v>2.3533155232646779E-4</v>
      </c>
      <c r="F478">
        <v>399</v>
      </c>
      <c r="G478">
        <v>3.2052131707752043E-4</v>
      </c>
      <c r="H478">
        <v>0.17794486215538849</v>
      </c>
      <c r="I478">
        <v>18</v>
      </c>
      <c r="J478">
        <v>0.72</v>
      </c>
      <c r="K478" s="1">
        <v>3.5941487329957508E-4</v>
      </c>
      <c r="L478" s="1">
        <v>1.3043336485472979E-4</v>
      </c>
      <c r="M478">
        <v>5.2789384126746724E-4</v>
      </c>
      <c r="N478">
        <v>23</v>
      </c>
      <c r="O478" t="s">
        <v>34</v>
      </c>
      <c r="P478">
        <v>1</v>
      </c>
      <c r="Q478">
        <v>2.0449897750511249E-3</v>
      </c>
      <c r="R478">
        <v>1.408450704225352E-2</v>
      </c>
      <c r="S478" t="s">
        <v>32</v>
      </c>
      <c r="T478">
        <v>2</v>
      </c>
      <c r="U478">
        <v>1.679261125104954E-3</v>
      </c>
      <c r="V478">
        <v>2.8169014084507039E-2</v>
      </c>
      <c r="W478" t="s">
        <v>36</v>
      </c>
      <c r="X478">
        <v>3</v>
      </c>
      <c r="Y478">
        <v>1.092896174863388E-3</v>
      </c>
      <c r="Z478">
        <v>4.2253521126760563E-2</v>
      </c>
      <c r="AA478" t="s">
        <v>23</v>
      </c>
      <c r="AB478">
        <v>17</v>
      </c>
      <c r="AC478">
        <v>7.6752900808162898E-4</v>
      </c>
      <c r="AD478">
        <v>0.23943661971830979</v>
      </c>
      <c r="AE478" t="s">
        <v>31</v>
      </c>
      <c r="AF478">
        <v>11</v>
      </c>
      <c r="AG478">
        <v>6.7729819592389636E-4</v>
      </c>
      <c r="AH478">
        <v>0.15492957746478869</v>
      </c>
      <c r="AI478" t="s">
        <v>20</v>
      </c>
      <c r="AJ478">
        <v>5</v>
      </c>
      <c r="AK478">
        <v>6.680919294494923E-4</v>
      </c>
      <c r="AL478">
        <v>7.0422535211267609E-2</v>
      </c>
      <c r="AM478" t="s">
        <v>43</v>
      </c>
      <c r="AN478">
        <v>4</v>
      </c>
      <c r="AO478">
        <v>4.6056419113413928E-4</v>
      </c>
      <c r="AP478">
        <v>5.6338028169014093E-2</v>
      </c>
      <c r="AQ478" t="s">
        <v>38</v>
      </c>
      <c r="AR478">
        <v>2</v>
      </c>
      <c r="AS478">
        <v>2.6585138907350789E-4</v>
      </c>
      <c r="AT478">
        <v>2.8169014084507039E-2</v>
      </c>
      <c r="AU478" t="s">
        <v>39</v>
      </c>
      <c r="AV478">
        <v>2</v>
      </c>
      <c r="AW478">
        <v>2.5458248472505089E-4</v>
      </c>
      <c r="AX478">
        <v>2.8169014084507039E-2</v>
      </c>
      <c r="AY478" t="s">
        <v>27</v>
      </c>
      <c r="AZ478">
        <v>8</v>
      </c>
      <c r="BA478">
        <v>2.4692882276683751E-4</v>
      </c>
      <c r="BB478">
        <v>0.1126760563380282</v>
      </c>
      <c r="BC478" t="s">
        <v>40</v>
      </c>
      <c r="BD478">
        <v>2</v>
      </c>
      <c r="BE478">
        <v>1.4935404376073479E-4</v>
      </c>
      <c r="BF478">
        <v>2.8169014084507039E-2</v>
      </c>
      <c r="BG478" t="s">
        <v>35</v>
      </c>
      <c r="BH478">
        <v>1</v>
      </c>
      <c r="BI478">
        <v>1.4405070584845871E-4</v>
      </c>
      <c r="BJ478">
        <v>1.408450704225352E-2</v>
      </c>
      <c r="BK478" t="s">
        <v>22</v>
      </c>
      <c r="BL478">
        <v>4</v>
      </c>
      <c r="BM478">
        <v>1.3043336485472979E-4</v>
      </c>
      <c r="BN478">
        <v>5.6338028169014093E-2</v>
      </c>
      <c r="BO478" t="s">
        <v>41</v>
      </c>
      <c r="BP478">
        <v>3</v>
      </c>
      <c r="BQ478">
        <v>1.168633867009466E-4</v>
      </c>
      <c r="BR478">
        <v>4.2253521126760563E-2</v>
      </c>
      <c r="BS478" t="s">
        <v>37</v>
      </c>
      <c r="BT478">
        <v>3</v>
      </c>
      <c r="BU478">
        <v>1.13644973104023E-4</v>
      </c>
      <c r="BV478">
        <v>4.2253521126760563E-2</v>
      </c>
      <c r="BW478" t="s">
        <v>42</v>
      </c>
      <c r="BX478">
        <v>1</v>
      </c>
      <c r="BY478">
        <v>7.003782042302843E-5</v>
      </c>
      <c r="BZ478">
        <v>1.408450704225352E-2</v>
      </c>
      <c r="CA478" t="s">
        <v>33</v>
      </c>
      <c r="CB478">
        <v>1</v>
      </c>
      <c r="CC478">
        <v>6.4466219700876743E-5</v>
      </c>
      <c r="CD478">
        <v>1.408450704225352E-2</v>
      </c>
      <c r="CE478" t="s">
        <v>24</v>
      </c>
      <c r="CF478">
        <v>1</v>
      </c>
      <c r="CG478">
        <v>3.8528221922558273E-5</v>
      </c>
      <c r="CH478">
        <v>1.408450704225352E-2</v>
      </c>
    </row>
    <row r="479" spans="1:90" x14ac:dyDescent="0.25">
      <c r="A479" t="s">
        <v>911</v>
      </c>
      <c r="B479" t="s">
        <v>18</v>
      </c>
      <c r="C479">
        <v>0</v>
      </c>
      <c r="D479">
        <v>72</v>
      </c>
      <c r="E479">
        <v>2.3864608123247441E-4</v>
      </c>
      <c r="F479">
        <v>213</v>
      </c>
      <c r="G479">
        <v>1.7110536475566879E-4</v>
      </c>
      <c r="H479">
        <v>0.3380281690140845</v>
      </c>
      <c r="I479">
        <v>17</v>
      </c>
      <c r="J479">
        <v>0.68</v>
      </c>
      <c r="K479" s="1">
        <v>2.5623343749232147E-4</v>
      </c>
      <c r="L479" s="1">
        <v>1.3043336485472979E-4</v>
      </c>
      <c r="M479">
        <v>6.0837864758585389E-4</v>
      </c>
      <c r="N479">
        <v>21</v>
      </c>
      <c r="O479" t="s">
        <v>25</v>
      </c>
      <c r="P479">
        <v>30</v>
      </c>
      <c r="Q479">
        <v>3.1762837480148231E-3</v>
      </c>
      <c r="R479">
        <v>0.41666666666666669</v>
      </c>
      <c r="S479" t="s">
        <v>39</v>
      </c>
      <c r="T479">
        <v>3</v>
      </c>
      <c r="U479">
        <v>3.8187372708757642E-4</v>
      </c>
      <c r="V479">
        <v>4.1666666666666657E-2</v>
      </c>
      <c r="W479" t="s">
        <v>19</v>
      </c>
      <c r="X479">
        <v>1</v>
      </c>
      <c r="Y479">
        <v>3.6900369003690041E-4</v>
      </c>
      <c r="Z479">
        <v>1.388888888888889E-2</v>
      </c>
      <c r="AA479" t="s">
        <v>28</v>
      </c>
      <c r="AB479">
        <v>1</v>
      </c>
      <c r="AC479">
        <v>3.1836994587710921E-4</v>
      </c>
      <c r="AD479">
        <v>1.388888888888889E-2</v>
      </c>
      <c r="AE479" t="s">
        <v>35</v>
      </c>
      <c r="AF479">
        <v>2</v>
      </c>
      <c r="AG479">
        <v>2.8810141169691731E-4</v>
      </c>
      <c r="AH479">
        <v>2.777777777777778E-2</v>
      </c>
      <c r="AI479" t="s">
        <v>38</v>
      </c>
      <c r="AJ479">
        <v>2</v>
      </c>
      <c r="AK479">
        <v>2.6585138907350789E-4</v>
      </c>
      <c r="AL479">
        <v>2.777777777777778E-2</v>
      </c>
      <c r="AM479" t="s">
        <v>31</v>
      </c>
      <c r="AN479">
        <v>4</v>
      </c>
      <c r="AO479">
        <v>2.46290253063235E-4</v>
      </c>
      <c r="AP479">
        <v>5.5555555555555552E-2</v>
      </c>
      <c r="AQ479" t="s">
        <v>24</v>
      </c>
      <c r="AR479">
        <v>6</v>
      </c>
      <c r="AS479">
        <v>2.3116933153534961E-4</v>
      </c>
      <c r="AT479">
        <v>8.3333333333333329E-2</v>
      </c>
      <c r="AU479" t="s">
        <v>33</v>
      </c>
      <c r="AV479">
        <v>3</v>
      </c>
      <c r="AW479">
        <v>1.933986591026302E-4</v>
      </c>
      <c r="AX479">
        <v>4.1666666666666657E-2</v>
      </c>
      <c r="AY479" t="s">
        <v>27</v>
      </c>
      <c r="AZ479">
        <v>5</v>
      </c>
      <c r="BA479">
        <v>1.5433051422927339E-4</v>
      </c>
      <c r="BB479">
        <v>6.9444444444444448E-2</v>
      </c>
      <c r="BC479" t="s">
        <v>42</v>
      </c>
      <c r="BD479">
        <v>2</v>
      </c>
      <c r="BE479">
        <v>1.4007564084605689E-4</v>
      </c>
      <c r="BF479">
        <v>2.777777777777778E-2</v>
      </c>
      <c r="BG479" t="s">
        <v>20</v>
      </c>
      <c r="BH479">
        <v>1</v>
      </c>
      <c r="BI479">
        <v>1.3361838588989841E-4</v>
      </c>
      <c r="BJ479">
        <v>1.388888888888889E-2</v>
      </c>
      <c r="BK479" t="s">
        <v>22</v>
      </c>
      <c r="BL479">
        <v>4</v>
      </c>
      <c r="BM479">
        <v>1.3043336485472979E-4</v>
      </c>
      <c r="BN479">
        <v>5.5555555555555552E-2</v>
      </c>
      <c r="BO479" t="s">
        <v>41</v>
      </c>
      <c r="BP479">
        <v>3</v>
      </c>
      <c r="BQ479">
        <v>1.168633867009466E-4</v>
      </c>
      <c r="BR479">
        <v>4.1666666666666657E-2</v>
      </c>
      <c r="BS479" t="s">
        <v>37</v>
      </c>
      <c r="BT479">
        <v>3</v>
      </c>
      <c r="BU479">
        <v>1.13644973104023E-4</v>
      </c>
      <c r="BV479">
        <v>4.1666666666666657E-2</v>
      </c>
      <c r="BW479" t="s">
        <v>29</v>
      </c>
      <c r="BX479">
        <v>1</v>
      </c>
      <c r="BY479">
        <v>1.013787510137875E-4</v>
      </c>
      <c r="BZ479">
        <v>1.388888888888889E-2</v>
      </c>
      <c r="CA479" t="s">
        <v>23</v>
      </c>
      <c r="CB479">
        <v>1</v>
      </c>
      <c r="CC479">
        <v>4.5148765181272289E-5</v>
      </c>
      <c r="CD479">
        <v>1.388888888888889E-2</v>
      </c>
    </row>
    <row r="480" spans="1:90" x14ac:dyDescent="0.25">
      <c r="A480" t="s">
        <v>525</v>
      </c>
      <c r="B480" t="s">
        <v>18</v>
      </c>
      <c r="C480">
        <v>0</v>
      </c>
      <c r="D480">
        <v>64</v>
      </c>
      <c r="E480">
        <v>2.1212984998442169E-4</v>
      </c>
      <c r="F480">
        <v>275</v>
      </c>
      <c r="G480">
        <v>2.20910682196286E-4</v>
      </c>
      <c r="H480">
        <v>0.2327272727272727</v>
      </c>
      <c r="I480">
        <v>16</v>
      </c>
      <c r="J480">
        <v>0.64</v>
      </c>
      <c r="K480" s="1">
        <v>2.1561041961711509E-4</v>
      </c>
      <c r="L480" s="1">
        <v>1.3043336485472979E-4</v>
      </c>
      <c r="M480">
        <v>2.9328502642771511E-4</v>
      </c>
      <c r="N480">
        <v>21</v>
      </c>
      <c r="O480" t="s">
        <v>35</v>
      </c>
      <c r="P480">
        <v>9</v>
      </c>
      <c r="Q480">
        <v>1.2964563526361281E-3</v>
      </c>
      <c r="R480">
        <v>0.140625</v>
      </c>
      <c r="S480" t="s">
        <v>42</v>
      </c>
      <c r="T480">
        <v>10</v>
      </c>
      <c r="U480">
        <v>7.0037820423028436E-4</v>
      </c>
      <c r="V480">
        <v>0.15625</v>
      </c>
      <c r="W480" t="s">
        <v>43</v>
      </c>
      <c r="X480">
        <v>5</v>
      </c>
      <c r="Y480">
        <v>5.757052389176742E-4</v>
      </c>
      <c r="Z480">
        <v>7.8125E-2</v>
      </c>
      <c r="AA480" t="s">
        <v>40</v>
      </c>
      <c r="AB480">
        <v>6</v>
      </c>
      <c r="AC480">
        <v>4.4806213128220439E-4</v>
      </c>
      <c r="AD480">
        <v>9.375E-2</v>
      </c>
      <c r="AE480" t="s">
        <v>39</v>
      </c>
      <c r="AF480">
        <v>3</v>
      </c>
      <c r="AG480">
        <v>3.8187372708757642E-4</v>
      </c>
      <c r="AH480">
        <v>4.6875E-2</v>
      </c>
      <c r="AI480" t="s">
        <v>19</v>
      </c>
      <c r="AJ480">
        <v>1</v>
      </c>
      <c r="AK480">
        <v>3.6900369003690041E-4</v>
      </c>
      <c r="AL480">
        <v>1.5625E-2</v>
      </c>
      <c r="AM480" t="s">
        <v>41</v>
      </c>
      <c r="AN480">
        <v>8</v>
      </c>
      <c r="AO480">
        <v>3.1163569786919092E-4</v>
      </c>
      <c r="AP480">
        <v>0.125</v>
      </c>
      <c r="AQ480" t="s">
        <v>20</v>
      </c>
      <c r="AR480">
        <v>2</v>
      </c>
      <c r="AS480">
        <v>2.6723677177979688E-4</v>
      </c>
      <c r="AT480">
        <v>3.125E-2</v>
      </c>
      <c r="AU480" t="s">
        <v>30</v>
      </c>
      <c r="AV480">
        <v>1</v>
      </c>
      <c r="AW480">
        <v>2.1602937999567939E-4</v>
      </c>
      <c r="AX480">
        <v>1.5625E-2</v>
      </c>
      <c r="AY480" t="s">
        <v>23</v>
      </c>
      <c r="AZ480">
        <v>4</v>
      </c>
      <c r="BA480">
        <v>1.8059506072508921E-4</v>
      </c>
      <c r="BB480">
        <v>6.25E-2</v>
      </c>
      <c r="BC480" t="s">
        <v>24</v>
      </c>
      <c r="BD480">
        <v>4</v>
      </c>
      <c r="BE480">
        <v>1.5411288769023309E-4</v>
      </c>
      <c r="BF480">
        <v>6.25E-2</v>
      </c>
      <c r="BG480" t="s">
        <v>38</v>
      </c>
      <c r="BH480">
        <v>1</v>
      </c>
      <c r="BI480">
        <v>1.3292569453675389E-4</v>
      </c>
      <c r="BJ480">
        <v>1.5625E-2</v>
      </c>
      <c r="BK480" t="s">
        <v>22</v>
      </c>
      <c r="BL480">
        <v>4</v>
      </c>
      <c r="BM480">
        <v>1.3043336485472979E-4</v>
      </c>
      <c r="BN480">
        <v>6.25E-2</v>
      </c>
      <c r="BO480" t="s">
        <v>27</v>
      </c>
      <c r="BP480">
        <v>4</v>
      </c>
      <c r="BQ480">
        <v>1.234644113834187E-4</v>
      </c>
      <c r="BR480">
        <v>6.25E-2</v>
      </c>
      <c r="BS480" t="s">
        <v>33</v>
      </c>
      <c r="BT480">
        <v>1</v>
      </c>
      <c r="BU480">
        <v>6.4466219700876743E-5</v>
      </c>
      <c r="BV480">
        <v>1.5625E-2</v>
      </c>
      <c r="BW480" t="s">
        <v>37</v>
      </c>
      <c r="BX480">
        <v>1</v>
      </c>
      <c r="BY480">
        <v>3.7881657701341013E-5</v>
      </c>
      <c r="BZ480">
        <v>1.5625E-2</v>
      </c>
    </row>
    <row r="481" spans="1:90" x14ac:dyDescent="0.25">
      <c r="A481" t="s">
        <v>224</v>
      </c>
      <c r="B481" t="s">
        <v>18</v>
      </c>
      <c r="C481">
        <v>0</v>
      </c>
      <c r="D481">
        <v>220</v>
      </c>
      <c r="E481">
        <v>7.2919635932144965E-4</v>
      </c>
      <c r="F481">
        <v>716</v>
      </c>
      <c r="G481">
        <v>5.7517108528196636E-4</v>
      </c>
      <c r="H481">
        <v>0.30726256983240219</v>
      </c>
      <c r="I481">
        <v>17</v>
      </c>
      <c r="J481">
        <v>0.68</v>
      </c>
      <c r="K481" s="1">
        <v>6.5578024297118355E-4</v>
      </c>
      <c r="L481" s="1">
        <v>1.2893243940175351E-4</v>
      </c>
      <c r="M481">
        <v>1.011138606890123E-3</v>
      </c>
      <c r="N481">
        <v>20</v>
      </c>
      <c r="O481" t="s">
        <v>43</v>
      </c>
      <c r="P481">
        <v>29</v>
      </c>
      <c r="Q481">
        <v>3.3390903857225102E-3</v>
      </c>
      <c r="R481">
        <v>0.13181818181818181</v>
      </c>
      <c r="S481" t="s">
        <v>41</v>
      </c>
      <c r="T481">
        <v>75</v>
      </c>
      <c r="U481">
        <v>2.9215846675236649E-3</v>
      </c>
      <c r="V481">
        <v>0.34090909090909088</v>
      </c>
      <c r="W481" t="s">
        <v>42</v>
      </c>
      <c r="X481">
        <v>37</v>
      </c>
      <c r="Y481">
        <v>2.591399355652052E-3</v>
      </c>
      <c r="Z481">
        <v>0.16818181818181821</v>
      </c>
      <c r="AA481" t="s">
        <v>38</v>
      </c>
      <c r="AB481">
        <v>19</v>
      </c>
      <c r="AC481">
        <v>2.525588196198325E-3</v>
      </c>
      <c r="AD481">
        <v>8.6363636363636365E-2</v>
      </c>
      <c r="AE481" t="s">
        <v>39</v>
      </c>
      <c r="AF481">
        <v>9</v>
      </c>
      <c r="AG481">
        <v>1.1456211812627291E-3</v>
      </c>
      <c r="AH481">
        <v>4.0909090909090909E-2</v>
      </c>
      <c r="AI481" t="s">
        <v>30</v>
      </c>
      <c r="AJ481">
        <v>5</v>
      </c>
      <c r="AK481">
        <v>1.0801468999783971E-3</v>
      </c>
      <c r="AL481">
        <v>2.2727272727272731E-2</v>
      </c>
      <c r="AM481" t="s">
        <v>40</v>
      </c>
      <c r="AN481">
        <v>8</v>
      </c>
      <c r="AO481">
        <v>5.9741617504293926E-4</v>
      </c>
      <c r="AP481">
        <v>3.6363636363636362E-2</v>
      </c>
      <c r="AQ481" t="s">
        <v>37</v>
      </c>
      <c r="AR481">
        <v>12</v>
      </c>
      <c r="AS481">
        <v>4.5457989241609207E-4</v>
      </c>
      <c r="AT481">
        <v>5.4545454545454543E-2</v>
      </c>
      <c r="AU481" t="s">
        <v>25</v>
      </c>
      <c r="AV481">
        <v>4</v>
      </c>
      <c r="AW481">
        <v>4.2350449973530972E-4</v>
      </c>
      <c r="AX481">
        <v>1.8181818181818181E-2</v>
      </c>
      <c r="AY481" t="s">
        <v>27</v>
      </c>
      <c r="AZ481">
        <v>11</v>
      </c>
      <c r="BA481">
        <v>3.3952713130440149E-4</v>
      </c>
      <c r="BB481">
        <v>0.05</v>
      </c>
      <c r="BC481" t="s">
        <v>35</v>
      </c>
      <c r="BD481">
        <v>2</v>
      </c>
      <c r="BE481">
        <v>2.8810141169691731E-4</v>
      </c>
      <c r="BF481">
        <v>9.0909090909090905E-3</v>
      </c>
      <c r="BG481" t="s">
        <v>20</v>
      </c>
      <c r="BH481">
        <v>2</v>
      </c>
      <c r="BI481">
        <v>2.6723677177979688E-4</v>
      </c>
      <c r="BJ481">
        <v>9.0909090909090905E-3</v>
      </c>
      <c r="BK481" t="s">
        <v>33</v>
      </c>
      <c r="BL481">
        <v>2</v>
      </c>
      <c r="BM481">
        <v>1.2893243940175351E-4</v>
      </c>
      <c r="BN481">
        <v>9.0909090909090905E-3</v>
      </c>
      <c r="BO481" t="s">
        <v>29</v>
      </c>
      <c r="BP481">
        <v>1</v>
      </c>
      <c r="BQ481">
        <v>1.013787510137875E-4</v>
      </c>
      <c r="BR481">
        <v>4.5454545454545452E-3</v>
      </c>
      <c r="BS481" t="s">
        <v>23</v>
      </c>
      <c r="BT481">
        <v>2</v>
      </c>
      <c r="BU481">
        <v>9.0297530362544578E-5</v>
      </c>
      <c r="BV481">
        <v>9.0909090909090905E-3</v>
      </c>
      <c r="BW481" t="s">
        <v>31</v>
      </c>
      <c r="BX481">
        <v>1</v>
      </c>
      <c r="BY481">
        <v>6.157256326580875E-5</v>
      </c>
      <c r="BZ481">
        <v>4.5454545454545452E-3</v>
      </c>
      <c r="CA481" t="s">
        <v>24</v>
      </c>
      <c r="CB481">
        <v>1</v>
      </c>
      <c r="CC481">
        <v>3.8528221922558273E-5</v>
      </c>
      <c r="CD481">
        <v>4.5454545454545452E-3</v>
      </c>
    </row>
    <row r="482" spans="1:90" x14ac:dyDescent="0.25">
      <c r="A482" t="s">
        <v>146</v>
      </c>
      <c r="B482" t="s">
        <v>18</v>
      </c>
      <c r="C482">
        <v>0</v>
      </c>
      <c r="D482">
        <v>112</v>
      </c>
      <c r="E482">
        <v>3.71227237472738E-4</v>
      </c>
      <c r="F482">
        <v>393</v>
      </c>
      <c r="G482">
        <v>3.157014476477832E-4</v>
      </c>
      <c r="H482">
        <v>0.28498727735368962</v>
      </c>
      <c r="I482">
        <v>17</v>
      </c>
      <c r="J482">
        <v>0.68</v>
      </c>
      <c r="K482" s="1">
        <v>4.2768992078131472E-4</v>
      </c>
      <c r="L482" s="1">
        <v>1.2893243940175351E-4</v>
      </c>
      <c r="M482">
        <v>7.7066784719217443E-4</v>
      </c>
      <c r="N482">
        <v>21</v>
      </c>
      <c r="O482" t="s">
        <v>43</v>
      </c>
      <c r="P482">
        <v>32</v>
      </c>
      <c r="Q482">
        <v>3.6845135290731151E-3</v>
      </c>
      <c r="R482">
        <v>0.2857142857142857</v>
      </c>
      <c r="S482" t="s">
        <v>26</v>
      </c>
      <c r="T482">
        <v>5</v>
      </c>
      <c r="U482">
        <v>1.360544217687075E-3</v>
      </c>
      <c r="V482">
        <v>4.4642857142857137E-2</v>
      </c>
      <c r="W482" t="s">
        <v>40</v>
      </c>
      <c r="X482">
        <v>16</v>
      </c>
      <c r="Y482">
        <v>1.194832350085879E-3</v>
      </c>
      <c r="Z482">
        <v>0.14285714285714279</v>
      </c>
      <c r="AA482" t="s">
        <v>41</v>
      </c>
      <c r="AB482">
        <v>24</v>
      </c>
      <c r="AC482">
        <v>9.3490709360757277E-4</v>
      </c>
      <c r="AD482">
        <v>0.2142857142857143</v>
      </c>
      <c r="AE482" t="s">
        <v>35</v>
      </c>
      <c r="AF482">
        <v>6</v>
      </c>
      <c r="AG482">
        <v>8.6430423509075197E-4</v>
      </c>
      <c r="AH482">
        <v>5.3571428571428568E-2</v>
      </c>
      <c r="AI482" t="s">
        <v>38</v>
      </c>
      <c r="AJ482">
        <v>5</v>
      </c>
      <c r="AK482">
        <v>6.6462847268376974E-4</v>
      </c>
      <c r="AL482">
        <v>4.4642857142857137E-2</v>
      </c>
      <c r="AM482" t="s">
        <v>42</v>
      </c>
      <c r="AN482">
        <v>6</v>
      </c>
      <c r="AO482">
        <v>4.2022692253817058E-4</v>
      </c>
      <c r="AP482">
        <v>5.3571428571428568E-2</v>
      </c>
      <c r="AQ482" t="s">
        <v>36</v>
      </c>
      <c r="AR482">
        <v>1</v>
      </c>
      <c r="AS482">
        <v>3.6429872495446271E-4</v>
      </c>
      <c r="AT482">
        <v>8.9285714285714281E-3</v>
      </c>
      <c r="AU482" t="s">
        <v>39</v>
      </c>
      <c r="AV482">
        <v>2</v>
      </c>
      <c r="AW482">
        <v>2.5458248472505089E-4</v>
      </c>
      <c r="AX482">
        <v>1.785714285714286E-2</v>
      </c>
      <c r="AY482" t="s">
        <v>31</v>
      </c>
      <c r="AZ482">
        <v>3</v>
      </c>
      <c r="BA482">
        <v>1.8471768979742631E-4</v>
      </c>
      <c r="BB482">
        <v>2.6785714285714281E-2</v>
      </c>
      <c r="BC482" t="s">
        <v>23</v>
      </c>
      <c r="BD482">
        <v>4</v>
      </c>
      <c r="BE482">
        <v>1.8059506072508921E-4</v>
      </c>
      <c r="BF482">
        <v>3.5714285714285712E-2</v>
      </c>
      <c r="BG482" t="s">
        <v>20</v>
      </c>
      <c r="BH482">
        <v>1</v>
      </c>
      <c r="BI482">
        <v>1.3361838588989841E-4</v>
      </c>
      <c r="BJ482">
        <v>8.9285714285714281E-3</v>
      </c>
      <c r="BK482" t="s">
        <v>33</v>
      </c>
      <c r="BL482">
        <v>2</v>
      </c>
      <c r="BM482">
        <v>1.2893243940175351E-4</v>
      </c>
      <c r="BN482">
        <v>1.785714285714286E-2</v>
      </c>
      <c r="BO482" t="s">
        <v>25</v>
      </c>
      <c r="BP482">
        <v>1</v>
      </c>
      <c r="BQ482">
        <v>1.058761249338274E-4</v>
      </c>
      <c r="BR482">
        <v>8.9285714285714281E-3</v>
      </c>
      <c r="BS482" t="s">
        <v>29</v>
      </c>
      <c r="BT482">
        <v>1</v>
      </c>
      <c r="BU482">
        <v>1.013787510137875E-4</v>
      </c>
      <c r="BV482">
        <v>8.9285714285714281E-3</v>
      </c>
      <c r="BW482" t="s">
        <v>37</v>
      </c>
      <c r="BX482">
        <v>2</v>
      </c>
      <c r="BY482">
        <v>7.5763315402682026E-5</v>
      </c>
      <c r="BZ482">
        <v>1.785714285714286E-2</v>
      </c>
      <c r="CA482" t="s">
        <v>24</v>
      </c>
      <c r="CB482">
        <v>1</v>
      </c>
      <c r="CC482">
        <v>3.8528221922558273E-5</v>
      </c>
      <c r="CD482">
        <v>8.9285714285714281E-3</v>
      </c>
    </row>
    <row r="483" spans="1:90" x14ac:dyDescent="0.25">
      <c r="A483" t="s">
        <v>874</v>
      </c>
      <c r="B483" t="s">
        <v>18</v>
      </c>
      <c r="C483">
        <v>0</v>
      </c>
      <c r="D483">
        <v>168</v>
      </c>
      <c r="E483">
        <v>5.5684085620910705E-4</v>
      </c>
      <c r="F483">
        <v>555</v>
      </c>
      <c r="G483">
        <v>4.4583792225068617E-4</v>
      </c>
      <c r="H483">
        <v>0.30270270270270272</v>
      </c>
      <c r="I483">
        <v>14</v>
      </c>
      <c r="J483">
        <v>0.56000000000000005</v>
      </c>
      <c r="K483" s="1">
        <v>3.4477553695331321E-4</v>
      </c>
      <c r="L483" s="1">
        <v>1.2893243940175351E-4</v>
      </c>
      <c r="M483">
        <v>8.0710407282663047E-4</v>
      </c>
      <c r="N483">
        <v>20</v>
      </c>
      <c r="O483" t="s">
        <v>37</v>
      </c>
      <c r="P483">
        <v>107</v>
      </c>
      <c r="Q483">
        <v>4.0533373740434878E-3</v>
      </c>
      <c r="R483">
        <v>0.63690476190476186</v>
      </c>
      <c r="S483" t="s">
        <v>39</v>
      </c>
      <c r="T483">
        <v>8</v>
      </c>
      <c r="U483">
        <v>1.018329938900204E-3</v>
      </c>
      <c r="V483">
        <v>4.7619047619047623E-2</v>
      </c>
      <c r="W483" t="s">
        <v>29</v>
      </c>
      <c r="X483">
        <v>10</v>
      </c>
      <c r="Y483">
        <v>1.013787510137875E-3</v>
      </c>
      <c r="Z483">
        <v>5.9523809523809521E-2</v>
      </c>
      <c r="AA483" t="s">
        <v>41</v>
      </c>
      <c r="AB483">
        <v>14</v>
      </c>
      <c r="AC483">
        <v>5.4536247127108409E-4</v>
      </c>
      <c r="AD483">
        <v>8.3333333333333329E-2</v>
      </c>
      <c r="AE483" t="s">
        <v>25</v>
      </c>
      <c r="AF483">
        <v>3</v>
      </c>
      <c r="AG483">
        <v>3.1762837480148231E-4</v>
      </c>
      <c r="AH483">
        <v>1.785714285714286E-2</v>
      </c>
      <c r="AI483" t="s">
        <v>24</v>
      </c>
      <c r="AJ483">
        <v>8</v>
      </c>
      <c r="AK483">
        <v>3.0822577538046618E-4</v>
      </c>
      <c r="AL483">
        <v>4.7619047619047623E-2</v>
      </c>
      <c r="AM483" t="s">
        <v>42</v>
      </c>
      <c r="AN483">
        <v>4</v>
      </c>
      <c r="AO483">
        <v>2.8015128169211372E-4</v>
      </c>
      <c r="AP483">
        <v>2.3809523809523812E-2</v>
      </c>
      <c r="AQ483" t="s">
        <v>43</v>
      </c>
      <c r="AR483">
        <v>2</v>
      </c>
      <c r="AS483">
        <v>2.3028209556706969E-4</v>
      </c>
      <c r="AT483">
        <v>1.1904761904761901E-2</v>
      </c>
      <c r="AU483" t="s">
        <v>30</v>
      </c>
      <c r="AV483">
        <v>1</v>
      </c>
      <c r="AW483">
        <v>2.1602937999567939E-4</v>
      </c>
      <c r="AX483">
        <v>5.9523809523809521E-3</v>
      </c>
      <c r="AY483" t="s">
        <v>27</v>
      </c>
      <c r="AZ483">
        <v>6</v>
      </c>
      <c r="BA483">
        <v>1.851966170751281E-4</v>
      </c>
      <c r="BB483">
        <v>3.5714285714285712E-2</v>
      </c>
      <c r="BC483" t="s">
        <v>35</v>
      </c>
      <c r="BD483">
        <v>1</v>
      </c>
      <c r="BE483">
        <v>1.4405070584845871E-4</v>
      </c>
      <c r="BF483">
        <v>5.9523809523809521E-3</v>
      </c>
      <c r="BG483" t="s">
        <v>38</v>
      </c>
      <c r="BH483">
        <v>1</v>
      </c>
      <c r="BI483">
        <v>1.3292569453675389E-4</v>
      </c>
      <c r="BJ483">
        <v>5.9523809523809521E-3</v>
      </c>
      <c r="BK483" t="s">
        <v>33</v>
      </c>
      <c r="BL483">
        <v>2</v>
      </c>
      <c r="BM483">
        <v>1.2893243940175351E-4</v>
      </c>
      <c r="BN483">
        <v>1.1904761904761901E-2</v>
      </c>
      <c r="BO483" t="s">
        <v>23</v>
      </c>
      <c r="BP483">
        <v>1</v>
      </c>
      <c r="BQ483">
        <v>4.5148765181272289E-5</v>
      </c>
      <c r="BR483">
        <v>5.9523809523809521E-3</v>
      </c>
    </row>
    <row r="484" spans="1:90" x14ac:dyDescent="0.25">
      <c r="A484" t="s">
        <v>1168</v>
      </c>
      <c r="B484" t="s">
        <v>18</v>
      </c>
      <c r="C484">
        <v>0</v>
      </c>
      <c r="D484">
        <v>80</v>
      </c>
      <c r="E484">
        <v>2.6516231248052712E-4</v>
      </c>
      <c r="F484">
        <v>189</v>
      </c>
      <c r="G484">
        <v>1.5182588703672019E-4</v>
      </c>
      <c r="H484">
        <v>0.42328042328042331</v>
      </c>
      <c r="I484">
        <v>15</v>
      </c>
      <c r="J484">
        <v>0.6</v>
      </c>
      <c r="K484" s="1">
        <v>2.8729571448911411E-4</v>
      </c>
      <c r="L484" s="1">
        <v>1.2893243940175351E-4</v>
      </c>
      <c r="M484">
        <v>4.9111481433557875E-4</v>
      </c>
      <c r="N484">
        <v>19</v>
      </c>
      <c r="O484" t="s">
        <v>30</v>
      </c>
      <c r="P484">
        <v>8</v>
      </c>
      <c r="Q484">
        <v>1.7282350399654351E-3</v>
      </c>
      <c r="R484">
        <v>0.1</v>
      </c>
      <c r="S484" t="s">
        <v>43</v>
      </c>
      <c r="T484">
        <v>15</v>
      </c>
      <c r="U484">
        <v>1.7271157167530219E-3</v>
      </c>
      <c r="V484">
        <v>0.1875</v>
      </c>
      <c r="W484" t="s">
        <v>40</v>
      </c>
      <c r="X484">
        <v>16</v>
      </c>
      <c r="Y484">
        <v>1.194832350085879E-3</v>
      </c>
      <c r="Z484">
        <v>0.2</v>
      </c>
      <c r="AA484" t="s">
        <v>41</v>
      </c>
      <c r="AB484">
        <v>12</v>
      </c>
      <c r="AC484">
        <v>4.6745354680378638E-4</v>
      </c>
      <c r="AD484">
        <v>0.15</v>
      </c>
      <c r="AE484" t="s">
        <v>29</v>
      </c>
      <c r="AF484">
        <v>4</v>
      </c>
      <c r="AG484">
        <v>4.0551500405515011E-4</v>
      </c>
      <c r="AH484">
        <v>0.05</v>
      </c>
      <c r="AI484" t="s">
        <v>26</v>
      </c>
      <c r="AJ484">
        <v>1</v>
      </c>
      <c r="AK484">
        <v>2.7210884353741501E-4</v>
      </c>
      <c r="AL484">
        <v>1.2500000000000001E-2</v>
      </c>
      <c r="AM484" t="s">
        <v>39</v>
      </c>
      <c r="AN484">
        <v>2</v>
      </c>
      <c r="AO484">
        <v>2.5458248472505089E-4</v>
      </c>
      <c r="AP484">
        <v>2.5000000000000001E-2</v>
      </c>
      <c r="AQ484" t="s">
        <v>25</v>
      </c>
      <c r="AR484">
        <v>2</v>
      </c>
      <c r="AS484">
        <v>2.1175224986765481E-4</v>
      </c>
      <c r="AT484">
        <v>2.5000000000000001E-2</v>
      </c>
      <c r="AU484" t="s">
        <v>27</v>
      </c>
      <c r="AV484">
        <v>6</v>
      </c>
      <c r="AW484">
        <v>1.851966170751281E-4</v>
      </c>
      <c r="AX484">
        <v>7.4999999999999997E-2</v>
      </c>
      <c r="AY484" t="s">
        <v>24</v>
      </c>
      <c r="AZ484">
        <v>4</v>
      </c>
      <c r="BA484">
        <v>1.5411288769023309E-4</v>
      </c>
      <c r="BB484">
        <v>0.05</v>
      </c>
      <c r="BC484" t="s">
        <v>42</v>
      </c>
      <c r="BD484">
        <v>2</v>
      </c>
      <c r="BE484">
        <v>1.4007564084605689E-4</v>
      </c>
      <c r="BF484">
        <v>2.5000000000000001E-2</v>
      </c>
      <c r="BG484" t="s">
        <v>20</v>
      </c>
      <c r="BH484">
        <v>1</v>
      </c>
      <c r="BI484">
        <v>1.3361838588989841E-4</v>
      </c>
      <c r="BJ484">
        <v>1.2500000000000001E-2</v>
      </c>
      <c r="BK484" t="s">
        <v>33</v>
      </c>
      <c r="BL484">
        <v>2</v>
      </c>
      <c r="BM484">
        <v>1.2893243940175351E-4</v>
      </c>
      <c r="BN484">
        <v>2.5000000000000001E-2</v>
      </c>
      <c r="BO484" t="s">
        <v>37</v>
      </c>
      <c r="BP484">
        <v>3</v>
      </c>
      <c r="BQ484">
        <v>1.13644973104023E-4</v>
      </c>
      <c r="BR484">
        <v>3.7499999999999999E-2</v>
      </c>
      <c r="BS484" t="s">
        <v>22</v>
      </c>
      <c r="BT484">
        <v>2</v>
      </c>
      <c r="BU484">
        <v>6.5216682427364923E-5</v>
      </c>
      <c r="BV484">
        <v>2.5000000000000001E-2</v>
      </c>
    </row>
    <row r="485" spans="1:90" x14ac:dyDescent="0.25">
      <c r="A485" t="s">
        <v>1052</v>
      </c>
      <c r="B485" t="s">
        <v>18</v>
      </c>
      <c r="C485">
        <v>0</v>
      </c>
      <c r="D485">
        <v>54</v>
      </c>
      <c r="E485">
        <v>1.789845609243558E-4</v>
      </c>
      <c r="F485">
        <v>397</v>
      </c>
      <c r="G485">
        <v>3.1891469393427457E-4</v>
      </c>
      <c r="H485">
        <v>0.1360201511335013</v>
      </c>
      <c r="I485">
        <v>18</v>
      </c>
      <c r="J485">
        <v>0.72</v>
      </c>
      <c r="K485" s="1">
        <v>2.8293935810465521E-4</v>
      </c>
      <c r="L485" s="1">
        <v>1.2893243940175351E-4</v>
      </c>
      <c r="M485">
        <v>4.8887974154428117E-4</v>
      </c>
      <c r="N485">
        <v>23</v>
      </c>
      <c r="O485" t="s">
        <v>19</v>
      </c>
      <c r="P485">
        <v>6</v>
      </c>
      <c r="Q485">
        <v>2.2140221402214021E-3</v>
      </c>
      <c r="R485">
        <v>0.1111111111111111</v>
      </c>
      <c r="S485" t="s">
        <v>40</v>
      </c>
      <c r="T485">
        <v>16</v>
      </c>
      <c r="U485">
        <v>1.194832350085879E-3</v>
      </c>
      <c r="V485">
        <v>0.29629629629629628</v>
      </c>
      <c r="W485" t="s">
        <v>32</v>
      </c>
      <c r="X485">
        <v>1</v>
      </c>
      <c r="Y485">
        <v>8.3963056255247689E-4</v>
      </c>
      <c r="Z485">
        <v>1.8518518518518521E-2</v>
      </c>
      <c r="AA485" t="s">
        <v>36</v>
      </c>
      <c r="AB485">
        <v>2</v>
      </c>
      <c r="AC485">
        <v>7.2859744990892532E-4</v>
      </c>
      <c r="AD485">
        <v>3.7037037037037028E-2</v>
      </c>
      <c r="AE485" t="s">
        <v>35</v>
      </c>
      <c r="AF485">
        <v>2</v>
      </c>
      <c r="AG485">
        <v>2.8810141169691731E-4</v>
      </c>
      <c r="AH485">
        <v>3.7037037037037028E-2</v>
      </c>
      <c r="AI485" t="s">
        <v>26</v>
      </c>
      <c r="AJ485">
        <v>1</v>
      </c>
      <c r="AK485">
        <v>2.7210884353741501E-4</v>
      </c>
      <c r="AL485">
        <v>1.8518518518518521E-2</v>
      </c>
      <c r="AM485" t="s">
        <v>23</v>
      </c>
      <c r="AN485">
        <v>6</v>
      </c>
      <c r="AO485">
        <v>2.7089259108763382E-4</v>
      </c>
      <c r="AP485">
        <v>0.1111111111111111</v>
      </c>
      <c r="AQ485" t="s">
        <v>43</v>
      </c>
      <c r="AR485">
        <v>2</v>
      </c>
      <c r="AS485">
        <v>2.3028209556706969E-4</v>
      </c>
      <c r="AT485">
        <v>3.7037037037037028E-2</v>
      </c>
      <c r="AU485" t="s">
        <v>41</v>
      </c>
      <c r="AV485">
        <v>4</v>
      </c>
      <c r="AW485">
        <v>1.5581784893459549E-4</v>
      </c>
      <c r="AX485">
        <v>7.407407407407407E-2</v>
      </c>
      <c r="AY485" t="s">
        <v>27</v>
      </c>
      <c r="AZ485">
        <v>5</v>
      </c>
      <c r="BA485">
        <v>1.5433051422927339E-4</v>
      </c>
      <c r="BB485">
        <v>9.2592592592592587E-2</v>
      </c>
      <c r="BC485" t="s">
        <v>20</v>
      </c>
      <c r="BD485">
        <v>1</v>
      </c>
      <c r="BE485">
        <v>1.3361838588989841E-4</v>
      </c>
      <c r="BF485">
        <v>1.8518518518518521E-2</v>
      </c>
      <c r="BG485" t="s">
        <v>38</v>
      </c>
      <c r="BH485">
        <v>1</v>
      </c>
      <c r="BI485">
        <v>1.3292569453675389E-4</v>
      </c>
      <c r="BJ485">
        <v>1.8518518518518521E-2</v>
      </c>
      <c r="BK485" t="s">
        <v>33</v>
      </c>
      <c r="BL485">
        <v>2</v>
      </c>
      <c r="BM485">
        <v>1.2893243940175351E-4</v>
      </c>
      <c r="BN485">
        <v>3.7037037037037028E-2</v>
      </c>
      <c r="BO485" t="s">
        <v>39</v>
      </c>
      <c r="BP485">
        <v>1</v>
      </c>
      <c r="BQ485">
        <v>1.2729124236252539E-4</v>
      </c>
      <c r="BR485">
        <v>1.8518518518518521E-2</v>
      </c>
      <c r="BS485" t="s">
        <v>42</v>
      </c>
      <c r="BT485">
        <v>1</v>
      </c>
      <c r="BU485">
        <v>7.003782042302843E-5</v>
      </c>
      <c r="BV485">
        <v>1.8518518518518521E-2</v>
      </c>
      <c r="BW485" t="s">
        <v>31</v>
      </c>
      <c r="BX485">
        <v>1</v>
      </c>
      <c r="BY485">
        <v>6.157256326580875E-5</v>
      </c>
      <c r="BZ485">
        <v>1.8518518518518521E-2</v>
      </c>
      <c r="CA485" t="s">
        <v>37</v>
      </c>
      <c r="CB485">
        <v>1</v>
      </c>
      <c r="CC485">
        <v>3.7881657701341013E-5</v>
      </c>
      <c r="CD485">
        <v>1.8518518518518521E-2</v>
      </c>
      <c r="CE485" t="s">
        <v>22</v>
      </c>
      <c r="CF485">
        <v>1</v>
      </c>
      <c r="CG485">
        <v>3.2608341213682462E-5</v>
      </c>
      <c r="CH485">
        <v>1.8518518518518521E-2</v>
      </c>
    </row>
    <row r="486" spans="1:90" x14ac:dyDescent="0.25">
      <c r="A486" t="s">
        <v>51</v>
      </c>
      <c r="B486" t="s">
        <v>18</v>
      </c>
      <c r="C486">
        <v>1</v>
      </c>
      <c r="D486">
        <v>84</v>
      </c>
      <c r="E486">
        <v>2.7842042810455352E-4</v>
      </c>
      <c r="F486">
        <v>153</v>
      </c>
      <c r="G486">
        <v>1.229066704582973E-4</v>
      </c>
      <c r="H486">
        <v>0.5490196078431373</v>
      </c>
      <c r="I486">
        <v>15</v>
      </c>
      <c r="J486">
        <v>0.6</v>
      </c>
      <c r="K486" s="1">
        <v>2.6902063912197601E-4</v>
      </c>
      <c r="L486" s="1">
        <v>1.2893243940175351E-4</v>
      </c>
      <c r="M486">
        <v>4.5362590043217992E-4</v>
      </c>
      <c r="N486">
        <v>17</v>
      </c>
      <c r="O486" t="s">
        <v>31</v>
      </c>
      <c r="P486">
        <v>36</v>
      </c>
      <c r="Q486">
        <v>2.216612277569115E-3</v>
      </c>
      <c r="R486">
        <v>0.42857142857142849</v>
      </c>
      <c r="S486" t="s">
        <v>36</v>
      </c>
      <c r="T486">
        <v>2</v>
      </c>
      <c r="U486">
        <v>7.2859744990892532E-4</v>
      </c>
      <c r="V486">
        <v>2.3809523809523812E-2</v>
      </c>
      <c r="W486" t="s">
        <v>30</v>
      </c>
      <c r="X486">
        <v>3</v>
      </c>
      <c r="Y486">
        <v>6.4808813998703824E-4</v>
      </c>
      <c r="Z486">
        <v>3.5714285714285712E-2</v>
      </c>
      <c r="AA486" t="s">
        <v>26</v>
      </c>
      <c r="AB486">
        <v>2</v>
      </c>
      <c r="AC486">
        <v>5.4421768707482992E-4</v>
      </c>
      <c r="AD486">
        <v>2.3809523809523812E-2</v>
      </c>
      <c r="AE486" t="s">
        <v>22</v>
      </c>
      <c r="AF486">
        <v>13</v>
      </c>
      <c r="AG486">
        <v>4.2390843577787198E-4</v>
      </c>
      <c r="AH486">
        <v>0.15476190476190479</v>
      </c>
      <c r="AI486" t="s">
        <v>24</v>
      </c>
      <c r="AJ486">
        <v>10</v>
      </c>
      <c r="AK486">
        <v>3.8528221922558281E-4</v>
      </c>
      <c r="AL486">
        <v>0.119047619047619</v>
      </c>
      <c r="AM486" t="s">
        <v>19</v>
      </c>
      <c r="AN486">
        <v>1</v>
      </c>
      <c r="AO486">
        <v>3.6900369003690041E-4</v>
      </c>
      <c r="AP486">
        <v>1.1904761904761901E-2</v>
      </c>
      <c r="AQ486" t="s">
        <v>28</v>
      </c>
      <c r="AR486">
        <v>1</v>
      </c>
      <c r="AS486">
        <v>3.1836994587710921E-4</v>
      </c>
      <c r="AT486">
        <v>1.1904761904761901E-2</v>
      </c>
      <c r="AU486" t="s">
        <v>29</v>
      </c>
      <c r="AV486">
        <v>3</v>
      </c>
      <c r="AW486">
        <v>3.0413625304136248E-4</v>
      </c>
      <c r="AX486">
        <v>3.5714285714285712E-2</v>
      </c>
      <c r="AY486" t="s">
        <v>38</v>
      </c>
      <c r="AZ486">
        <v>2</v>
      </c>
      <c r="BA486">
        <v>2.6585138907350789E-4</v>
      </c>
      <c r="BB486">
        <v>2.3809523809523812E-2</v>
      </c>
      <c r="BC486" t="s">
        <v>37</v>
      </c>
      <c r="BD486">
        <v>4</v>
      </c>
      <c r="BE486">
        <v>1.5152663080536411E-4</v>
      </c>
      <c r="BF486">
        <v>4.7619047619047623E-2</v>
      </c>
      <c r="BG486" t="s">
        <v>23</v>
      </c>
      <c r="BH486">
        <v>3</v>
      </c>
      <c r="BI486">
        <v>1.3544629554381691E-4</v>
      </c>
      <c r="BJ486">
        <v>3.5714285714285712E-2</v>
      </c>
      <c r="BK486" t="s">
        <v>33</v>
      </c>
      <c r="BL486">
        <v>2</v>
      </c>
      <c r="BM486">
        <v>1.2893243940175351E-4</v>
      </c>
      <c r="BN486">
        <v>2.3809523809523812E-2</v>
      </c>
      <c r="BO486" t="s">
        <v>40</v>
      </c>
      <c r="BP486">
        <v>1</v>
      </c>
      <c r="BQ486">
        <v>7.4677021880367408E-5</v>
      </c>
      <c r="BR486">
        <v>1.1904761904761901E-2</v>
      </c>
      <c r="BS486" t="s">
        <v>27</v>
      </c>
      <c r="BT486">
        <v>1</v>
      </c>
      <c r="BU486">
        <v>3.0866102845854682E-5</v>
      </c>
      <c r="BV486">
        <v>1.1904761904761901E-2</v>
      </c>
    </row>
    <row r="487" spans="1:90" x14ac:dyDescent="0.25">
      <c r="A487" t="s">
        <v>1236</v>
      </c>
      <c r="B487" t="s">
        <v>18</v>
      </c>
      <c r="C487">
        <v>0</v>
      </c>
      <c r="D487">
        <v>54</v>
      </c>
      <c r="E487">
        <v>1.789845609243558E-4</v>
      </c>
      <c r="F487">
        <v>134</v>
      </c>
      <c r="G487">
        <v>1.0764375059746299E-4</v>
      </c>
      <c r="H487">
        <v>0.40298507462686572</v>
      </c>
      <c r="I487">
        <v>17</v>
      </c>
      <c r="J487">
        <v>0.68</v>
      </c>
      <c r="K487" s="1">
        <v>1.867105682529327E-4</v>
      </c>
      <c r="L487" s="1">
        <v>1.2893243940175351E-4</v>
      </c>
      <c r="M487">
        <v>2.286932149372363E-4</v>
      </c>
      <c r="N487">
        <v>20</v>
      </c>
      <c r="O487" t="s">
        <v>36</v>
      </c>
      <c r="P487">
        <v>3</v>
      </c>
      <c r="Q487">
        <v>1.092896174863388E-3</v>
      </c>
      <c r="R487">
        <v>5.5555555555555552E-2</v>
      </c>
      <c r="S487" t="s">
        <v>29</v>
      </c>
      <c r="T487">
        <v>4</v>
      </c>
      <c r="U487">
        <v>4.0551500405515011E-4</v>
      </c>
      <c r="V487">
        <v>7.407407407407407E-2</v>
      </c>
      <c r="W487" t="s">
        <v>39</v>
      </c>
      <c r="X487">
        <v>3</v>
      </c>
      <c r="Y487">
        <v>3.8187372708757642E-4</v>
      </c>
      <c r="Z487">
        <v>5.5555555555555552E-2</v>
      </c>
      <c r="AA487" t="s">
        <v>42</v>
      </c>
      <c r="AB487">
        <v>5</v>
      </c>
      <c r="AC487">
        <v>3.5018910211514218E-4</v>
      </c>
      <c r="AD487">
        <v>9.2592592592592587E-2</v>
      </c>
      <c r="AE487" t="s">
        <v>43</v>
      </c>
      <c r="AF487">
        <v>3</v>
      </c>
      <c r="AG487">
        <v>3.4542314335060447E-4</v>
      </c>
      <c r="AH487">
        <v>5.5555555555555552E-2</v>
      </c>
      <c r="AI487" t="s">
        <v>24</v>
      </c>
      <c r="AJ487">
        <v>8</v>
      </c>
      <c r="AK487">
        <v>3.0822577538046618E-4</v>
      </c>
      <c r="AL487">
        <v>0.14814814814814811</v>
      </c>
      <c r="AM487" t="s">
        <v>26</v>
      </c>
      <c r="AN487">
        <v>1</v>
      </c>
      <c r="AO487">
        <v>2.7210884353741501E-4</v>
      </c>
      <c r="AP487">
        <v>1.8518518518518521E-2</v>
      </c>
      <c r="AQ487" t="s">
        <v>41</v>
      </c>
      <c r="AR487">
        <v>6</v>
      </c>
      <c r="AS487">
        <v>2.3372677340189319E-4</v>
      </c>
      <c r="AT487">
        <v>0.1111111111111111</v>
      </c>
      <c r="AU487" t="s">
        <v>27</v>
      </c>
      <c r="AV487">
        <v>7</v>
      </c>
      <c r="AW487">
        <v>2.1606271992098279E-4</v>
      </c>
      <c r="AX487">
        <v>0.12962962962962959</v>
      </c>
      <c r="AY487" t="s">
        <v>30</v>
      </c>
      <c r="AZ487">
        <v>1</v>
      </c>
      <c r="BA487">
        <v>2.1602937999567939E-4</v>
      </c>
      <c r="BB487">
        <v>1.8518518518518521E-2</v>
      </c>
      <c r="BC487" t="s">
        <v>25</v>
      </c>
      <c r="BD487">
        <v>2</v>
      </c>
      <c r="BE487">
        <v>2.1175224986765481E-4</v>
      </c>
      <c r="BF487">
        <v>3.7037037037037028E-2</v>
      </c>
      <c r="BG487" t="s">
        <v>20</v>
      </c>
      <c r="BH487">
        <v>1</v>
      </c>
      <c r="BI487">
        <v>1.3361838588989841E-4</v>
      </c>
      <c r="BJ487">
        <v>1.8518518518518521E-2</v>
      </c>
      <c r="BK487" t="s">
        <v>33</v>
      </c>
      <c r="BL487">
        <v>2</v>
      </c>
      <c r="BM487">
        <v>1.2893243940175351E-4</v>
      </c>
      <c r="BN487">
        <v>3.7037037037037028E-2</v>
      </c>
      <c r="BO487" t="s">
        <v>31</v>
      </c>
      <c r="BP487">
        <v>2</v>
      </c>
      <c r="BQ487">
        <v>1.231451265316175E-4</v>
      </c>
      <c r="BR487">
        <v>3.7037037037037028E-2</v>
      </c>
      <c r="BS487" t="s">
        <v>22</v>
      </c>
      <c r="BT487">
        <v>3</v>
      </c>
      <c r="BU487">
        <v>9.7825023641047378E-5</v>
      </c>
      <c r="BV487">
        <v>5.5555555555555552E-2</v>
      </c>
      <c r="BW487" t="s">
        <v>37</v>
      </c>
      <c r="BX487">
        <v>2</v>
      </c>
      <c r="BY487">
        <v>7.5763315402682026E-5</v>
      </c>
      <c r="BZ487">
        <v>3.7037037037037028E-2</v>
      </c>
      <c r="CA487" t="s">
        <v>40</v>
      </c>
      <c r="CB487">
        <v>1</v>
      </c>
      <c r="CC487">
        <v>7.4677021880367408E-5</v>
      </c>
      <c r="CD487">
        <v>1.8518518518518521E-2</v>
      </c>
    </row>
    <row r="488" spans="1:90" x14ac:dyDescent="0.25">
      <c r="A488" t="s">
        <v>135</v>
      </c>
      <c r="B488" t="s">
        <v>18</v>
      </c>
      <c r="C488">
        <v>0</v>
      </c>
      <c r="D488">
        <v>111</v>
      </c>
      <c r="E488">
        <v>3.6791270856673141E-4</v>
      </c>
      <c r="F488">
        <v>679</v>
      </c>
      <c r="G488">
        <v>5.4544855713192059E-4</v>
      </c>
      <c r="H488">
        <v>0.16347569955817379</v>
      </c>
      <c r="I488">
        <v>17</v>
      </c>
      <c r="J488">
        <v>0.68</v>
      </c>
      <c r="K488" s="1">
        <v>3.8807500822303541E-4</v>
      </c>
      <c r="L488" s="1">
        <v>1.2729124236252539E-4</v>
      </c>
      <c r="M488">
        <v>4.8420283774045858E-4</v>
      </c>
      <c r="N488">
        <v>23</v>
      </c>
      <c r="O488" t="s">
        <v>34</v>
      </c>
      <c r="P488">
        <v>1</v>
      </c>
      <c r="Q488">
        <v>2.0449897750511249E-3</v>
      </c>
      <c r="R488">
        <v>9.0090090090090089E-3</v>
      </c>
      <c r="S488" t="s">
        <v>40</v>
      </c>
      <c r="T488">
        <v>13</v>
      </c>
      <c r="U488">
        <v>9.708012844447763E-4</v>
      </c>
      <c r="V488">
        <v>0.1171171171171171</v>
      </c>
      <c r="W488" t="s">
        <v>23</v>
      </c>
      <c r="X488">
        <v>21</v>
      </c>
      <c r="Y488">
        <v>9.4812406880671809E-4</v>
      </c>
      <c r="Z488">
        <v>0.1891891891891892</v>
      </c>
      <c r="AA488" t="s">
        <v>20</v>
      </c>
      <c r="AB488">
        <v>7</v>
      </c>
      <c r="AC488">
        <v>9.3532870122928918E-4</v>
      </c>
      <c r="AD488">
        <v>6.3063063063063057E-2</v>
      </c>
      <c r="AE488" t="s">
        <v>32</v>
      </c>
      <c r="AF488">
        <v>1</v>
      </c>
      <c r="AG488">
        <v>8.3963056255247689E-4</v>
      </c>
      <c r="AH488">
        <v>9.0090090090090089E-3</v>
      </c>
      <c r="AI488" t="s">
        <v>27</v>
      </c>
      <c r="AJ488">
        <v>26</v>
      </c>
      <c r="AK488">
        <v>8.0251867399222174E-4</v>
      </c>
      <c r="AL488">
        <v>0.2342342342342342</v>
      </c>
      <c r="AM488" t="s">
        <v>28</v>
      </c>
      <c r="AN488">
        <v>2</v>
      </c>
      <c r="AO488">
        <v>6.3673989175421842E-4</v>
      </c>
      <c r="AP488">
        <v>1.8018018018018021E-2</v>
      </c>
      <c r="AQ488" t="s">
        <v>24</v>
      </c>
      <c r="AR488">
        <v>16</v>
      </c>
      <c r="AS488">
        <v>6.1645155076093237E-4</v>
      </c>
      <c r="AT488">
        <v>0.14414414414414409</v>
      </c>
      <c r="AU488" t="s">
        <v>30</v>
      </c>
      <c r="AV488">
        <v>2</v>
      </c>
      <c r="AW488">
        <v>4.3205875999135877E-4</v>
      </c>
      <c r="AX488">
        <v>1.8018018018018021E-2</v>
      </c>
      <c r="AY488" t="s">
        <v>38</v>
      </c>
      <c r="AZ488">
        <v>3</v>
      </c>
      <c r="BA488">
        <v>3.9877708361026179E-4</v>
      </c>
      <c r="BB488">
        <v>2.7027027027027029E-2</v>
      </c>
      <c r="BC488" t="s">
        <v>41</v>
      </c>
      <c r="BD488">
        <v>9</v>
      </c>
      <c r="BE488">
        <v>3.505901601028398E-4</v>
      </c>
      <c r="BF488">
        <v>8.1081081081081086E-2</v>
      </c>
      <c r="BG488" t="s">
        <v>35</v>
      </c>
      <c r="BH488">
        <v>2</v>
      </c>
      <c r="BI488">
        <v>2.8810141169691731E-4</v>
      </c>
      <c r="BJ488">
        <v>1.8018018018018021E-2</v>
      </c>
      <c r="BK488" t="s">
        <v>39</v>
      </c>
      <c r="BL488">
        <v>1</v>
      </c>
      <c r="BM488">
        <v>1.2729124236252539E-4</v>
      </c>
      <c r="BN488">
        <v>9.0090090090090089E-3</v>
      </c>
      <c r="BO488" t="s">
        <v>37</v>
      </c>
      <c r="BP488">
        <v>3</v>
      </c>
      <c r="BQ488">
        <v>1.13644973104023E-4</v>
      </c>
      <c r="BR488">
        <v>2.7027027027027029E-2</v>
      </c>
      <c r="BS488" t="s">
        <v>42</v>
      </c>
      <c r="BT488">
        <v>1</v>
      </c>
      <c r="BU488">
        <v>7.003782042302843E-5</v>
      </c>
      <c r="BV488">
        <v>9.0090090090090089E-3</v>
      </c>
      <c r="BW488" t="s">
        <v>22</v>
      </c>
      <c r="BX488">
        <v>2</v>
      </c>
      <c r="BY488">
        <v>6.5216682427364923E-5</v>
      </c>
      <c r="BZ488">
        <v>1.8018018018018021E-2</v>
      </c>
      <c r="CA488" t="s">
        <v>31</v>
      </c>
      <c r="CB488">
        <v>1</v>
      </c>
      <c r="CC488">
        <v>6.157256326580875E-5</v>
      </c>
      <c r="CD488">
        <v>9.0090090090090089E-3</v>
      </c>
    </row>
    <row r="489" spans="1:90" x14ac:dyDescent="0.25">
      <c r="A489" t="s">
        <v>531</v>
      </c>
      <c r="B489" t="s">
        <v>18</v>
      </c>
      <c r="C489">
        <v>0</v>
      </c>
      <c r="D489">
        <v>131</v>
      </c>
      <c r="E489">
        <v>4.3420328668686319E-4</v>
      </c>
      <c r="F489">
        <v>327</v>
      </c>
      <c r="G489">
        <v>2.6268288392067459E-4</v>
      </c>
      <c r="H489">
        <v>0.40061162079510698</v>
      </c>
      <c r="I489">
        <v>16</v>
      </c>
      <c r="J489">
        <v>0.64</v>
      </c>
      <c r="K489" s="1">
        <v>3.8616294020369762E-4</v>
      </c>
      <c r="L489" s="1">
        <v>1.2729124236252539E-4</v>
      </c>
      <c r="M489">
        <v>6.7015271423798725E-4</v>
      </c>
      <c r="N489">
        <v>23</v>
      </c>
      <c r="O489" t="s">
        <v>31</v>
      </c>
      <c r="P489">
        <v>51</v>
      </c>
      <c r="Q489">
        <v>3.1402007265562471E-3</v>
      </c>
      <c r="R489">
        <v>0.38931297709923662</v>
      </c>
      <c r="S489" t="s">
        <v>28</v>
      </c>
      <c r="T489">
        <v>5</v>
      </c>
      <c r="U489">
        <v>1.5918497293855461E-3</v>
      </c>
      <c r="V489">
        <v>3.8167938931297711E-2</v>
      </c>
      <c r="W489" t="s">
        <v>32</v>
      </c>
      <c r="X489">
        <v>1</v>
      </c>
      <c r="Y489">
        <v>8.3963056255247689E-4</v>
      </c>
      <c r="Z489">
        <v>7.6335877862595417E-3</v>
      </c>
      <c r="AA489" t="s">
        <v>23</v>
      </c>
      <c r="AB489">
        <v>16</v>
      </c>
      <c r="AC489">
        <v>7.2238024290035663E-4</v>
      </c>
      <c r="AD489">
        <v>0.12213740458015269</v>
      </c>
      <c r="AE489" t="s">
        <v>22</v>
      </c>
      <c r="AF489">
        <v>19</v>
      </c>
      <c r="AG489">
        <v>6.1955848305996679E-4</v>
      </c>
      <c r="AH489">
        <v>0.14503816793893129</v>
      </c>
      <c r="AI489" t="s">
        <v>38</v>
      </c>
      <c r="AJ489">
        <v>4</v>
      </c>
      <c r="AK489">
        <v>5.3170277814701579E-4</v>
      </c>
      <c r="AL489">
        <v>3.053435114503817E-2</v>
      </c>
      <c r="AM489" t="s">
        <v>33</v>
      </c>
      <c r="AN489">
        <v>8</v>
      </c>
      <c r="AO489">
        <v>5.1572975760701394E-4</v>
      </c>
      <c r="AP489">
        <v>6.1068702290076327E-2</v>
      </c>
      <c r="AQ489" t="s">
        <v>20</v>
      </c>
      <c r="AR489">
        <v>3</v>
      </c>
      <c r="AS489">
        <v>4.0085515766969543E-4</v>
      </c>
      <c r="AT489">
        <v>2.2900763358778629E-2</v>
      </c>
      <c r="AU489" t="s">
        <v>27</v>
      </c>
      <c r="AV489">
        <v>9</v>
      </c>
      <c r="AW489">
        <v>2.7779492561269211E-4</v>
      </c>
      <c r="AX489">
        <v>6.8702290076335881E-2</v>
      </c>
      <c r="AY489" t="s">
        <v>30</v>
      </c>
      <c r="AZ489">
        <v>1</v>
      </c>
      <c r="BA489">
        <v>2.1602937999567939E-4</v>
      </c>
      <c r="BB489">
        <v>7.6335877862595417E-3</v>
      </c>
      <c r="BC489" t="s">
        <v>25</v>
      </c>
      <c r="BD489">
        <v>2</v>
      </c>
      <c r="BE489">
        <v>2.1175224986765481E-4</v>
      </c>
      <c r="BF489">
        <v>1.526717557251908E-2</v>
      </c>
      <c r="BG489" t="s">
        <v>24</v>
      </c>
      <c r="BH489">
        <v>4</v>
      </c>
      <c r="BI489">
        <v>1.5411288769023309E-4</v>
      </c>
      <c r="BJ489">
        <v>3.053435114503817E-2</v>
      </c>
      <c r="BK489" t="s">
        <v>39</v>
      </c>
      <c r="BL489">
        <v>1</v>
      </c>
      <c r="BM489">
        <v>1.2729124236252539E-4</v>
      </c>
      <c r="BN489">
        <v>7.6335877862595417E-3</v>
      </c>
      <c r="BO489" t="s">
        <v>41</v>
      </c>
      <c r="BP489">
        <v>3</v>
      </c>
      <c r="BQ489">
        <v>1.168633867009466E-4</v>
      </c>
      <c r="BR489">
        <v>2.2900763358778629E-2</v>
      </c>
      <c r="BS489" t="s">
        <v>37</v>
      </c>
      <c r="BT489">
        <v>3</v>
      </c>
      <c r="BU489">
        <v>1.13644973104023E-4</v>
      </c>
      <c r="BV489">
        <v>2.2900763358778629E-2</v>
      </c>
      <c r="BW489" t="s">
        <v>40</v>
      </c>
      <c r="BX489">
        <v>1</v>
      </c>
      <c r="BY489">
        <v>7.4677021880367408E-5</v>
      </c>
      <c r="BZ489">
        <v>7.6335877862595417E-3</v>
      </c>
    </row>
    <row r="490" spans="1:90" x14ac:dyDescent="0.25">
      <c r="A490" t="s">
        <v>1144</v>
      </c>
      <c r="B490" t="s">
        <v>18</v>
      </c>
      <c r="C490">
        <v>0</v>
      </c>
      <c r="D490">
        <v>76</v>
      </c>
      <c r="E490">
        <v>2.5190419685650078E-4</v>
      </c>
      <c r="F490">
        <v>339</v>
      </c>
      <c r="G490">
        <v>2.7232262278014888E-4</v>
      </c>
      <c r="H490">
        <v>0.224188790560472</v>
      </c>
      <c r="I490">
        <v>17</v>
      </c>
      <c r="J490">
        <v>0.68</v>
      </c>
      <c r="K490" s="1">
        <v>3.6585932599157489E-4</v>
      </c>
      <c r="L490" s="1">
        <v>1.2729124236252539E-4</v>
      </c>
      <c r="M490">
        <v>5.8994108218711201E-4</v>
      </c>
      <c r="N490">
        <v>22</v>
      </c>
      <c r="O490" t="s">
        <v>20</v>
      </c>
      <c r="P490">
        <v>17</v>
      </c>
      <c r="Q490">
        <v>2.271512560128273E-3</v>
      </c>
      <c r="R490">
        <v>0.22368421052631579</v>
      </c>
      <c r="S490" t="s">
        <v>32</v>
      </c>
      <c r="T490">
        <v>2</v>
      </c>
      <c r="U490">
        <v>1.679261125104954E-3</v>
      </c>
      <c r="V490">
        <v>2.6315789473684209E-2</v>
      </c>
      <c r="W490" t="s">
        <v>43</v>
      </c>
      <c r="X490">
        <v>14</v>
      </c>
      <c r="Y490">
        <v>1.6119746689694881E-3</v>
      </c>
      <c r="Z490">
        <v>0.18421052631578949</v>
      </c>
      <c r="AA490" t="s">
        <v>30</v>
      </c>
      <c r="AB490">
        <v>3</v>
      </c>
      <c r="AC490">
        <v>6.4808813998703824E-4</v>
      </c>
      <c r="AD490">
        <v>3.9473684210526307E-2</v>
      </c>
      <c r="AE490" t="s">
        <v>31</v>
      </c>
      <c r="AF490">
        <v>10</v>
      </c>
      <c r="AG490">
        <v>6.157256326580875E-4</v>
      </c>
      <c r="AH490">
        <v>0.13157894736842099</v>
      </c>
      <c r="AI490" t="s">
        <v>40</v>
      </c>
      <c r="AJ490">
        <v>7</v>
      </c>
      <c r="AK490">
        <v>5.2273915316257186E-4</v>
      </c>
      <c r="AL490">
        <v>9.2105263157894732E-2</v>
      </c>
      <c r="AM490" t="s">
        <v>36</v>
      </c>
      <c r="AN490">
        <v>1</v>
      </c>
      <c r="AO490">
        <v>3.6429872495446271E-4</v>
      </c>
      <c r="AP490">
        <v>1.3157894736842099E-2</v>
      </c>
      <c r="AQ490" t="s">
        <v>26</v>
      </c>
      <c r="AR490">
        <v>1</v>
      </c>
      <c r="AS490">
        <v>2.7210884353741501E-4</v>
      </c>
      <c r="AT490">
        <v>1.3157894736842099E-2</v>
      </c>
      <c r="AU490" t="s">
        <v>38</v>
      </c>
      <c r="AV490">
        <v>2</v>
      </c>
      <c r="AW490">
        <v>2.6585138907350789E-4</v>
      </c>
      <c r="AX490">
        <v>2.6315789473684209E-2</v>
      </c>
      <c r="AY490" t="s">
        <v>27</v>
      </c>
      <c r="AZ490">
        <v>6</v>
      </c>
      <c r="BA490">
        <v>1.851966170751281E-4</v>
      </c>
      <c r="BB490">
        <v>7.8947368421052627E-2</v>
      </c>
      <c r="BC490" t="s">
        <v>35</v>
      </c>
      <c r="BD490">
        <v>1</v>
      </c>
      <c r="BE490">
        <v>1.4405070584845871E-4</v>
      </c>
      <c r="BF490">
        <v>1.3157894736842099E-2</v>
      </c>
      <c r="BG490" t="s">
        <v>23</v>
      </c>
      <c r="BH490">
        <v>3</v>
      </c>
      <c r="BI490">
        <v>1.3544629554381691E-4</v>
      </c>
      <c r="BJ490">
        <v>3.9473684210526307E-2</v>
      </c>
      <c r="BK490" t="s">
        <v>39</v>
      </c>
      <c r="BL490">
        <v>1</v>
      </c>
      <c r="BM490">
        <v>1.2729124236252539E-4</v>
      </c>
      <c r="BN490">
        <v>1.3157894736842099E-2</v>
      </c>
      <c r="BO490" t="s">
        <v>41</v>
      </c>
      <c r="BP490">
        <v>3</v>
      </c>
      <c r="BQ490">
        <v>1.168633867009466E-4</v>
      </c>
      <c r="BR490">
        <v>3.9473684210526307E-2</v>
      </c>
      <c r="BS490" t="s">
        <v>24</v>
      </c>
      <c r="BT490">
        <v>3</v>
      </c>
      <c r="BU490">
        <v>1.1558466576767481E-4</v>
      </c>
      <c r="BV490">
        <v>3.9473684210526307E-2</v>
      </c>
      <c r="BW490" t="s">
        <v>37</v>
      </c>
      <c r="BX490">
        <v>1</v>
      </c>
      <c r="BY490">
        <v>3.7881657701341013E-5</v>
      </c>
      <c r="BZ490">
        <v>1.3157894736842099E-2</v>
      </c>
      <c r="CA490" t="s">
        <v>22</v>
      </c>
      <c r="CB490">
        <v>1</v>
      </c>
      <c r="CC490">
        <v>3.2608341213682462E-5</v>
      </c>
      <c r="CD490">
        <v>1.3157894736842099E-2</v>
      </c>
    </row>
    <row r="491" spans="1:90" x14ac:dyDescent="0.25">
      <c r="A491" t="s">
        <v>917</v>
      </c>
      <c r="B491" t="s">
        <v>18</v>
      </c>
      <c r="C491">
        <v>0</v>
      </c>
      <c r="D491">
        <v>91</v>
      </c>
      <c r="E491">
        <v>3.0162213044659957E-4</v>
      </c>
      <c r="F491">
        <v>268</v>
      </c>
      <c r="G491">
        <v>2.1528750119492599E-4</v>
      </c>
      <c r="H491">
        <v>0.33955223880597007</v>
      </c>
      <c r="I491">
        <v>15</v>
      </c>
      <c r="J491">
        <v>0.6</v>
      </c>
      <c r="K491" s="1">
        <v>3.5784545589451233E-4</v>
      </c>
      <c r="L491" s="1">
        <v>1.2729124236252539E-4</v>
      </c>
      <c r="M491">
        <v>5.7046004750321204E-4</v>
      </c>
      <c r="N491">
        <v>20</v>
      </c>
      <c r="O491" t="s">
        <v>38</v>
      </c>
      <c r="P491">
        <v>19</v>
      </c>
      <c r="Q491">
        <v>2.525588196198325E-3</v>
      </c>
      <c r="R491">
        <v>0.2087912087912088</v>
      </c>
      <c r="S491" t="s">
        <v>19</v>
      </c>
      <c r="T491">
        <v>3</v>
      </c>
      <c r="U491">
        <v>1.1070110701107011E-3</v>
      </c>
      <c r="V491">
        <v>3.2967032967032968E-2</v>
      </c>
      <c r="W491" t="s">
        <v>36</v>
      </c>
      <c r="X491">
        <v>3</v>
      </c>
      <c r="Y491">
        <v>1.092896174863388E-3</v>
      </c>
      <c r="Z491">
        <v>3.2967032967032968E-2</v>
      </c>
      <c r="AA491" t="s">
        <v>24</v>
      </c>
      <c r="AB491">
        <v>23</v>
      </c>
      <c r="AC491">
        <v>8.8614910421884029E-4</v>
      </c>
      <c r="AD491">
        <v>0.25274725274725268</v>
      </c>
      <c r="AE491" t="s">
        <v>30</v>
      </c>
      <c r="AF491">
        <v>4</v>
      </c>
      <c r="AG491">
        <v>8.6411751998271766E-4</v>
      </c>
      <c r="AH491">
        <v>4.3956043956043959E-2</v>
      </c>
      <c r="AI491" t="s">
        <v>31</v>
      </c>
      <c r="AJ491">
        <v>12</v>
      </c>
      <c r="AK491">
        <v>7.3887075918970511E-4</v>
      </c>
      <c r="AL491">
        <v>0.1318681318681319</v>
      </c>
      <c r="AM491" t="s">
        <v>35</v>
      </c>
      <c r="AN491">
        <v>3</v>
      </c>
      <c r="AO491">
        <v>4.3215211754537599E-4</v>
      </c>
      <c r="AP491">
        <v>3.2967032967032968E-2</v>
      </c>
      <c r="AQ491" t="s">
        <v>43</v>
      </c>
      <c r="AR491">
        <v>3</v>
      </c>
      <c r="AS491">
        <v>3.4542314335060447E-4</v>
      </c>
      <c r="AT491">
        <v>3.2967032967032968E-2</v>
      </c>
      <c r="AU491" t="s">
        <v>22</v>
      </c>
      <c r="AV491">
        <v>8</v>
      </c>
      <c r="AW491">
        <v>2.6086672970945969E-4</v>
      </c>
      <c r="AX491">
        <v>8.7912087912087919E-2</v>
      </c>
      <c r="AY491" t="s">
        <v>27</v>
      </c>
      <c r="AZ491">
        <v>5</v>
      </c>
      <c r="BA491">
        <v>1.5433051422927339E-4</v>
      </c>
      <c r="BB491">
        <v>5.4945054945054937E-2</v>
      </c>
      <c r="BC491" t="s">
        <v>23</v>
      </c>
      <c r="BD491">
        <v>3</v>
      </c>
      <c r="BE491">
        <v>1.3544629554381691E-4</v>
      </c>
      <c r="BF491">
        <v>3.2967032967032968E-2</v>
      </c>
      <c r="BG491" t="s">
        <v>20</v>
      </c>
      <c r="BH491">
        <v>1</v>
      </c>
      <c r="BI491">
        <v>1.3361838588989841E-4</v>
      </c>
      <c r="BJ491">
        <v>1.098901098901099E-2</v>
      </c>
      <c r="BK491" t="s">
        <v>39</v>
      </c>
      <c r="BL491">
        <v>1</v>
      </c>
      <c r="BM491">
        <v>1.2729124236252539E-4</v>
      </c>
      <c r="BN491">
        <v>1.098901098901099E-2</v>
      </c>
      <c r="BO491" t="s">
        <v>41</v>
      </c>
      <c r="BP491">
        <v>2</v>
      </c>
      <c r="BQ491">
        <v>7.7908924467297731E-5</v>
      </c>
      <c r="BR491">
        <v>2.197802197802198E-2</v>
      </c>
      <c r="BS491" t="s">
        <v>33</v>
      </c>
      <c r="BT491">
        <v>1</v>
      </c>
      <c r="BU491">
        <v>6.4466219700876743E-5</v>
      </c>
      <c r="BV491">
        <v>1.098901098901099E-2</v>
      </c>
    </row>
    <row r="492" spans="1:90" x14ac:dyDescent="0.25">
      <c r="A492" t="s">
        <v>877</v>
      </c>
      <c r="B492" t="s">
        <v>18</v>
      </c>
      <c r="C492">
        <v>0</v>
      </c>
      <c r="D492">
        <v>93</v>
      </c>
      <c r="E492">
        <v>3.082511882586128E-4</v>
      </c>
      <c r="F492">
        <v>420</v>
      </c>
      <c r="G492">
        <v>3.3739086008160042E-4</v>
      </c>
      <c r="H492">
        <v>0.22142857142857139</v>
      </c>
      <c r="I492">
        <v>16</v>
      </c>
      <c r="J492">
        <v>0.64</v>
      </c>
      <c r="K492" s="1">
        <v>3.5629849301194139E-4</v>
      </c>
      <c r="L492" s="1">
        <v>1.2729124236252539E-4</v>
      </c>
      <c r="M492">
        <v>4.802115152784193E-4</v>
      </c>
      <c r="N492">
        <v>21</v>
      </c>
      <c r="O492" t="s">
        <v>21</v>
      </c>
      <c r="P492">
        <v>5</v>
      </c>
      <c r="Q492">
        <v>1.8775816748028539E-3</v>
      </c>
      <c r="R492">
        <v>5.3763440860215048E-2</v>
      </c>
      <c r="S492" t="s">
        <v>33</v>
      </c>
      <c r="T492">
        <v>17</v>
      </c>
      <c r="U492">
        <v>1.095925734914905E-3</v>
      </c>
      <c r="V492">
        <v>0.18279569892473119</v>
      </c>
      <c r="W492" t="s">
        <v>38</v>
      </c>
      <c r="X492">
        <v>8</v>
      </c>
      <c r="Y492">
        <v>1.063405556294032E-3</v>
      </c>
      <c r="Z492">
        <v>8.6021505376344093E-2</v>
      </c>
      <c r="AA492" t="s">
        <v>28</v>
      </c>
      <c r="AB492">
        <v>3</v>
      </c>
      <c r="AC492">
        <v>9.5510983763132757E-4</v>
      </c>
      <c r="AD492">
        <v>3.2258064516129031E-2</v>
      </c>
      <c r="AE492" t="s">
        <v>24</v>
      </c>
      <c r="AF492">
        <v>22</v>
      </c>
      <c r="AG492">
        <v>8.4762088229628203E-4</v>
      </c>
      <c r="AH492">
        <v>0.23655913978494619</v>
      </c>
      <c r="AI492" t="s">
        <v>40</v>
      </c>
      <c r="AJ492">
        <v>11</v>
      </c>
      <c r="AK492">
        <v>8.2144724068404149E-4</v>
      </c>
      <c r="AL492">
        <v>0.1182795698924731</v>
      </c>
      <c r="AM492" t="s">
        <v>30</v>
      </c>
      <c r="AN492">
        <v>3</v>
      </c>
      <c r="AO492">
        <v>6.4808813998703824E-4</v>
      </c>
      <c r="AP492">
        <v>3.2258064516129031E-2</v>
      </c>
      <c r="AQ492" t="s">
        <v>20</v>
      </c>
      <c r="AR492">
        <v>3</v>
      </c>
      <c r="AS492">
        <v>4.0085515766969543E-4</v>
      </c>
      <c r="AT492">
        <v>3.2258064516129031E-2</v>
      </c>
      <c r="AU492" t="s">
        <v>41</v>
      </c>
      <c r="AV492">
        <v>6</v>
      </c>
      <c r="AW492">
        <v>2.3372677340189319E-4</v>
      </c>
      <c r="AX492">
        <v>6.4516129032258063E-2</v>
      </c>
      <c r="AY492" t="s">
        <v>42</v>
      </c>
      <c r="AZ492">
        <v>3</v>
      </c>
      <c r="BA492">
        <v>2.1011346126908529E-4</v>
      </c>
      <c r="BB492">
        <v>3.2258064516129031E-2</v>
      </c>
      <c r="BC492" t="s">
        <v>37</v>
      </c>
      <c r="BD492">
        <v>4</v>
      </c>
      <c r="BE492">
        <v>1.5152663080536411E-4</v>
      </c>
      <c r="BF492">
        <v>4.3010752688172053E-2</v>
      </c>
      <c r="BG492" t="s">
        <v>35</v>
      </c>
      <c r="BH492">
        <v>1</v>
      </c>
      <c r="BI492">
        <v>1.4405070584845871E-4</v>
      </c>
      <c r="BJ492">
        <v>1.075268817204301E-2</v>
      </c>
      <c r="BK492" t="s">
        <v>39</v>
      </c>
      <c r="BL492">
        <v>1</v>
      </c>
      <c r="BM492">
        <v>1.2729124236252539E-4</v>
      </c>
      <c r="BN492">
        <v>1.075268817204301E-2</v>
      </c>
      <c r="BO492" t="s">
        <v>27</v>
      </c>
      <c r="BP492">
        <v>4</v>
      </c>
      <c r="BQ492">
        <v>1.234644113834187E-4</v>
      </c>
      <c r="BR492">
        <v>4.3010752688172053E-2</v>
      </c>
      <c r="BS492" t="s">
        <v>25</v>
      </c>
      <c r="BT492">
        <v>1</v>
      </c>
      <c r="BU492">
        <v>1.058761249338274E-4</v>
      </c>
      <c r="BV492">
        <v>1.075268817204301E-2</v>
      </c>
      <c r="BW492" t="s">
        <v>29</v>
      </c>
      <c r="BX492">
        <v>1</v>
      </c>
      <c r="BY492">
        <v>1.013787510137875E-4</v>
      </c>
      <c r="BZ492">
        <v>1.075268817204301E-2</v>
      </c>
    </row>
    <row r="493" spans="1:90" x14ac:dyDescent="0.25">
      <c r="A493" t="s">
        <v>845</v>
      </c>
      <c r="B493" t="s">
        <v>18</v>
      </c>
      <c r="C493">
        <v>1</v>
      </c>
      <c r="D493">
        <v>68</v>
      </c>
      <c r="E493">
        <v>2.2538796560844809E-4</v>
      </c>
      <c r="F493">
        <v>373</v>
      </c>
      <c r="G493">
        <v>2.9963521621532611E-4</v>
      </c>
      <c r="H493">
        <v>0.18230563002680969</v>
      </c>
      <c r="I493">
        <v>17</v>
      </c>
      <c r="J493">
        <v>0.68</v>
      </c>
      <c r="K493" s="1">
        <v>3.3685033370686631E-4</v>
      </c>
      <c r="L493" s="1">
        <v>1.2729124236252539E-4</v>
      </c>
      <c r="M493">
        <v>6.0212052817291614E-4</v>
      </c>
      <c r="N493">
        <v>24</v>
      </c>
      <c r="O493" t="s">
        <v>28</v>
      </c>
      <c r="P493">
        <v>8</v>
      </c>
      <c r="Q493">
        <v>2.5469595670168741E-3</v>
      </c>
      <c r="R493">
        <v>0.1176470588235294</v>
      </c>
      <c r="S493" t="s">
        <v>19</v>
      </c>
      <c r="T493">
        <v>5</v>
      </c>
      <c r="U493">
        <v>1.845018450184502E-3</v>
      </c>
      <c r="V493">
        <v>7.3529411764705885E-2</v>
      </c>
      <c r="W493" t="s">
        <v>25</v>
      </c>
      <c r="X493">
        <v>9</v>
      </c>
      <c r="Y493">
        <v>9.5288512440444681E-4</v>
      </c>
      <c r="Z493">
        <v>0.13235294117647059</v>
      </c>
      <c r="AA493" t="s">
        <v>21</v>
      </c>
      <c r="AB493">
        <v>2</v>
      </c>
      <c r="AC493">
        <v>7.5103266992114157E-4</v>
      </c>
      <c r="AD493">
        <v>2.9411764705882349E-2</v>
      </c>
      <c r="AE493" t="s">
        <v>22</v>
      </c>
      <c r="AF493">
        <v>11</v>
      </c>
      <c r="AG493">
        <v>3.5869175335050699E-4</v>
      </c>
      <c r="AH493">
        <v>0.16176470588235289</v>
      </c>
      <c r="AI493" t="s">
        <v>33</v>
      </c>
      <c r="AJ493">
        <v>5</v>
      </c>
      <c r="AK493">
        <v>3.2233109850438371E-4</v>
      </c>
      <c r="AL493">
        <v>7.3529411764705885E-2</v>
      </c>
      <c r="AM493" t="s">
        <v>23</v>
      </c>
      <c r="AN493">
        <v>7</v>
      </c>
      <c r="AO493">
        <v>3.1604135626890612E-4</v>
      </c>
      <c r="AP493">
        <v>0.1029411764705882</v>
      </c>
      <c r="AQ493" t="s">
        <v>24</v>
      </c>
      <c r="AR493">
        <v>6</v>
      </c>
      <c r="AS493">
        <v>2.3116933153534961E-4</v>
      </c>
      <c r="AT493">
        <v>8.8235294117647065E-2</v>
      </c>
      <c r="AU493" t="s">
        <v>29</v>
      </c>
      <c r="AV493">
        <v>2</v>
      </c>
      <c r="AW493">
        <v>2.02757502027575E-4</v>
      </c>
      <c r="AX493">
        <v>2.9411764705882349E-2</v>
      </c>
      <c r="AY493" t="s">
        <v>27</v>
      </c>
      <c r="AZ493">
        <v>5</v>
      </c>
      <c r="BA493">
        <v>1.5433051422927339E-4</v>
      </c>
      <c r="BB493">
        <v>7.3529411764705885E-2</v>
      </c>
      <c r="BC493" t="s">
        <v>20</v>
      </c>
      <c r="BD493">
        <v>1</v>
      </c>
      <c r="BE493">
        <v>1.3361838588989841E-4</v>
      </c>
      <c r="BF493">
        <v>1.470588235294118E-2</v>
      </c>
      <c r="BG493" t="s">
        <v>38</v>
      </c>
      <c r="BH493">
        <v>1</v>
      </c>
      <c r="BI493">
        <v>1.3292569453675389E-4</v>
      </c>
      <c r="BJ493">
        <v>1.470588235294118E-2</v>
      </c>
      <c r="BK493" t="s">
        <v>39</v>
      </c>
      <c r="BL493">
        <v>1</v>
      </c>
      <c r="BM493">
        <v>1.2729124236252539E-4</v>
      </c>
      <c r="BN493">
        <v>1.470588235294118E-2</v>
      </c>
      <c r="BO493" t="s">
        <v>31</v>
      </c>
      <c r="BP493">
        <v>2</v>
      </c>
      <c r="BQ493">
        <v>1.231451265316175E-4</v>
      </c>
      <c r="BR493">
        <v>2.9411764705882349E-2</v>
      </c>
      <c r="BS493" t="s">
        <v>43</v>
      </c>
      <c r="BT493">
        <v>1</v>
      </c>
      <c r="BU493">
        <v>1.1514104778353481E-4</v>
      </c>
      <c r="BV493">
        <v>1.470588235294118E-2</v>
      </c>
      <c r="BW493" t="s">
        <v>42</v>
      </c>
      <c r="BX493">
        <v>1</v>
      </c>
      <c r="BY493">
        <v>7.003782042302843E-5</v>
      </c>
      <c r="BZ493">
        <v>1.470588235294118E-2</v>
      </c>
      <c r="CA493" t="s">
        <v>37</v>
      </c>
      <c r="CB493">
        <v>1</v>
      </c>
      <c r="CC493">
        <v>3.7881657701341013E-5</v>
      </c>
      <c r="CD493">
        <v>1.470588235294118E-2</v>
      </c>
    </row>
    <row r="494" spans="1:90" x14ac:dyDescent="0.25">
      <c r="A494" t="s">
        <v>586</v>
      </c>
      <c r="B494" t="s">
        <v>18</v>
      </c>
      <c r="C494">
        <v>0</v>
      </c>
      <c r="D494">
        <v>109</v>
      </c>
      <c r="E494">
        <v>3.6128365075471818E-4</v>
      </c>
      <c r="F494">
        <v>407</v>
      </c>
      <c r="G494">
        <v>3.2694780965050318E-4</v>
      </c>
      <c r="H494">
        <v>0.26781326781326781</v>
      </c>
      <c r="I494">
        <v>15</v>
      </c>
      <c r="J494">
        <v>0.6</v>
      </c>
      <c r="K494" s="1">
        <v>3.1290967997961688E-4</v>
      </c>
      <c r="L494" s="1">
        <v>1.2729124236252539E-4</v>
      </c>
      <c r="M494">
        <v>4.4782222339402269E-4</v>
      </c>
      <c r="N494">
        <v>22</v>
      </c>
      <c r="O494" t="s">
        <v>22</v>
      </c>
      <c r="P494">
        <v>51</v>
      </c>
      <c r="Q494">
        <v>1.663025401897805E-3</v>
      </c>
      <c r="R494">
        <v>0.46788990825688082</v>
      </c>
      <c r="S494" t="s">
        <v>21</v>
      </c>
      <c r="T494">
        <v>3</v>
      </c>
      <c r="U494">
        <v>1.1265490048817119E-3</v>
      </c>
      <c r="V494">
        <v>2.7522935779816519E-2</v>
      </c>
      <c r="W494" t="s">
        <v>19</v>
      </c>
      <c r="X494">
        <v>3</v>
      </c>
      <c r="Y494">
        <v>1.1070110701107011E-3</v>
      </c>
      <c r="Z494">
        <v>2.7522935779816519E-2</v>
      </c>
      <c r="AA494" t="s">
        <v>23</v>
      </c>
      <c r="AB494">
        <v>20</v>
      </c>
      <c r="AC494">
        <v>9.0297530362544584E-4</v>
      </c>
      <c r="AD494">
        <v>0.1834862385321101</v>
      </c>
      <c r="AE494" t="s">
        <v>26</v>
      </c>
      <c r="AF494">
        <v>3</v>
      </c>
      <c r="AG494">
        <v>8.1632653061224493E-4</v>
      </c>
      <c r="AH494">
        <v>2.7522935779816519E-2</v>
      </c>
      <c r="AI494" t="s">
        <v>31</v>
      </c>
      <c r="AJ494">
        <v>10</v>
      </c>
      <c r="AK494">
        <v>6.157256326580875E-4</v>
      </c>
      <c r="AL494">
        <v>9.1743119266055051E-2</v>
      </c>
      <c r="AM494" t="s">
        <v>40</v>
      </c>
      <c r="AN494">
        <v>4</v>
      </c>
      <c r="AO494">
        <v>2.9870808752146958E-4</v>
      </c>
      <c r="AP494">
        <v>3.669724770642202E-2</v>
      </c>
      <c r="AQ494" t="s">
        <v>35</v>
      </c>
      <c r="AR494">
        <v>2</v>
      </c>
      <c r="AS494">
        <v>2.8810141169691731E-4</v>
      </c>
      <c r="AT494">
        <v>1.834862385321101E-2</v>
      </c>
      <c r="AU494" t="s">
        <v>43</v>
      </c>
      <c r="AV494">
        <v>2</v>
      </c>
      <c r="AW494">
        <v>2.3028209556706969E-4</v>
      </c>
      <c r="AX494">
        <v>1.834862385321101E-2</v>
      </c>
      <c r="AY494" t="s">
        <v>25</v>
      </c>
      <c r="AZ494">
        <v>2</v>
      </c>
      <c r="BA494">
        <v>2.1175224986765481E-4</v>
      </c>
      <c r="BB494">
        <v>1.834862385321101E-2</v>
      </c>
      <c r="BC494" t="s">
        <v>42</v>
      </c>
      <c r="BD494">
        <v>2</v>
      </c>
      <c r="BE494">
        <v>1.4007564084605689E-4</v>
      </c>
      <c r="BF494">
        <v>1.834862385321101E-2</v>
      </c>
      <c r="BG494" t="s">
        <v>38</v>
      </c>
      <c r="BH494">
        <v>1</v>
      </c>
      <c r="BI494">
        <v>1.3292569453675389E-4</v>
      </c>
      <c r="BJ494">
        <v>9.1743119266055051E-3</v>
      </c>
      <c r="BK494" t="s">
        <v>39</v>
      </c>
      <c r="BL494">
        <v>1</v>
      </c>
      <c r="BM494">
        <v>1.2729124236252539E-4</v>
      </c>
      <c r="BN494">
        <v>9.1743119266055051E-3</v>
      </c>
      <c r="BO494" t="s">
        <v>27</v>
      </c>
      <c r="BP494">
        <v>4</v>
      </c>
      <c r="BQ494">
        <v>1.234644113834187E-4</v>
      </c>
      <c r="BR494">
        <v>3.669724770642202E-2</v>
      </c>
      <c r="BS494" t="s">
        <v>24</v>
      </c>
      <c r="BT494">
        <v>1</v>
      </c>
      <c r="BU494">
        <v>3.8528221922558273E-5</v>
      </c>
      <c r="BV494">
        <v>9.1743119266055051E-3</v>
      </c>
    </row>
    <row r="495" spans="1:90" x14ac:dyDescent="0.25">
      <c r="A495" t="s">
        <v>718</v>
      </c>
      <c r="B495" t="s">
        <v>18</v>
      </c>
      <c r="C495">
        <v>1</v>
      </c>
      <c r="D495">
        <v>71</v>
      </c>
      <c r="E495">
        <v>2.3533155232646779E-4</v>
      </c>
      <c r="F495">
        <v>215</v>
      </c>
      <c r="G495">
        <v>1.7271198789891451E-4</v>
      </c>
      <c r="H495">
        <v>0.33023255813953489</v>
      </c>
      <c r="I495">
        <v>17</v>
      </c>
      <c r="J495">
        <v>0.68</v>
      </c>
      <c r="K495" s="1">
        <v>2.4992425754880992E-4</v>
      </c>
      <c r="L495" s="1">
        <v>1.2729124236252539E-4</v>
      </c>
      <c r="M495">
        <v>4.2739154927607412E-4</v>
      </c>
      <c r="N495">
        <v>20</v>
      </c>
      <c r="O495" t="s">
        <v>43</v>
      </c>
      <c r="P495">
        <v>18</v>
      </c>
      <c r="Q495">
        <v>2.0725388601036268E-3</v>
      </c>
      <c r="R495">
        <v>0.25352112676056338</v>
      </c>
      <c r="S495" t="s">
        <v>32</v>
      </c>
      <c r="T495">
        <v>1</v>
      </c>
      <c r="U495">
        <v>8.3963056255247689E-4</v>
      </c>
      <c r="V495">
        <v>1.408450704225352E-2</v>
      </c>
      <c r="W495" t="s">
        <v>35</v>
      </c>
      <c r="X495">
        <v>4</v>
      </c>
      <c r="Y495">
        <v>5.7620282339383461E-4</v>
      </c>
      <c r="Z495">
        <v>5.6338028169014093E-2</v>
      </c>
      <c r="AA495" t="s">
        <v>24</v>
      </c>
      <c r="AB495">
        <v>14</v>
      </c>
      <c r="AC495">
        <v>5.3939510691581585E-4</v>
      </c>
      <c r="AD495">
        <v>0.19718309859154931</v>
      </c>
      <c r="AE495" t="s">
        <v>21</v>
      </c>
      <c r="AF495">
        <v>1</v>
      </c>
      <c r="AG495">
        <v>3.7551633496057078E-4</v>
      </c>
      <c r="AH495">
        <v>1.408450704225352E-2</v>
      </c>
      <c r="AI495" t="s">
        <v>25</v>
      </c>
      <c r="AJ495">
        <v>3</v>
      </c>
      <c r="AK495">
        <v>3.1762837480148231E-4</v>
      </c>
      <c r="AL495">
        <v>4.2253521126760563E-2</v>
      </c>
      <c r="AM495" t="s">
        <v>41</v>
      </c>
      <c r="AN495">
        <v>7</v>
      </c>
      <c r="AO495">
        <v>2.7268123563554199E-4</v>
      </c>
      <c r="AP495">
        <v>9.8591549295774641E-2</v>
      </c>
      <c r="AQ495" t="s">
        <v>42</v>
      </c>
      <c r="AR495">
        <v>3</v>
      </c>
      <c r="AS495">
        <v>2.1011346126908529E-4</v>
      </c>
      <c r="AT495">
        <v>4.2253521126760563E-2</v>
      </c>
      <c r="AU495" t="s">
        <v>27</v>
      </c>
      <c r="AV495">
        <v>6</v>
      </c>
      <c r="AW495">
        <v>1.851966170751281E-4</v>
      </c>
      <c r="AX495">
        <v>8.4507042253521125E-2</v>
      </c>
      <c r="AY495" t="s">
        <v>31</v>
      </c>
      <c r="AZ495">
        <v>3</v>
      </c>
      <c r="BA495">
        <v>1.8471768979742631E-4</v>
      </c>
      <c r="BB495">
        <v>4.2253521126760563E-2</v>
      </c>
      <c r="BC495" t="s">
        <v>37</v>
      </c>
      <c r="BD495">
        <v>4</v>
      </c>
      <c r="BE495">
        <v>1.5152663080536411E-4</v>
      </c>
      <c r="BF495">
        <v>5.6338028169014093E-2</v>
      </c>
      <c r="BG495" t="s">
        <v>20</v>
      </c>
      <c r="BH495">
        <v>1</v>
      </c>
      <c r="BI495">
        <v>1.3361838588989841E-4</v>
      </c>
      <c r="BJ495">
        <v>1.408450704225352E-2</v>
      </c>
      <c r="BK495" t="s">
        <v>39</v>
      </c>
      <c r="BL495">
        <v>1</v>
      </c>
      <c r="BM495">
        <v>1.2729124236252539E-4</v>
      </c>
      <c r="BN495">
        <v>1.408450704225352E-2</v>
      </c>
      <c r="BO495" t="s">
        <v>23</v>
      </c>
      <c r="BP495">
        <v>2</v>
      </c>
      <c r="BQ495">
        <v>9.0297530362544578E-5</v>
      </c>
      <c r="BR495">
        <v>2.8169014084507039E-2</v>
      </c>
      <c r="BS495" t="s">
        <v>40</v>
      </c>
      <c r="BT495">
        <v>1</v>
      </c>
      <c r="BU495">
        <v>7.4677021880367408E-5</v>
      </c>
      <c r="BV495">
        <v>1.408450704225352E-2</v>
      </c>
      <c r="BW495" t="s">
        <v>33</v>
      </c>
      <c r="BX495">
        <v>1</v>
      </c>
      <c r="BY495">
        <v>6.4466219700876743E-5</v>
      </c>
      <c r="BZ495">
        <v>1.408450704225352E-2</v>
      </c>
      <c r="CA495" t="s">
        <v>22</v>
      </c>
      <c r="CB495">
        <v>1</v>
      </c>
      <c r="CC495">
        <v>3.2608341213682462E-5</v>
      </c>
      <c r="CD495">
        <v>1.408450704225352E-2</v>
      </c>
    </row>
    <row r="496" spans="1:90" x14ac:dyDescent="0.25">
      <c r="A496" t="s">
        <v>909</v>
      </c>
      <c r="B496" t="s">
        <v>18</v>
      </c>
      <c r="C496">
        <v>0</v>
      </c>
      <c r="D496">
        <v>52</v>
      </c>
      <c r="E496">
        <v>1.7235550311234271E-4</v>
      </c>
      <c r="F496">
        <v>129</v>
      </c>
      <c r="G496">
        <v>1.0362719273934869E-4</v>
      </c>
      <c r="H496">
        <v>0.40310077519379839</v>
      </c>
      <c r="I496">
        <v>19</v>
      </c>
      <c r="J496">
        <v>0.76</v>
      </c>
      <c r="K496" s="1">
        <v>2.4940889307001172E-4</v>
      </c>
      <c r="L496" s="1">
        <v>1.2729124236252539E-4</v>
      </c>
      <c r="M496">
        <v>4.5775800921306299E-4</v>
      </c>
      <c r="N496">
        <v>20</v>
      </c>
      <c r="O496" t="s">
        <v>43</v>
      </c>
      <c r="P496">
        <v>20</v>
      </c>
      <c r="Q496">
        <v>2.3028209556706968E-3</v>
      </c>
      <c r="R496">
        <v>0.38461538461538458</v>
      </c>
      <c r="S496" t="s">
        <v>21</v>
      </c>
      <c r="T496">
        <v>2</v>
      </c>
      <c r="U496">
        <v>7.5103266992114157E-4</v>
      </c>
      <c r="V496">
        <v>3.8461538461538457E-2</v>
      </c>
      <c r="W496" t="s">
        <v>35</v>
      </c>
      <c r="X496">
        <v>3</v>
      </c>
      <c r="Y496">
        <v>4.3215211754537599E-4</v>
      </c>
      <c r="Z496">
        <v>5.7692307692307702E-2</v>
      </c>
      <c r="AA496" t="s">
        <v>30</v>
      </c>
      <c r="AB496">
        <v>2</v>
      </c>
      <c r="AC496">
        <v>4.3205875999135877E-4</v>
      </c>
      <c r="AD496">
        <v>3.8461538461538457E-2</v>
      </c>
      <c r="AE496" t="s">
        <v>25</v>
      </c>
      <c r="AF496">
        <v>4</v>
      </c>
      <c r="AG496">
        <v>4.2350449973530972E-4</v>
      </c>
      <c r="AH496">
        <v>7.6923076923076927E-2</v>
      </c>
      <c r="AI496" t="s">
        <v>36</v>
      </c>
      <c r="AJ496">
        <v>1</v>
      </c>
      <c r="AK496">
        <v>3.6429872495446271E-4</v>
      </c>
      <c r="AL496">
        <v>1.9230769230769228E-2</v>
      </c>
      <c r="AM496" t="s">
        <v>28</v>
      </c>
      <c r="AN496">
        <v>1</v>
      </c>
      <c r="AO496">
        <v>3.1836994587710921E-4</v>
      </c>
      <c r="AP496">
        <v>1.9230769230769228E-2</v>
      </c>
      <c r="AQ496" t="s">
        <v>40</v>
      </c>
      <c r="AR496">
        <v>2</v>
      </c>
      <c r="AS496">
        <v>1.4935404376073479E-4</v>
      </c>
      <c r="AT496">
        <v>3.8461538461538457E-2</v>
      </c>
      <c r="AU496" t="s">
        <v>42</v>
      </c>
      <c r="AV496">
        <v>2</v>
      </c>
      <c r="AW496">
        <v>1.4007564084605689E-4</v>
      </c>
      <c r="AX496">
        <v>3.8461538461538457E-2</v>
      </c>
      <c r="AY496" t="s">
        <v>20</v>
      </c>
      <c r="AZ496">
        <v>1</v>
      </c>
      <c r="BA496">
        <v>1.3361838588989841E-4</v>
      </c>
      <c r="BB496">
        <v>1.9230769230769228E-2</v>
      </c>
      <c r="BC496" t="s">
        <v>38</v>
      </c>
      <c r="BD496">
        <v>1</v>
      </c>
      <c r="BE496">
        <v>1.3292569453675389E-4</v>
      </c>
      <c r="BF496">
        <v>1.9230769230769228E-2</v>
      </c>
      <c r="BG496" t="s">
        <v>33</v>
      </c>
      <c r="BH496">
        <v>2</v>
      </c>
      <c r="BI496">
        <v>1.2893243940175351E-4</v>
      </c>
      <c r="BJ496">
        <v>3.8461538461538457E-2</v>
      </c>
      <c r="BK496" t="s">
        <v>39</v>
      </c>
      <c r="BL496">
        <v>1</v>
      </c>
      <c r="BM496">
        <v>1.2729124236252539E-4</v>
      </c>
      <c r="BN496">
        <v>1.9230769230769228E-2</v>
      </c>
      <c r="BO496" t="s">
        <v>27</v>
      </c>
      <c r="BP496">
        <v>3</v>
      </c>
      <c r="BQ496">
        <v>9.2598308537564052E-5</v>
      </c>
      <c r="BR496">
        <v>5.7692307692307702E-2</v>
      </c>
      <c r="BS496" t="s">
        <v>23</v>
      </c>
      <c r="BT496">
        <v>2</v>
      </c>
      <c r="BU496">
        <v>9.0297530362544578E-5</v>
      </c>
      <c r="BV496">
        <v>3.8461538461538457E-2</v>
      </c>
      <c r="BW496" t="s">
        <v>41</v>
      </c>
      <c r="BX496">
        <v>2</v>
      </c>
      <c r="BY496">
        <v>7.7908924467297731E-5</v>
      </c>
      <c r="BZ496">
        <v>3.8461538461538457E-2</v>
      </c>
      <c r="CA496" t="s">
        <v>31</v>
      </c>
      <c r="CB496">
        <v>1</v>
      </c>
      <c r="CC496">
        <v>6.157256326580875E-5</v>
      </c>
      <c r="CD496">
        <v>1.9230769230769228E-2</v>
      </c>
      <c r="CE496" t="s">
        <v>24</v>
      </c>
      <c r="CF496">
        <v>1</v>
      </c>
      <c r="CG496">
        <v>3.8528221922558273E-5</v>
      </c>
      <c r="CH496">
        <v>1.9230769230769228E-2</v>
      </c>
      <c r="CI496" t="s">
        <v>37</v>
      </c>
      <c r="CJ496">
        <v>1</v>
      </c>
      <c r="CK496">
        <v>3.7881657701341013E-5</v>
      </c>
      <c r="CL496">
        <v>1.9230769230769228E-2</v>
      </c>
    </row>
    <row r="497" spans="1:90" x14ac:dyDescent="0.25">
      <c r="A497" t="s">
        <v>989</v>
      </c>
      <c r="B497" t="s">
        <v>18</v>
      </c>
      <c r="C497">
        <v>1</v>
      </c>
      <c r="D497">
        <v>60</v>
      </c>
      <c r="E497">
        <v>1.988717343603954E-4</v>
      </c>
      <c r="F497">
        <v>259</v>
      </c>
      <c r="G497">
        <v>2.0805769705032021E-4</v>
      </c>
      <c r="H497">
        <v>0.2316602316602317</v>
      </c>
      <c r="I497">
        <v>16</v>
      </c>
      <c r="J497">
        <v>0.64</v>
      </c>
      <c r="K497" s="1">
        <v>2.4772147894337759E-4</v>
      </c>
      <c r="L497" s="1">
        <v>1.2729124236252539E-4</v>
      </c>
      <c r="M497">
        <v>3.9229926854738543E-4</v>
      </c>
      <c r="N497">
        <v>21</v>
      </c>
      <c r="O497" t="s">
        <v>21</v>
      </c>
      <c r="P497">
        <v>5</v>
      </c>
      <c r="Q497">
        <v>1.8775816748028539E-3</v>
      </c>
      <c r="R497">
        <v>8.3333333333333329E-2</v>
      </c>
      <c r="S497" t="s">
        <v>32</v>
      </c>
      <c r="T497">
        <v>1</v>
      </c>
      <c r="U497">
        <v>8.3963056255247689E-4</v>
      </c>
      <c r="V497">
        <v>1.666666666666667E-2</v>
      </c>
      <c r="W497" t="s">
        <v>20</v>
      </c>
      <c r="X497">
        <v>4</v>
      </c>
      <c r="Y497">
        <v>5.3447354355959376E-4</v>
      </c>
      <c r="Z497">
        <v>6.6666666666666666E-2</v>
      </c>
      <c r="AA497" t="s">
        <v>30</v>
      </c>
      <c r="AB497">
        <v>2</v>
      </c>
      <c r="AC497">
        <v>4.3205875999135877E-4</v>
      </c>
      <c r="AD497">
        <v>3.3333333333333333E-2</v>
      </c>
      <c r="AE497" t="s">
        <v>37</v>
      </c>
      <c r="AF497">
        <v>10</v>
      </c>
      <c r="AG497">
        <v>3.7881657701341012E-4</v>
      </c>
      <c r="AH497">
        <v>0.16666666666666671</v>
      </c>
      <c r="AI497" t="s">
        <v>23</v>
      </c>
      <c r="AJ497">
        <v>8</v>
      </c>
      <c r="AK497">
        <v>3.6119012145017831E-4</v>
      </c>
      <c r="AL497">
        <v>0.1333333333333333</v>
      </c>
      <c r="AM497" t="s">
        <v>24</v>
      </c>
      <c r="AN497">
        <v>9</v>
      </c>
      <c r="AO497">
        <v>3.4675399730302439E-4</v>
      </c>
      <c r="AP497">
        <v>0.15</v>
      </c>
      <c r="AQ497" t="s">
        <v>27</v>
      </c>
      <c r="AR497">
        <v>10</v>
      </c>
      <c r="AS497">
        <v>3.0866102845854678E-4</v>
      </c>
      <c r="AT497">
        <v>0.16666666666666671</v>
      </c>
      <c r="AU497" t="s">
        <v>26</v>
      </c>
      <c r="AV497">
        <v>1</v>
      </c>
      <c r="AW497">
        <v>2.7210884353741501E-4</v>
      </c>
      <c r="AX497">
        <v>1.666666666666667E-2</v>
      </c>
      <c r="AY497" t="s">
        <v>25</v>
      </c>
      <c r="AZ497">
        <v>2</v>
      </c>
      <c r="BA497">
        <v>2.1175224986765481E-4</v>
      </c>
      <c r="BB497">
        <v>3.3333333333333333E-2</v>
      </c>
      <c r="BC497" t="s">
        <v>38</v>
      </c>
      <c r="BD497">
        <v>1</v>
      </c>
      <c r="BE497">
        <v>1.3292569453675389E-4</v>
      </c>
      <c r="BF497">
        <v>1.666666666666667E-2</v>
      </c>
      <c r="BG497" t="s">
        <v>33</v>
      </c>
      <c r="BH497">
        <v>2</v>
      </c>
      <c r="BI497">
        <v>1.2893243940175351E-4</v>
      </c>
      <c r="BJ497">
        <v>3.3333333333333333E-2</v>
      </c>
      <c r="BK497" t="s">
        <v>39</v>
      </c>
      <c r="BL497">
        <v>1</v>
      </c>
      <c r="BM497">
        <v>1.2729124236252539E-4</v>
      </c>
      <c r="BN497">
        <v>1.666666666666667E-2</v>
      </c>
      <c r="BO497" t="s">
        <v>29</v>
      </c>
      <c r="BP497">
        <v>1</v>
      </c>
      <c r="BQ497">
        <v>1.013787510137875E-4</v>
      </c>
      <c r="BR497">
        <v>1.666666666666667E-2</v>
      </c>
      <c r="BS497" t="s">
        <v>41</v>
      </c>
      <c r="BT497">
        <v>2</v>
      </c>
      <c r="BU497">
        <v>7.7908924467297731E-5</v>
      </c>
      <c r="BV497">
        <v>3.3333333333333333E-2</v>
      </c>
      <c r="BW497" t="s">
        <v>31</v>
      </c>
      <c r="BX497">
        <v>1</v>
      </c>
      <c r="BY497">
        <v>6.157256326580875E-5</v>
      </c>
      <c r="BZ497">
        <v>1.666666666666667E-2</v>
      </c>
    </row>
    <row r="498" spans="1:90" x14ac:dyDescent="0.25">
      <c r="A498" t="s">
        <v>376</v>
      </c>
      <c r="B498" t="s">
        <v>18</v>
      </c>
      <c r="C498">
        <v>0</v>
      </c>
      <c r="D498">
        <v>71</v>
      </c>
      <c r="E498">
        <v>2.3533155232646779E-4</v>
      </c>
      <c r="F498">
        <v>333</v>
      </c>
      <c r="G498">
        <v>2.6750275335041181E-4</v>
      </c>
      <c r="H498">
        <v>0.21321321321321321</v>
      </c>
      <c r="I498">
        <v>15</v>
      </c>
      <c r="J498">
        <v>0.6</v>
      </c>
      <c r="K498" s="1">
        <v>2.4667571752060691E-4</v>
      </c>
      <c r="L498" s="1">
        <v>1.2729124236252539E-4</v>
      </c>
      <c r="M498">
        <v>3.6155027953193041E-4</v>
      </c>
      <c r="N498">
        <v>19</v>
      </c>
      <c r="O498" t="s">
        <v>30</v>
      </c>
      <c r="P498">
        <v>7</v>
      </c>
      <c r="Q498">
        <v>1.5122056599697559E-3</v>
      </c>
      <c r="R498">
        <v>9.8591549295774641E-2</v>
      </c>
      <c r="S498" t="s">
        <v>19</v>
      </c>
      <c r="T498">
        <v>3</v>
      </c>
      <c r="U498">
        <v>1.1070110701107011E-3</v>
      </c>
      <c r="V498">
        <v>4.2253521126760563E-2</v>
      </c>
      <c r="W498" t="s">
        <v>22</v>
      </c>
      <c r="X498">
        <v>17</v>
      </c>
      <c r="Y498">
        <v>5.5434180063260185E-4</v>
      </c>
      <c r="Z498">
        <v>0.23943661971830979</v>
      </c>
      <c r="AA498" t="s">
        <v>23</v>
      </c>
      <c r="AB498">
        <v>10</v>
      </c>
      <c r="AC498">
        <v>4.5148765181272292E-4</v>
      </c>
      <c r="AD498">
        <v>0.14084507042253519</v>
      </c>
      <c r="AE498" t="s">
        <v>35</v>
      </c>
      <c r="AF498">
        <v>3</v>
      </c>
      <c r="AG498">
        <v>4.3215211754537599E-4</v>
      </c>
      <c r="AH498">
        <v>4.2253521126760563E-2</v>
      </c>
      <c r="AI498" t="s">
        <v>29</v>
      </c>
      <c r="AJ498">
        <v>4</v>
      </c>
      <c r="AK498">
        <v>4.0551500405515011E-4</v>
      </c>
      <c r="AL498">
        <v>5.6338028169014093E-2</v>
      </c>
      <c r="AM498" t="s">
        <v>40</v>
      </c>
      <c r="AN498">
        <v>5</v>
      </c>
      <c r="AO498">
        <v>3.7338510940183699E-4</v>
      </c>
      <c r="AP498">
        <v>7.0422535211267609E-2</v>
      </c>
      <c r="AQ498" t="s">
        <v>43</v>
      </c>
      <c r="AR498">
        <v>3</v>
      </c>
      <c r="AS498">
        <v>3.4542314335060447E-4</v>
      </c>
      <c r="AT498">
        <v>4.2253521126760563E-2</v>
      </c>
      <c r="AU498" t="s">
        <v>27</v>
      </c>
      <c r="AV498">
        <v>8</v>
      </c>
      <c r="AW498">
        <v>2.4692882276683751E-4</v>
      </c>
      <c r="AX498">
        <v>0.1126760563380282</v>
      </c>
      <c r="AY498" t="s">
        <v>41</v>
      </c>
      <c r="AZ498">
        <v>4</v>
      </c>
      <c r="BA498">
        <v>1.5581784893459549E-4</v>
      </c>
      <c r="BB498">
        <v>5.6338028169014093E-2</v>
      </c>
      <c r="BC498" t="s">
        <v>42</v>
      </c>
      <c r="BD498">
        <v>2</v>
      </c>
      <c r="BE498">
        <v>1.4007564084605689E-4</v>
      </c>
      <c r="BF498">
        <v>2.8169014084507039E-2</v>
      </c>
      <c r="BG498" t="s">
        <v>20</v>
      </c>
      <c r="BH498">
        <v>1</v>
      </c>
      <c r="BI498">
        <v>1.3361838588989841E-4</v>
      </c>
      <c r="BJ498">
        <v>1.408450704225352E-2</v>
      </c>
      <c r="BK498" t="s">
        <v>39</v>
      </c>
      <c r="BL498">
        <v>1</v>
      </c>
      <c r="BM498">
        <v>1.2729124236252539E-4</v>
      </c>
      <c r="BN498">
        <v>1.408450704225352E-2</v>
      </c>
      <c r="BO498" t="s">
        <v>25</v>
      </c>
      <c r="BP498">
        <v>1</v>
      </c>
      <c r="BQ498">
        <v>1.058761249338274E-4</v>
      </c>
      <c r="BR498">
        <v>1.408450704225352E-2</v>
      </c>
      <c r="BS498" t="s">
        <v>37</v>
      </c>
      <c r="BT498">
        <v>2</v>
      </c>
      <c r="BU498">
        <v>7.5763315402682026E-5</v>
      </c>
      <c r="BV498">
        <v>2.8169014084507039E-2</v>
      </c>
    </row>
    <row r="499" spans="1:90" x14ac:dyDescent="0.25">
      <c r="A499" t="s">
        <v>1099</v>
      </c>
      <c r="B499" t="s">
        <v>18</v>
      </c>
      <c r="C499">
        <v>1</v>
      </c>
      <c r="D499">
        <v>52</v>
      </c>
      <c r="E499">
        <v>1.7235550311234271E-4</v>
      </c>
      <c r="F499">
        <v>146</v>
      </c>
      <c r="G499">
        <v>1.172834894569373E-4</v>
      </c>
      <c r="H499">
        <v>0.35616438356164382</v>
      </c>
      <c r="I499">
        <v>16</v>
      </c>
      <c r="J499">
        <v>0.64</v>
      </c>
      <c r="K499" s="1">
        <v>2.379693159196691E-4</v>
      </c>
      <c r="L499" s="1">
        <v>1.2729124236252539E-4</v>
      </c>
      <c r="M499">
        <v>4.6298515680548332E-4</v>
      </c>
      <c r="N499">
        <v>22</v>
      </c>
      <c r="O499" t="s">
        <v>36</v>
      </c>
      <c r="P499">
        <v>6</v>
      </c>
      <c r="Q499">
        <v>2.185792349726776E-3</v>
      </c>
      <c r="R499">
        <v>0.1153846153846154</v>
      </c>
      <c r="S499" t="s">
        <v>25</v>
      </c>
      <c r="T499">
        <v>11</v>
      </c>
      <c r="U499">
        <v>1.1646373742721021E-3</v>
      </c>
      <c r="V499">
        <v>0.21153846153846151</v>
      </c>
      <c r="W499" t="s">
        <v>29</v>
      </c>
      <c r="X499">
        <v>4</v>
      </c>
      <c r="Y499">
        <v>4.0551500405515011E-4</v>
      </c>
      <c r="Z499">
        <v>7.6923076923076927E-2</v>
      </c>
      <c r="AA499" t="s">
        <v>28</v>
      </c>
      <c r="AB499">
        <v>1</v>
      </c>
      <c r="AC499">
        <v>3.1836994587710921E-4</v>
      </c>
      <c r="AD499">
        <v>1.9230769230769228E-2</v>
      </c>
      <c r="AE499" t="s">
        <v>20</v>
      </c>
      <c r="AF499">
        <v>2</v>
      </c>
      <c r="AG499">
        <v>2.6723677177979688E-4</v>
      </c>
      <c r="AH499">
        <v>3.8461538461538457E-2</v>
      </c>
      <c r="AI499" t="s">
        <v>38</v>
      </c>
      <c r="AJ499">
        <v>2</v>
      </c>
      <c r="AK499">
        <v>2.6585138907350789E-4</v>
      </c>
      <c r="AL499">
        <v>3.8461538461538457E-2</v>
      </c>
      <c r="AM499" t="s">
        <v>24</v>
      </c>
      <c r="AN499">
        <v>6</v>
      </c>
      <c r="AO499">
        <v>2.3116933153534961E-4</v>
      </c>
      <c r="AP499">
        <v>0.1153846153846154</v>
      </c>
      <c r="AQ499" t="s">
        <v>37</v>
      </c>
      <c r="AR499">
        <v>6</v>
      </c>
      <c r="AS499">
        <v>2.2728994620804609E-4</v>
      </c>
      <c r="AT499">
        <v>0.1153846153846154</v>
      </c>
      <c r="AU499" t="s">
        <v>30</v>
      </c>
      <c r="AV499">
        <v>1</v>
      </c>
      <c r="AW499">
        <v>2.1602937999567939E-4</v>
      </c>
      <c r="AX499">
        <v>1.9230769230769228E-2</v>
      </c>
      <c r="AY499" t="s">
        <v>27</v>
      </c>
      <c r="AZ499">
        <v>5</v>
      </c>
      <c r="BA499">
        <v>1.5433051422927339E-4</v>
      </c>
      <c r="BB499">
        <v>9.6153846153846159E-2</v>
      </c>
      <c r="BC499" t="s">
        <v>42</v>
      </c>
      <c r="BD499">
        <v>2</v>
      </c>
      <c r="BE499">
        <v>1.4007564084605689E-4</v>
      </c>
      <c r="BF499">
        <v>3.8461538461538457E-2</v>
      </c>
      <c r="BG499" t="s">
        <v>33</v>
      </c>
      <c r="BH499">
        <v>2</v>
      </c>
      <c r="BI499">
        <v>1.2893243940175351E-4</v>
      </c>
      <c r="BJ499">
        <v>3.8461538461538457E-2</v>
      </c>
      <c r="BK499" t="s">
        <v>39</v>
      </c>
      <c r="BL499">
        <v>1</v>
      </c>
      <c r="BM499">
        <v>1.2729124236252539E-4</v>
      </c>
      <c r="BN499">
        <v>1.9230769230769228E-2</v>
      </c>
      <c r="BO499" t="s">
        <v>23</v>
      </c>
      <c r="BP499">
        <v>1</v>
      </c>
      <c r="BQ499">
        <v>4.5148765181272289E-5</v>
      </c>
      <c r="BR499">
        <v>1.9230769230769228E-2</v>
      </c>
      <c r="BS499" t="s">
        <v>41</v>
      </c>
      <c r="BT499">
        <v>1</v>
      </c>
      <c r="BU499">
        <v>3.8954462233648872E-5</v>
      </c>
      <c r="BV499">
        <v>1.9230769230769228E-2</v>
      </c>
      <c r="BW499" t="s">
        <v>22</v>
      </c>
      <c r="BX499">
        <v>1</v>
      </c>
      <c r="BY499">
        <v>3.2608341213682462E-5</v>
      </c>
      <c r="BZ499">
        <v>1.9230769230769228E-2</v>
      </c>
    </row>
    <row r="500" spans="1:90" x14ac:dyDescent="0.25">
      <c r="A500" t="s">
        <v>336</v>
      </c>
      <c r="B500" t="s">
        <v>18</v>
      </c>
      <c r="C500">
        <v>0</v>
      </c>
      <c r="D500">
        <v>120</v>
      </c>
      <c r="E500">
        <v>3.9774346872079069E-4</v>
      </c>
      <c r="F500">
        <v>305</v>
      </c>
      <c r="G500">
        <v>2.450100293449717E-4</v>
      </c>
      <c r="H500">
        <v>0.39344262295081972</v>
      </c>
      <c r="I500">
        <v>15</v>
      </c>
      <c r="J500">
        <v>0.6</v>
      </c>
      <c r="K500" s="1">
        <v>4.4982106182059317E-4</v>
      </c>
      <c r="L500" s="1">
        <v>1.234644113834187E-4</v>
      </c>
      <c r="M500">
        <v>7.9259224790229597E-4</v>
      </c>
      <c r="N500">
        <v>23</v>
      </c>
      <c r="O500" t="s">
        <v>40</v>
      </c>
      <c r="P500">
        <v>51</v>
      </c>
      <c r="Q500">
        <v>3.8085281158987379E-3</v>
      </c>
      <c r="R500">
        <v>0.42499999999999999</v>
      </c>
      <c r="S500" t="s">
        <v>26</v>
      </c>
      <c r="T500">
        <v>5</v>
      </c>
      <c r="U500">
        <v>1.360544217687075E-3</v>
      </c>
      <c r="V500">
        <v>4.1666666666666657E-2</v>
      </c>
      <c r="W500" t="s">
        <v>39</v>
      </c>
      <c r="X500">
        <v>10</v>
      </c>
      <c r="Y500">
        <v>1.2729124236252551E-3</v>
      </c>
      <c r="Z500">
        <v>8.3333333333333329E-2</v>
      </c>
      <c r="AA500" t="s">
        <v>32</v>
      </c>
      <c r="AB500">
        <v>1</v>
      </c>
      <c r="AC500">
        <v>8.3963056255247689E-4</v>
      </c>
      <c r="AD500">
        <v>8.3333333333333332E-3</v>
      </c>
      <c r="AE500" t="s">
        <v>31</v>
      </c>
      <c r="AF500">
        <v>13</v>
      </c>
      <c r="AG500">
        <v>8.0044332245551386E-4</v>
      </c>
      <c r="AH500">
        <v>0.1083333333333333</v>
      </c>
      <c r="AI500" t="s">
        <v>43</v>
      </c>
      <c r="AJ500">
        <v>6</v>
      </c>
      <c r="AK500">
        <v>6.9084628670120895E-4</v>
      </c>
      <c r="AL500">
        <v>0.05</v>
      </c>
      <c r="AM500" t="s">
        <v>35</v>
      </c>
      <c r="AN500">
        <v>4</v>
      </c>
      <c r="AO500">
        <v>5.7620282339383461E-4</v>
      </c>
      <c r="AP500">
        <v>3.3333333333333333E-2</v>
      </c>
      <c r="AQ500" t="s">
        <v>42</v>
      </c>
      <c r="AR500">
        <v>6</v>
      </c>
      <c r="AS500">
        <v>4.2022692253817058E-4</v>
      </c>
      <c r="AT500">
        <v>0.05</v>
      </c>
      <c r="AU500" t="s">
        <v>29</v>
      </c>
      <c r="AV500">
        <v>4</v>
      </c>
      <c r="AW500">
        <v>4.0551500405515011E-4</v>
      </c>
      <c r="AX500">
        <v>3.3333333333333333E-2</v>
      </c>
      <c r="AY500" t="s">
        <v>41</v>
      </c>
      <c r="AZ500">
        <v>10</v>
      </c>
      <c r="BA500">
        <v>3.8954462233648863E-4</v>
      </c>
      <c r="BB500">
        <v>8.3333333333333329E-2</v>
      </c>
      <c r="BC500" t="s">
        <v>28</v>
      </c>
      <c r="BD500">
        <v>1</v>
      </c>
      <c r="BE500">
        <v>3.1836994587710921E-4</v>
      </c>
      <c r="BF500">
        <v>8.3333333333333332E-3</v>
      </c>
      <c r="BG500" t="s">
        <v>33</v>
      </c>
      <c r="BH500">
        <v>2</v>
      </c>
      <c r="BI500">
        <v>1.2893243940175351E-4</v>
      </c>
      <c r="BJ500">
        <v>1.666666666666667E-2</v>
      </c>
      <c r="BK500" t="s">
        <v>27</v>
      </c>
      <c r="BL500">
        <v>4</v>
      </c>
      <c r="BM500">
        <v>1.234644113834187E-4</v>
      </c>
      <c r="BN500">
        <v>3.3333333333333333E-2</v>
      </c>
      <c r="BO500" t="s">
        <v>22</v>
      </c>
      <c r="BP500">
        <v>2</v>
      </c>
      <c r="BQ500">
        <v>6.5216682427364923E-5</v>
      </c>
      <c r="BR500">
        <v>1.666666666666667E-2</v>
      </c>
      <c r="BS500" t="s">
        <v>23</v>
      </c>
      <c r="BT500">
        <v>1</v>
      </c>
      <c r="BU500">
        <v>4.5148765181272289E-5</v>
      </c>
      <c r="BV500">
        <v>8.3333333333333332E-3</v>
      </c>
    </row>
    <row r="501" spans="1:90" x14ac:dyDescent="0.25">
      <c r="A501" t="s">
        <v>491</v>
      </c>
      <c r="B501" t="s">
        <v>18</v>
      </c>
      <c r="C501">
        <v>0</v>
      </c>
      <c r="D501">
        <v>96</v>
      </c>
      <c r="E501">
        <v>3.1819477497663261E-4</v>
      </c>
      <c r="F501">
        <v>198</v>
      </c>
      <c r="G501">
        <v>1.5905569118132589E-4</v>
      </c>
      <c r="H501">
        <v>0.48484848484848492</v>
      </c>
      <c r="I501">
        <v>19</v>
      </c>
      <c r="J501">
        <v>0.76</v>
      </c>
      <c r="K501" s="1">
        <v>3.9644403058444099E-4</v>
      </c>
      <c r="L501" s="1">
        <v>1.234644113834187E-4</v>
      </c>
      <c r="M501">
        <v>5.6755556964154007E-4</v>
      </c>
      <c r="N501">
        <v>22</v>
      </c>
      <c r="O501" t="s">
        <v>26</v>
      </c>
      <c r="P501">
        <v>9</v>
      </c>
      <c r="Q501">
        <v>2.448979591836735E-3</v>
      </c>
      <c r="R501">
        <v>9.375E-2</v>
      </c>
      <c r="S501" t="s">
        <v>43</v>
      </c>
      <c r="T501">
        <v>12</v>
      </c>
      <c r="U501">
        <v>1.3816925734024179E-3</v>
      </c>
      <c r="V501">
        <v>0.125</v>
      </c>
      <c r="W501" t="s">
        <v>40</v>
      </c>
      <c r="X501">
        <v>16</v>
      </c>
      <c r="Y501">
        <v>1.194832350085879E-3</v>
      </c>
      <c r="Z501">
        <v>0.16666666666666671</v>
      </c>
      <c r="AA501" t="s">
        <v>28</v>
      </c>
      <c r="AB501">
        <v>3</v>
      </c>
      <c r="AC501">
        <v>9.5510983763132757E-4</v>
      </c>
      <c r="AD501">
        <v>3.125E-2</v>
      </c>
      <c r="AE501" t="s">
        <v>41</v>
      </c>
      <c r="AF501">
        <v>16</v>
      </c>
      <c r="AG501">
        <v>6.2327139573838185E-4</v>
      </c>
      <c r="AH501">
        <v>0.16666666666666671</v>
      </c>
      <c r="AI501" t="s">
        <v>35</v>
      </c>
      <c r="AJ501">
        <v>4</v>
      </c>
      <c r="AK501">
        <v>5.7620282339383461E-4</v>
      </c>
      <c r="AL501">
        <v>4.1666666666666657E-2</v>
      </c>
      <c r="AM501" t="s">
        <v>23</v>
      </c>
      <c r="AN501">
        <v>12</v>
      </c>
      <c r="AO501">
        <v>5.4178518217526752E-4</v>
      </c>
      <c r="AP501">
        <v>0.125</v>
      </c>
      <c r="AQ501" t="s">
        <v>20</v>
      </c>
      <c r="AR501">
        <v>4</v>
      </c>
      <c r="AS501">
        <v>5.3447354355959376E-4</v>
      </c>
      <c r="AT501">
        <v>4.1666666666666657E-2</v>
      </c>
      <c r="AU501" t="s">
        <v>30</v>
      </c>
      <c r="AV501">
        <v>2</v>
      </c>
      <c r="AW501">
        <v>4.3205875999135877E-4</v>
      </c>
      <c r="AX501">
        <v>2.0833333333333329E-2</v>
      </c>
      <c r="AY501" t="s">
        <v>39</v>
      </c>
      <c r="AZ501">
        <v>3</v>
      </c>
      <c r="BA501">
        <v>3.8187372708757642E-4</v>
      </c>
      <c r="BB501">
        <v>3.125E-2</v>
      </c>
      <c r="BC501" t="s">
        <v>42</v>
      </c>
      <c r="BD501">
        <v>3</v>
      </c>
      <c r="BE501">
        <v>2.1011346126908529E-4</v>
      </c>
      <c r="BF501">
        <v>3.125E-2</v>
      </c>
      <c r="BG501" t="s">
        <v>38</v>
      </c>
      <c r="BH501">
        <v>1</v>
      </c>
      <c r="BI501">
        <v>1.3292569453675389E-4</v>
      </c>
      <c r="BJ501">
        <v>1.041666666666667E-2</v>
      </c>
      <c r="BK501" t="s">
        <v>27</v>
      </c>
      <c r="BL501">
        <v>4</v>
      </c>
      <c r="BM501">
        <v>1.234644113834187E-4</v>
      </c>
      <c r="BN501">
        <v>4.1666666666666657E-2</v>
      </c>
      <c r="BO501" t="s">
        <v>29</v>
      </c>
      <c r="BP501">
        <v>1</v>
      </c>
      <c r="BQ501">
        <v>1.013787510137875E-4</v>
      </c>
      <c r="BR501">
        <v>1.041666666666667E-2</v>
      </c>
      <c r="BS501" t="s">
        <v>37</v>
      </c>
      <c r="BT501">
        <v>2</v>
      </c>
      <c r="BU501">
        <v>7.5763315402682026E-5</v>
      </c>
      <c r="BV501">
        <v>2.0833333333333329E-2</v>
      </c>
      <c r="BW501" t="s">
        <v>33</v>
      </c>
      <c r="BX501">
        <v>1</v>
      </c>
      <c r="BY501">
        <v>6.4466219700876743E-5</v>
      </c>
      <c r="BZ501">
        <v>1.041666666666667E-2</v>
      </c>
      <c r="CA501" t="s">
        <v>31</v>
      </c>
      <c r="CB501">
        <v>1</v>
      </c>
      <c r="CC501">
        <v>6.157256326580875E-5</v>
      </c>
      <c r="CD501">
        <v>1.041666666666667E-2</v>
      </c>
      <c r="CE501" t="s">
        <v>24</v>
      </c>
      <c r="CF501">
        <v>1</v>
      </c>
      <c r="CG501">
        <v>3.8528221922558273E-5</v>
      </c>
      <c r="CH501">
        <v>1.041666666666667E-2</v>
      </c>
      <c r="CI501" t="s">
        <v>22</v>
      </c>
      <c r="CJ501">
        <v>1</v>
      </c>
      <c r="CK501">
        <v>3.2608341213682462E-5</v>
      </c>
      <c r="CL501">
        <v>1.041666666666667E-2</v>
      </c>
    </row>
    <row r="502" spans="1:90" x14ac:dyDescent="0.25">
      <c r="A502" t="s">
        <v>1092</v>
      </c>
      <c r="B502" t="s">
        <v>18</v>
      </c>
      <c r="C502">
        <v>0</v>
      </c>
      <c r="D502">
        <v>116</v>
      </c>
      <c r="E502">
        <v>3.8448535309676429E-4</v>
      </c>
      <c r="F502">
        <v>192</v>
      </c>
      <c r="G502">
        <v>1.5423582175158869E-4</v>
      </c>
      <c r="H502">
        <v>0.60416666666666663</v>
      </c>
      <c r="I502">
        <v>16</v>
      </c>
      <c r="J502">
        <v>0.64</v>
      </c>
      <c r="K502" s="1">
        <v>3.5699670225159758E-4</v>
      </c>
      <c r="L502" s="1">
        <v>1.234644113834187E-4</v>
      </c>
      <c r="M502">
        <v>4.8901847355972087E-4</v>
      </c>
      <c r="N502">
        <v>18</v>
      </c>
      <c r="O502" t="s">
        <v>40</v>
      </c>
      <c r="P502">
        <v>25</v>
      </c>
      <c r="Q502">
        <v>1.8669255470091851E-3</v>
      </c>
      <c r="R502">
        <v>0.2155172413793103</v>
      </c>
      <c r="S502" t="s">
        <v>41</v>
      </c>
      <c r="T502">
        <v>35</v>
      </c>
      <c r="U502">
        <v>1.3634061781777099E-3</v>
      </c>
      <c r="V502">
        <v>0.30172413793103448</v>
      </c>
      <c r="W502" t="s">
        <v>42</v>
      </c>
      <c r="X502">
        <v>17</v>
      </c>
      <c r="Y502">
        <v>1.190642947191483E-3</v>
      </c>
      <c r="Z502">
        <v>0.14655172413793099</v>
      </c>
      <c r="AA502" t="s">
        <v>43</v>
      </c>
      <c r="AB502">
        <v>7</v>
      </c>
      <c r="AC502">
        <v>8.0598733448474381E-4</v>
      </c>
      <c r="AD502">
        <v>6.0344827586206899E-2</v>
      </c>
      <c r="AE502" t="s">
        <v>39</v>
      </c>
      <c r="AF502">
        <v>6</v>
      </c>
      <c r="AG502">
        <v>7.6374745417515273E-4</v>
      </c>
      <c r="AH502">
        <v>5.1724137931034482E-2</v>
      </c>
      <c r="AI502" t="s">
        <v>28</v>
      </c>
      <c r="AJ502">
        <v>2</v>
      </c>
      <c r="AK502">
        <v>6.3673989175421842E-4</v>
      </c>
      <c r="AL502">
        <v>1.7241379310344831E-2</v>
      </c>
      <c r="AM502" t="s">
        <v>38</v>
      </c>
      <c r="AN502">
        <v>4</v>
      </c>
      <c r="AO502">
        <v>5.3170277814701579E-4</v>
      </c>
      <c r="AP502">
        <v>3.4482758620689648E-2</v>
      </c>
      <c r="AQ502" t="s">
        <v>30</v>
      </c>
      <c r="AR502">
        <v>2</v>
      </c>
      <c r="AS502">
        <v>4.3205875999135877E-4</v>
      </c>
      <c r="AT502">
        <v>1.7241379310344831E-2</v>
      </c>
      <c r="AU502" t="s">
        <v>35</v>
      </c>
      <c r="AV502">
        <v>2</v>
      </c>
      <c r="AW502">
        <v>2.8810141169691731E-4</v>
      </c>
      <c r="AX502">
        <v>1.7241379310344831E-2</v>
      </c>
      <c r="AY502" t="s">
        <v>20</v>
      </c>
      <c r="AZ502">
        <v>2</v>
      </c>
      <c r="BA502">
        <v>2.6723677177979688E-4</v>
      </c>
      <c r="BB502">
        <v>1.7241379310344831E-2</v>
      </c>
      <c r="BC502" t="s">
        <v>33</v>
      </c>
      <c r="BD502">
        <v>4</v>
      </c>
      <c r="BE502">
        <v>2.5786487880350703E-4</v>
      </c>
      <c r="BF502">
        <v>3.4482758620689648E-2</v>
      </c>
      <c r="BG502" t="s">
        <v>29</v>
      </c>
      <c r="BH502">
        <v>2</v>
      </c>
      <c r="BI502">
        <v>2.02757502027575E-4</v>
      </c>
      <c r="BJ502">
        <v>1.7241379310344831E-2</v>
      </c>
      <c r="BK502" t="s">
        <v>27</v>
      </c>
      <c r="BL502">
        <v>4</v>
      </c>
      <c r="BM502">
        <v>1.234644113834187E-4</v>
      </c>
      <c r="BN502">
        <v>3.4482758620689648E-2</v>
      </c>
      <c r="BO502" t="s">
        <v>31</v>
      </c>
      <c r="BP502">
        <v>2</v>
      </c>
      <c r="BQ502">
        <v>1.231451265316175E-4</v>
      </c>
      <c r="BR502">
        <v>1.7241379310344831E-2</v>
      </c>
      <c r="BS502" t="s">
        <v>24</v>
      </c>
      <c r="BT502">
        <v>1</v>
      </c>
      <c r="BU502">
        <v>3.8528221922558273E-5</v>
      </c>
      <c r="BV502">
        <v>8.6206896551724137E-3</v>
      </c>
      <c r="BW502" t="s">
        <v>22</v>
      </c>
      <c r="BX502">
        <v>1</v>
      </c>
      <c r="BY502">
        <v>3.2608341213682462E-5</v>
      </c>
      <c r="BZ502">
        <v>8.6206896551724137E-3</v>
      </c>
    </row>
    <row r="503" spans="1:90" x14ac:dyDescent="0.25">
      <c r="A503" t="s">
        <v>751</v>
      </c>
      <c r="B503" t="s">
        <v>18</v>
      </c>
      <c r="C503">
        <v>1</v>
      </c>
      <c r="D503">
        <v>83</v>
      </c>
      <c r="E503">
        <v>2.7510589919854688E-4</v>
      </c>
      <c r="F503">
        <v>516</v>
      </c>
      <c r="G503">
        <v>4.1450877095739478E-4</v>
      </c>
      <c r="H503">
        <v>0.16085271317829461</v>
      </c>
      <c r="I503">
        <v>16</v>
      </c>
      <c r="J503">
        <v>0.64</v>
      </c>
      <c r="K503" s="1">
        <v>3.5598474696800823E-4</v>
      </c>
      <c r="L503" s="1">
        <v>1.234644113834187E-4</v>
      </c>
      <c r="M503">
        <v>5.0584244295145389E-4</v>
      </c>
      <c r="N503">
        <v>22</v>
      </c>
      <c r="O503" t="s">
        <v>21</v>
      </c>
      <c r="P503">
        <v>5</v>
      </c>
      <c r="Q503">
        <v>1.8775816748028539E-3</v>
      </c>
      <c r="R503">
        <v>6.0240963855421693E-2</v>
      </c>
      <c r="S503" t="s">
        <v>39</v>
      </c>
      <c r="T503">
        <v>13</v>
      </c>
      <c r="U503">
        <v>1.654786150712831E-3</v>
      </c>
      <c r="V503">
        <v>0.15662650602409639</v>
      </c>
      <c r="W503" t="s">
        <v>25</v>
      </c>
      <c r="X503">
        <v>10</v>
      </c>
      <c r="Y503">
        <v>1.0587612493382741E-3</v>
      </c>
      <c r="Z503">
        <v>0.1204819277108434</v>
      </c>
      <c r="AA503" t="s">
        <v>33</v>
      </c>
      <c r="AB503">
        <v>11</v>
      </c>
      <c r="AC503">
        <v>7.0912841670964417E-4</v>
      </c>
      <c r="AD503">
        <v>0.13253012048192769</v>
      </c>
      <c r="AE503" t="s">
        <v>28</v>
      </c>
      <c r="AF503">
        <v>2</v>
      </c>
      <c r="AG503">
        <v>6.3673989175421842E-4</v>
      </c>
      <c r="AH503">
        <v>2.4096385542168679E-2</v>
      </c>
      <c r="AI503" t="s">
        <v>42</v>
      </c>
      <c r="AJ503">
        <v>9</v>
      </c>
      <c r="AK503">
        <v>6.303403838072559E-4</v>
      </c>
      <c r="AL503">
        <v>0.108433734939759</v>
      </c>
      <c r="AM503" t="s">
        <v>35</v>
      </c>
      <c r="AN503">
        <v>4</v>
      </c>
      <c r="AO503">
        <v>5.7620282339383461E-4</v>
      </c>
      <c r="AP503">
        <v>4.8192771084337352E-2</v>
      </c>
      <c r="AQ503" t="s">
        <v>43</v>
      </c>
      <c r="AR503">
        <v>5</v>
      </c>
      <c r="AS503">
        <v>5.757052389176742E-4</v>
      </c>
      <c r="AT503">
        <v>6.0240963855421693E-2</v>
      </c>
      <c r="AU503" t="s">
        <v>37</v>
      </c>
      <c r="AV503">
        <v>7</v>
      </c>
      <c r="AW503">
        <v>2.651716039093871E-4</v>
      </c>
      <c r="AX503">
        <v>8.4337349397590355E-2</v>
      </c>
      <c r="AY503" t="s">
        <v>40</v>
      </c>
      <c r="AZ503">
        <v>3</v>
      </c>
      <c r="BA503">
        <v>2.240310656411022E-4</v>
      </c>
      <c r="BB503">
        <v>3.614457831325301E-2</v>
      </c>
      <c r="BC503" t="s">
        <v>41</v>
      </c>
      <c r="BD503">
        <v>5</v>
      </c>
      <c r="BE503">
        <v>1.9477231116824431E-4</v>
      </c>
      <c r="BF503">
        <v>6.0240963855421693E-2</v>
      </c>
      <c r="BG503" t="s">
        <v>38</v>
      </c>
      <c r="BH503">
        <v>1</v>
      </c>
      <c r="BI503">
        <v>1.3292569453675389E-4</v>
      </c>
      <c r="BJ503">
        <v>1.204819277108434E-2</v>
      </c>
      <c r="BK503" t="s">
        <v>27</v>
      </c>
      <c r="BL503">
        <v>4</v>
      </c>
      <c r="BM503">
        <v>1.234644113834187E-4</v>
      </c>
      <c r="BN503">
        <v>4.8192771084337352E-2</v>
      </c>
      <c r="BO503" t="s">
        <v>29</v>
      </c>
      <c r="BP503">
        <v>1</v>
      </c>
      <c r="BQ503">
        <v>1.013787510137875E-4</v>
      </c>
      <c r="BR503">
        <v>1.204819277108434E-2</v>
      </c>
      <c r="BS503" t="s">
        <v>24</v>
      </c>
      <c r="BT503">
        <v>2</v>
      </c>
      <c r="BU503">
        <v>7.7056443845116546E-5</v>
      </c>
      <c r="BV503">
        <v>2.4096385542168679E-2</v>
      </c>
      <c r="BW503" t="s">
        <v>31</v>
      </c>
      <c r="BX503">
        <v>1</v>
      </c>
      <c r="BY503">
        <v>6.157256326580875E-5</v>
      </c>
      <c r="BZ503">
        <v>1.204819277108434E-2</v>
      </c>
    </row>
    <row r="504" spans="1:90" x14ac:dyDescent="0.25">
      <c r="A504" t="s">
        <v>857</v>
      </c>
      <c r="B504" t="s">
        <v>18</v>
      </c>
      <c r="C504">
        <v>1</v>
      </c>
      <c r="D504">
        <v>105</v>
      </c>
      <c r="E504">
        <v>3.4802553513069189E-4</v>
      </c>
      <c r="F504">
        <v>528</v>
      </c>
      <c r="G504">
        <v>4.2414850981686912E-4</v>
      </c>
      <c r="H504">
        <v>0.19886363636363641</v>
      </c>
      <c r="I504">
        <v>17</v>
      </c>
      <c r="J504">
        <v>0.68</v>
      </c>
      <c r="K504" s="1">
        <v>2.9448295179021559E-4</v>
      </c>
      <c r="L504" s="1">
        <v>1.234644113834187E-4</v>
      </c>
      <c r="M504">
        <v>6.0637166087105273E-4</v>
      </c>
      <c r="N504">
        <v>21</v>
      </c>
      <c r="O504" t="s">
        <v>40</v>
      </c>
      <c r="P504">
        <v>42</v>
      </c>
      <c r="Q504">
        <v>3.1364349189754309E-3</v>
      </c>
      <c r="R504">
        <v>0.4</v>
      </c>
      <c r="S504" t="s">
        <v>37</v>
      </c>
      <c r="T504">
        <v>13</v>
      </c>
      <c r="U504">
        <v>4.9246155011743319E-4</v>
      </c>
      <c r="V504">
        <v>0.1238095238095238</v>
      </c>
      <c r="W504" t="s">
        <v>41</v>
      </c>
      <c r="X504">
        <v>12</v>
      </c>
      <c r="Y504">
        <v>4.6745354680378638E-4</v>
      </c>
      <c r="Z504">
        <v>0.1142857142857143</v>
      </c>
      <c r="AA504" t="s">
        <v>35</v>
      </c>
      <c r="AB504">
        <v>3</v>
      </c>
      <c r="AC504">
        <v>4.3215211754537599E-4</v>
      </c>
      <c r="AD504">
        <v>2.8571428571428571E-2</v>
      </c>
      <c r="AE504" t="s">
        <v>30</v>
      </c>
      <c r="AF504">
        <v>2</v>
      </c>
      <c r="AG504">
        <v>4.3205875999135877E-4</v>
      </c>
      <c r="AH504">
        <v>1.9047619047619049E-2</v>
      </c>
      <c r="AI504" t="s">
        <v>25</v>
      </c>
      <c r="AJ504">
        <v>4</v>
      </c>
      <c r="AK504">
        <v>4.2350449973530972E-4</v>
      </c>
      <c r="AL504">
        <v>3.8095238095238099E-2</v>
      </c>
      <c r="AM504" t="s">
        <v>20</v>
      </c>
      <c r="AN504">
        <v>3</v>
      </c>
      <c r="AO504">
        <v>4.0085515766969543E-4</v>
      </c>
      <c r="AP504">
        <v>2.8571428571428571E-2</v>
      </c>
      <c r="AQ504" t="s">
        <v>23</v>
      </c>
      <c r="AR504">
        <v>8</v>
      </c>
      <c r="AS504">
        <v>3.6119012145017831E-4</v>
      </c>
      <c r="AT504">
        <v>7.6190476190476197E-2</v>
      </c>
      <c r="AU504" t="s">
        <v>28</v>
      </c>
      <c r="AV504">
        <v>1</v>
      </c>
      <c r="AW504">
        <v>3.1836994587710921E-4</v>
      </c>
      <c r="AX504">
        <v>9.5238095238095247E-3</v>
      </c>
      <c r="AY504" t="s">
        <v>22</v>
      </c>
      <c r="AZ504">
        <v>6</v>
      </c>
      <c r="BA504">
        <v>1.9565004728209481E-4</v>
      </c>
      <c r="BB504">
        <v>5.7142857142857141E-2</v>
      </c>
      <c r="BC504" t="s">
        <v>38</v>
      </c>
      <c r="BD504">
        <v>1</v>
      </c>
      <c r="BE504">
        <v>1.3292569453675389E-4</v>
      </c>
      <c r="BF504">
        <v>9.5238095238095247E-3</v>
      </c>
      <c r="BG504" t="s">
        <v>33</v>
      </c>
      <c r="BH504">
        <v>2</v>
      </c>
      <c r="BI504">
        <v>1.2893243940175351E-4</v>
      </c>
      <c r="BJ504">
        <v>1.9047619047619049E-2</v>
      </c>
      <c r="BK504" t="s">
        <v>27</v>
      </c>
      <c r="BL504">
        <v>4</v>
      </c>
      <c r="BM504">
        <v>1.234644113834187E-4</v>
      </c>
      <c r="BN504">
        <v>3.8095238095238099E-2</v>
      </c>
      <c r="BO504" t="s">
        <v>43</v>
      </c>
      <c r="BP504">
        <v>1</v>
      </c>
      <c r="BQ504">
        <v>1.1514104778353481E-4</v>
      </c>
      <c r="BR504">
        <v>9.5238095238095247E-3</v>
      </c>
      <c r="BS504" t="s">
        <v>29</v>
      </c>
      <c r="BT504">
        <v>1</v>
      </c>
      <c r="BU504">
        <v>1.013787510137875E-4</v>
      </c>
      <c r="BV504">
        <v>9.5238095238095247E-3</v>
      </c>
      <c r="BW504" t="s">
        <v>31</v>
      </c>
      <c r="BX504">
        <v>1</v>
      </c>
      <c r="BY504">
        <v>6.157256326580875E-5</v>
      </c>
      <c r="BZ504">
        <v>9.5238095238095247E-3</v>
      </c>
      <c r="CA504" t="s">
        <v>24</v>
      </c>
      <c r="CB504">
        <v>1</v>
      </c>
      <c r="CC504">
        <v>3.8528221922558273E-5</v>
      </c>
      <c r="CD504">
        <v>9.5238095238095247E-3</v>
      </c>
    </row>
    <row r="505" spans="1:90" x14ac:dyDescent="0.25">
      <c r="A505" t="s">
        <v>851</v>
      </c>
      <c r="B505" t="s">
        <v>18</v>
      </c>
      <c r="C505">
        <v>0</v>
      </c>
      <c r="D505">
        <v>78</v>
      </c>
      <c r="E505">
        <v>2.5853325466851401E-4</v>
      </c>
      <c r="F505">
        <v>259</v>
      </c>
      <c r="G505">
        <v>2.0805769705032021E-4</v>
      </c>
      <c r="H505">
        <v>0.30115830115830122</v>
      </c>
      <c r="I505">
        <v>17</v>
      </c>
      <c r="J505">
        <v>0.68</v>
      </c>
      <c r="K505" s="1">
        <v>2.7189559830504399E-4</v>
      </c>
      <c r="L505" s="1">
        <v>1.234644113834187E-4</v>
      </c>
      <c r="M505">
        <v>3.3397967123448388E-4</v>
      </c>
      <c r="N505">
        <v>21</v>
      </c>
      <c r="O505" t="s">
        <v>33</v>
      </c>
      <c r="P505">
        <v>16</v>
      </c>
      <c r="Q505">
        <v>1.0314595152140281E-3</v>
      </c>
      <c r="R505">
        <v>0.20512820512820509</v>
      </c>
      <c r="S505" t="s">
        <v>42</v>
      </c>
      <c r="T505">
        <v>14</v>
      </c>
      <c r="U505">
        <v>9.8052948592239819E-4</v>
      </c>
      <c r="V505">
        <v>0.17948717948717949</v>
      </c>
      <c r="W505" t="s">
        <v>39</v>
      </c>
      <c r="X505">
        <v>7</v>
      </c>
      <c r="Y505">
        <v>8.9103869653767826E-4</v>
      </c>
      <c r="Z505">
        <v>8.9743589743589744E-2</v>
      </c>
      <c r="AA505" t="s">
        <v>43</v>
      </c>
      <c r="AB505">
        <v>7</v>
      </c>
      <c r="AC505">
        <v>8.0598733448474381E-4</v>
      </c>
      <c r="AD505">
        <v>8.9743589743589744E-2</v>
      </c>
      <c r="AE505" t="s">
        <v>21</v>
      </c>
      <c r="AF505">
        <v>2</v>
      </c>
      <c r="AG505">
        <v>7.5103266992114157E-4</v>
      </c>
      <c r="AH505">
        <v>2.564102564102564E-2</v>
      </c>
      <c r="AI505" t="s">
        <v>30</v>
      </c>
      <c r="AJ505">
        <v>2</v>
      </c>
      <c r="AK505">
        <v>4.3205875999135877E-4</v>
      </c>
      <c r="AL505">
        <v>2.564102564102564E-2</v>
      </c>
      <c r="AM505" t="s">
        <v>40</v>
      </c>
      <c r="AN505">
        <v>5</v>
      </c>
      <c r="AO505">
        <v>3.7338510940183699E-4</v>
      </c>
      <c r="AP505">
        <v>6.4102564102564097E-2</v>
      </c>
      <c r="AQ505" t="s">
        <v>28</v>
      </c>
      <c r="AR505">
        <v>1</v>
      </c>
      <c r="AS505">
        <v>3.1836994587710921E-4</v>
      </c>
      <c r="AT505">
        <v>1.282051282051282E-2</v>
      </c>
      <c r="AU505" t="s">
        <v>37</v>
      </c>
      <c r="AV505">
        <v>6</v>
      </c>
      <c r="AW505">
        <v>2.2728994620804609E-4</v>
      </c>
      <c r="AX505">
        <v>7.6923076923076927E-2</v>
      </c>
      <c r="AY505" t="s">
        <v>24</v>
      </c>
      <c r="AZ505">
        <v>4</v>
      </c>
      <c r="BA505">
        <v>1.5411288769023309E-4</v>
      </c>
      <c r="BB505">
        <v>5.128205128205128E-2</v>
      </c>
      <c r="BC505" t="s">
        <v>35</v>
      </c>
      <c r="BD505">
        <v>1</v>
      </c>
      <c r="BE505">
        <v>1.4405070584845871E-4</v>
      </c>
      <c r="BF505">
        <v>1.282051282051282E-2</v>
      </c>
      <c r="BG505" t="s">
        <v>38</v>
      </c>
      <c r="BH505">
        <v>1</v>
      </c>
      <c r="BI505">
        <v>1.3292569453675389E-4</v>
      </c>
      <c r="BJ505">
        <v>1.282051282051282E-2</v>
      </c>
      <c r="BK505" t="s">
        <v>27</v>
      </c>
      <c r="BL505">
        <v>4</v>
      </c>
      <c r="BM505">
        <v>1.234644113834187E-4</v>
      </c>
      <c r="BN505">
        <v>5.128205128205128E-2</v>
      </c>
      <c r="BO505" t="s">
        <v>31</v>
      </c>
      <c r="BP505">
        <v>2</v>
      </c>
      <c r="BQ505">
        <v>1.231451265316175E-4</v>
      </c>
      <c r="BR505">
        <v>2.564102564102564E-2</v>
      </c>
      <c r="BS505" t="s">
        <v>41</v>
      </c>
      <c r="BT505">
        <v>3</v>
      </c>
      <c r="BU505">
        <v>1.168633867009466E-4</v>
      </c>
      <c r="BV505">
        <v>3.8461538461538457E-2</v>
      </c>
      <c r="BW505" t="s">
        <v>29</v>
      </c>
      <c r="BX505">
        <v>1</v>
      </c>
      <c r="BY505">
        <v>1.013787510137875E-4</v>
      </c>
      <c r="BZ505">
        <v>1.282051282051282E-2</v>
      </c>
      <c r="CA505" t="s">
        <v>23</v>
      </c>
      <c r="CB505">
        <v>2</v>
      </c>
      <c r="CC505">
        <v>9.0297530362544578E-5</v>
      </c>
      <c r="CD505">
        <v>2.564102564102564E-2</v>
      </c>
    </row>
    <row r="506" spans="1:90" x14ac:dyDescent="0.25">
      <c r="A506" t="s">
        <v>761</v>
      </c>
      <c r="B506" t="s">
        <v>18</v>
      </c>
      <c r="C506">
        <v>0</v>
      </c>
      <c r="D506">
        <v>60</v>
      </c>
      <c r="E506">
        <v>1.988717343603954E-4</v>
      </c>
      <c r="F506">
        <v>258</v>
      </c>
      <c r="G506">
        <v>2.0725438547869739E-4</v>
      </c>
      <c r="H506">
        <v>0.23255813953488369</v>
      </c>
      <c r="I506">
        <v>16</v>
      </c>
      <c r="J506">
        <v>0.64</v>
      </c>
      <c r="K506" s="1">
        <v>2.5948404621996772E-4</v>
      </c>
      <c r="L506" s="1">
        <v>1.234644113834187E-4</v>
      </c>
      <c r="M506">
        <v>4.4221213665401291E-4</v>
      </c>
      <c r="N506">
        <v>21</v>
      </c>
      <c r="O506" t="s">
        <v>36</v>
      </c>
      <c r="P506">
        <v>6</v>
      </c>
      <c r="Q506">
        <v>2.185792349726776E-3</v>
      </c>
      <c r="R506">
        <v>0.1</v>
      </c>
      <c r="S506" t="s">
        <v>33</v>
      </c>
      <c r="T506">
        <v>10</v>
      </c>
      <c r="U506">
        <v>6.4466219700876743E-4</v>
      </c>
      <c r="V506">
        <v>0.16666666666666671</v>
      </c>
      <c r="W506" t="s">
        <v>28</v>
      </c>
      <c r="X506">
        <v>2</v>
      </c>
      <c r="Y506">
        <v>6.3673989175421842E-4</v>
      </c>
      <c r="Z506">
        <v>3.3333333333333333E-2</v>
      </c>
      <c r="AA506" t="s">
        <v>25</v>
      </c>
      <c r="AB506">
        <v>6</v>
      </c>
      <c r="AC506">
        <v>6.352567496029645E-4</v>
      </c>
      <c r="AD506">
        <v>0.1</v>
      </c>
      <c r="AE506" t="s">
        <v>23</v>
      </c>
      <c r="AF506">
        <v>8</v>
      </c>
      <c r="AG506">
        <v>3.6119012145017831E-4</v>
      </c>
      <c r="AH506">
        <v>0.1333333333333333</v>
      </c>
      <c r="AI506" t="s">
        <v>29</v>
      </c>
      <c r="AJ506">
        <v>3</v>
      </c>
      <c r="AK506">
        <v>3.0413625304136248E-4</v>
      </c>
      <c r="AL506">
        <v>0.05</v>
      </c>
      <c r="AM506" t="s">
        <v>26</v>
      </c>
      <c r="AN506">
        <v>1</v>
      </c>
      <c r="AO506">
        <v>2.7210884353741501E-4</v>
      </c>
      <c r="AP506">
        <v>1.666666666666667E-2</v>
      </c>
      <c r="AQ506" t="s">
        <v>20</v>
      </c>
      <c r="AR506">
        <v>2</v>
      </c>
      <c r="AS506">
        <v>2.6723677177979688E-4</v>
      </c>
      <c r="AT506">
        <v>3.3333333333333333E-2</v>
      </c>
      <c r="AU506" t="s">
        <v>39</v>
      </c>
      <c r="AV506">
        <v>2</v>
      </c>
      <c r="AW506">
        <v>2.5458248472505089E-4</v>
      </c>
      <c r="AX506">
        <v>3.3333333333333333E-2</v>
      </c>
      <c r="AY506" t="s">
        <v>37</v>
      </c>
      <c r="AZ506">
        <v>6</v>
      </c>
      <c r="BA506">
        <v>2.2728994620804609E-4</v>
      </c>
      <c r="BB506">
        <v>0.1</v>
      </c>
      <c r="BC506" t="s">
        <v>35</v>
      </c>
      <c r="BD506">
        <v>1</v>
      </c>
      <c r="BE506">
        <v>1.4405070584845871E-4</v>
      </c>
      <c r="BF506">
        <v>1.666666666666667E-2</v>
      </c>
      <c r="BG506" t="s">
        <v>38</v>
      </c>
      <c r="BH506">
        <v>1</v>
      </c>
      <c r="BI506">
        <v>1.3292569453675389E-4</v>
      </c>
      <c r="BJ506">
        <v>1.666666666666667E-2</v>
      </c>
      <c r="BK506" t="s">
        <v>27</v>
      </c>
      <c r="BL506">
        <v>4</v>
      </c>
      <c r="BM506">
        <v>1.234644113834187E-4</v>
      </c>
      <c r="BN506">
        <v>6.6666666666666666E-2</v>
      </c>
      <c r="BO506" t="s">
        <v>41</v>
      </c>
      <c r="BP506">
        <v>3</v>
      </c>
      <c r="BQ506">
        <v>1.168633867009466E-4</v>
      </c>
      <c r="BR506">
        <v>0.05</v>
      </c>
      <c r="BS506" t="s">
        <v>24</v>
      </c>
      <c r="BT506">
        <v>3</v>
      </c>
      <c r="BU506">
        <v>1.1558466576767481E-4</v>
      </c>
      <c r="BV506">
        <v>0.05</v>
      </c>
      <c r="BW506" t="s">
        <v>22</v>
      </c>
      <c r="BX506">
        <v>2</v>
      </c>
      <c r="BY506">
        <v>6.5216682427364923E-5</v>
      </c>
      <c r="BZ506">
        <v>3.3333333333333333E-2</v>
      </c>
    </row>
    <row r="507" spans="1:90" x14ac:dyDescent="0.25">
      <c r="A507" t="s">
        <v>380</v>
      </c>
      <c r="B507" t="s">
        <v>18</v>
      </c>
      <c r="C507">
        <v>0</v>
      </c>
      <c r="D507">
        <v>76</v>
      </c>
      <c r="E507">
        <v>2.5190419685650078E-4</v>
      </c>
      <c r="F507">
        <v>243</v>
      </c>
      <c r="G507">
        <v>1.9520471190435449E-4</v>
      </c>
      <c r="H507">
        <v>0.31275720164609061</v>
      </c>
      <c r="I507">
        <v>18</v>
      </c>
      <c r="J507">
        <v>0.72</v>
      </c>
      <c r="K507" s="1">
        <v>3.1371368881912871E-4</v>
      </c>
      <c r="L507" s="1">
        <v>1.231451265316175E-4</v>
      </c>
      <c r="M507">
        <v>4.4380548765460043E-4</v>
      </c>
      <c r="N507">
        <v>21</v>
      </c>
      <c r="O507" t="s">
        <v>26</v>
      </c>
      <c r="P507">
        <v>7</v>
      </c>
      <c r="Q507">
        <v>1.904761904761905E-3</v>
      </c>
      <c r="R507">
        <v>9.2105263157894732E-2</v>
      </c>
      <c r="S507" t="s">
        <v>19</v>
      </c>
      <c r="T507">
        <v>3</v>
      </c>
      <c r="U507">
        <v>1.1070110701107011E-3</v>
      </c>
      <c r="V507">
        <v>3.9473684210526307E-2</v>
      </c>
      <c r="W507" t="s">
        <v>33</v>
      </c>
      <c r="X507">
        <v>15</v>
      </c>
      <c r="Y507">
        <v>9.6699329551315114E-4</v>
      </c>
      <c r="Z507">
        <v>0.19736842105263161</v>
      </c>
      <c r="AA507" t="s">
        <v>35</v>
      </c>
      <c r="AB507">
        <v>5</v>
      </c>
      <c r="AC507">
        <v>7.2025352924229324E-4</v>
      </c>
      <c r="AD507">
        <v>6.5789473684210523E-2</v>
      </c>
      <c r="AE507" t="s">
        <v>30</v>
      </c>
      <c r="AF507">
        <v>3</v>
      </c>
      <c r="AG507">
        <v>6.4808813998703824E-4</v>
      </c>
      <c r="AH507">
        <v>3.9473684210526307E-2</v>
      </c>
      <c r="AI507" t="s">
        <v>40</v>
      </c>
      <c r="AJ507">
        <v>5</v>
      </c>
      <c r="AK507">
        <v>3.7338510940183699E-4</v>
      </c>
      <c r="AL507">
        <v>6.5789473684210523E-2</v>
      </c>
      <c r="AM507" t="s">
        <v>22</v>
      </c>
      <c r="AN507">
        <v>11</v>
      </c>
      <c r="AO507">
        <v>3.5869175335050699E-4</v>
      </c>
      <c r="AP507">
        <v>0.14473684210526319</v>
      </c>
      <c r="AQ507" t="s">
        <v>27</v>
      </c>
      <c r="AR507">
        <v>11</v>
      </c>
      <c r="AS507">
        <v>3.3952713130440149E-4</v>
      </c>
      <c r="AT507">
        <v>0.14473684210526319</v>
      </c>
      <c r="AU507" t="s">
        <v>28</v>
      </c>
      <c r="AV507">
        <v>1</v>
      </c>
      <c r="AW507">
        <v>3.1836994587710921E-4</v>
      </c>
      <c r="AX507">
        <v>1.3157894736842099E-2</v>
      </c>
      <c r="AY507" t="s">
        <v>20</v>
      </c>
      <c r="AZ507">
        <v>2</v>
      </c>
      <c r="BA507">
        <v>2.6723677177979688E-4</v>
      </c>
      <c r="BB507">
        <v>2.6315789473684209E-2</v>
      </c>
      <c r="BC507" t="s">
        <v>23</v>
      </c>
      <c r="BD507">
        <v>4</v>
      </c>
      <c r="BE507">
        <v>1.8059506072508921E-4</v>
      </c>
      <c r="BF507">
        <v>5.2631578947368418E-2</v>
      </c>
      <c r="BG507" t="s">
        <v>39</v>
      </c>
      <c r="BH507">
        <v>1</v>
      </c>
      <c r="BI507">
        <v>1.2729124236252539E-4</v>
      </c>
      <c r="BJ507">
        <v>1.3157894736842099E-2</v>
      </c>
      <c r="BK507" t="s">
        <v>31</v>
      </c>
      <c r="BL507">
        <v>2</v>
      </c>
      <c r="BM507">
        <v>1.231451265316175E-4</v>
      </c>
      <c r="BN507">
        <v>2.6315789473684209E-2</v>
      </c>
      <c r="BO507" t="s">
        <v>43</v>
      </c>
      <c r="BP507">
        <v>1</v>
      </c>
      <c r="BQ507">
        <v>1.1514104778353481E-4</v>
      </c>
      <c r="BR507">
        <v>1.3157894736842099E-2</v>
      </c>
      <c r="BS507" t="s">
        <v>25</v>
      </c>
      <c r="BT507">
        <v>1</v>
      </c>
      <c r="BU507">
        <v>1.058761249338274E-4</v>
      </c>
      <c r="BV507">
        <v>1.3157894736842099E-2</v>
      </c>
      <c r="BW507" t="s">
        <v>41</v>
      </c>
      <c r="BX507">
        <v>2</v>
      </c>
      <c r="BY507">
        <v>7.7908924467297731E-5</v>
      </c>
      <c r="BZ507">
        <v>2.6315789473684209E-2</v>
      </c>
      <c r="CA507" t="s">
        <v>42</v>
      </c>
      <c r="CB507">
        <v>1</v>
      </c>
      <c r="CC507">
        <v>7.003782042302843E-5</v>
      </c>
      <c r="CD507">
        <v>1.3157894736842099E-2</v>
      </c>
      <c r="CE507" t="s">
        <v>24</v>
      </c>
      <c r="CF507">
        <v>1</v>
      </c>
      <c r="CG507">
        <v>3.8528221922558273E-5</v>
      </c>
      <c r="CH507">
        <v>1.3157894736842099E-2</v>
      </c>
    </row>
    <row r="508" spans="1:90" x14ac:dyDescent="0.25">
      <c r="A508" t="s">
        <v>430</v>
      </c>
      <c r="B508" t="s">
        <v>18</v>
      </c>
      <c r="C508">
        <v>0</v>
      </c>
      <c r="D508">
        <v>86</v>
      </c>
      <c r="E508">
        <v>2.850494859165667E-4</v>
      </c>
      <c r="F508">
        <v>1074</v>
      </c>
      <c r="G508">
        <v>8.6275662792294954E-4</v>
      </c>
      <c r="H508">
        <v>8.0074487895716945E-2</v>
      </c>
      <c r="I508">
        <v>17</v>
      </c>
      <c r="J508">
        <v>0.68</v>
      </c>
      <c r="K508" s="1">
        <v>2.8271066671171582E-4</v>
      </c>
      <c r="L508" s="1">
        <v>1.231451265316175E-4</v>
      </c>
      <c r="M508">
        <v>4.3121629698837839E-4</v>
      </c>
      <c r="N508">
        <v>24</v>
      </c>
      <c r="O508" t="s">
        <v>29</v>
      </c>
      <c r="P508">
        <v>20</v>
      </c>
      <c r="Q508">
        <v>2.02757502027575E-3</v>
      </c>
      <c r="R508">
        <v>0.23255813953488369</v>
      </c>
      <c r="S508" t="s">
        <v>32</v>
      </c>
      <c r="T508">
        <v>1</v>
      </c>
      <c r="U508">
        <v>8.3963056255247689E-4</v>
      </c>
      <c r="V508">
        <v>1.1627906976744189E-2</v>
      </c>
      <c r="W508" t="s">
        <v>27</v>
      </c>
      <c r="X508">
        <v>22</v>
      </c>
      <c r="Y508">
        <v>6.7905426260880298E-4</v>
      </c>
      <c r="Z508">
        <v>0.2558139534883721</v>
      </c>
      <c r="AA508" t="s">
        <v>40</v>
      </c>
      <c r="AB508">
        <v>9</v>
      </c>
      <c r="AC508">
        <v>6.7209319692330667E-4</v>
      </c>
      <c r="AD508">
        <v>0.10465116279069769</v>
      </c>
      <c r="AE508" t="s">
        <v>30</v>
      </c>
      <c r="AF508">
        <v>3</v>
      </c>
      <c r="AG508">
        <v>6.4808813998703824E-4</v>
      </c>
      <c r="AH508">
        <v>3.4883720930232558E-2</v>
      </c>
      <c r="AI508" t="s">
        <v>36</v>
      </c>
      <c r="AJ508">
        <v>1</v>
      </c>
      <c r="AK508">
        <v>3.6429872495446271E-4</v>
      </c>
      <c r="AL508">
        <v>1.1627906976744189E-2</v>
      </c>
      <c r="AM508" t="s">
        <v>26</v>
      </c>
      <c r="AN508">
        <v>1</v>
      </c>
      <c r="AO508">
        <v>2.7210884353741501E-4</v>
      </c>
      <c r="AP508">
        <v>1.1627906976744189E-2</v>
      </c>
      <c r="AQ508" t="s">
        <v>20</v>
      </c>
      <c r="AR508">
        <v>2</v>
      </c>
      <c r="AS508">
        <v>2.6723677177979688E-4</v>
      </c>
      <c r="AT508">
        <v>2.3255813953488368E-2</v>
      </c>
      <c r="AU508" t="s">
        <v>37</v>
      </c>
      <c r="AV508">
        <v>7</v>
      </c>
      <c r="AW508">
        <v>2.651716039093871E-4</v>
      </c>
      <c r="AX508">
        <v>8.1395348837209308E-2</v>
      </c>
      <c r="AY508" t="s">
        <v>23</v>
      </c>
      <c r="AZ508">
        <v>5</v>
      </c>
      <c r="BA508">
        <v>2.2574382590636149E-4</v>
      </c>
      <c r="BB508">
        <v>5.8139534883720929E-2</v>
      </c>
      <c r="BC508" t="s">
        <v>41</v>
      </c>
      <c r="BD508">
        <v>4</v>
      </c>
      <c r="BE508">
        <v>1.5581784893459549E-4</v>
      </c>
      <c r="BF508">
        <v>4.6511627906976737E-2</v>
      </c>
      <c r="BG508" t="s">
        <v>35</v>
      </c>
      <c r="BH508">
        <v>1</v>
      </c>
      <c r="BI508">
        <v>1.4405070584845871E-4</v>
      </c>
      <c r="BJ508">
        <v>1.1627906976744189E-2</v>
      </c>
      <c r="BK508" t="s">
        <v>31</v>
      </c>
      <c r="BL508">
        <v>2</v>
      </c>
      <c r="BM508">
        <v>1.231451265316175E-4</v>
      </c>
      <c r="BN508">
        <v>2.3255813953488368E-2</v>
      </c>
      <c r="BO508" t="s">
        <v>24</v>
      </c>
      <c r="BP508">
        <v>3</v>
      </c>
      <c r="BQ508">
        <v>1.1558466576767481E-4</v>
      </c>
      <c r="BR508">
        <v>3.4883720930232558E-2</v>
      </c>
      <c r="BS508" t="s">
        <v>25</v>
      </c>
      <c r="BT508">
        <v>1</v>
      </c>
      <c r="BU508">
        <v>1.058761249338274E-4</v>
      </c>
      <c r="BV508">
        <v>1.1627906976744189E-2</v>
      </c>
      <c r="BW508" t="s">
        <v>22</v>
      </c>
      <c r="BX508">
        <v>3</v>
      </c>
      <c r="BY508">
        <v>9.7825023641047378E-5</v>
      </c>
      <c r="BZ508">
        <v>3.4883720930232558E-2</v>
      </c>
      <c r="CA508" t="s">
        <v>33</v>
      </c>
      <c r="CB508">
        <v>1</v>
      </c>
      <c r="CC508">
        <v>6.4466219700876743E-5</v>
      </c>
      <c r="CD508">
        <v>1.1627906976744189E-2</v>
      </c>
    </row>
    <row r="509" spans="1:90" x14ac:dyDescent="0.25">
      <c r="A509" t="s">
        <v>1012</v>
      </c>
      <c r="B509" t="s">
        <v>18</v>
      </c>
      <c r="C509">
        <v>0</v>
      </c>
      <c r="D509">
        <v>135</v>
      </c>
      <c r="E509">
        <v>4.4746140231088948E-4</v>
      </c>
      <c r="F509">
        <v>383</v>
      </c>
      <c r="G509">
        <v>3.0766833193155471E-4</v>
      </c>
      <c r="H509">
        <v>0.35248041775456918</v>
      </c>
      <c r="I509">
        <v>17</v>
      </c>
      <c r="J509">
        <v>0.68</v>
      </c>
      <c r="K509" s="1">
        <v>5.2811318627466407E-4</v>
      </c>
      <c r="L509" s="1">
        <v>1.168633867009466E-4</v>
      </c>
      <c r="M509">
        <v>1.1955837009081311E-3</v>
      </c>
      <c r="N509">
        <v>20</v>
      </c>
      <c r="O509" t="s">
        <v>32</v>
      </c>
      <c r="P509">
        <v>7</v>
      </c>
      <c r="Q509">
        <v>5.8774139378673382E-3</v>
      </c>
      <c r="R509">
        <v>5.185185185185185E-2</v>
      </c>
      <c r="S509" t="s">
        <v>27</v>
      </c>
      <c r="T509">
        <v>64</v>
      </c>
      <c r="U509">
        <v>1.9754305821347001E-3</v>
      </c>
      <c r="V509">
        <v>0.47407407407407409</v>
      </c>
      <c r="W509" t="s">
        <v>20</v>
      </c>
      <c r="X509">
        <v>11</v>
      </c>
      <c r="Y509">
        <v>1.469802244788883E-3</v>
      </c>
      <c r="Z509">
        <v>8.1481481481481488E-2</v>
      </c>
      <c r="AA509" t="s">
        <v>26</v>
      </c>
      <c r="AB509">
        <v>4</v>
      </c>
      <c r="AC509">
        <v>1.08843537414966E-3</v>
      </c>
      <c r="AD509">
        <v>2.9629629629629631E-2</v>
      </c>
      <c r="AE509" t="s">
        <v>24</v>
      </c>
      <c r="AF509">
        <v>15</v>
      </c>
      <c r="AG509">
        <v>5.7792332883837411E-4</v>
      </c>
      <c r="AH509">
        <v>0.1111111111111111</v>
      </c>
      <c r="AI509" t="s">
        <v>30</v>
      </c>
      <c r="AJ509">
        <v>2</v>
      </c>
      <c r="AK509">
        <v>4.3205875999135877E-4</v>
      </c>
      <c r="AL509">
        <v>1.4814814814814821E-2</v>
      </c>
      <c r="AM509" t="s">
        <v>37</v>
      </c>
      <c r="AN509">
        <v>11</v>
      </c>
      <c r="AO509">
        <v>4.1669823471475112E-4</v>
      </c>
      <c r="AP509">
        <v>8.1481481481481488E-2</v>
      </c>
      <c r="AQ509" t="s">
        <v>39</v>
      </c>
      <c r="AR509">
        <v>2</v>
      </c>
      <c r="AS509">
        <v>2.5458248472505089E-4</v>
      </c>
      <c r="AT509">
        <v>1.4814814814814821E-2</v>
      </c>
      <c r="AU509" t="s">
        <v>29</v>
      </c>
      <c r="AV509">
        <v>2</v>
      </c>
      <c r="AW509">
        <v>2.02757502027575E-4</v>
      </c>
      <c r="AX509">
        <v>1.4814814814814821E-2</v>
      </c>
      <c r="AY509" t="s">
        <v>22</v>
      </c>
      <c r="AZ509">
        <v>6</v>
      </c>
      <c r="BA509">
        <v>1.9565004728209481E-4</v>
      </c>
      <c r="BB509">
        <v>4.4444444444444453E-2</v>
      </c>
      <c r="BC509" t="s">
        <v>42</v>
      </c>
      <c r="BD509">
        <v>2</v>
      </c>
      <c r="BE509">
        <v>1.4007564084605689E-4</v>
      </c>
      <c r="BF509">
        <v>1.4814814814814821E-2</v>
      </c>
      <c r="BG509" t="s">
        <v>38</v>
      </c>
      <c r="BH509">
        <v>1</v>
      </c>
      <c r="BI509">
        <v>1.3292569453675389E-4</v>
      </c>
      <c r="BJ509">
        <v>7.4074074074074077E-3</v>
      </c>
      <c r="BK509" t="s">
        <v>41</v>
      </c>
      <c r="BL509">
        <v>3</v>
      </c>
      <c r="BM509">
        <v>1.168633867009466E-4</v>
      </c>
      <c r="BN509">
        <v>2.222222222222222E-2</v>
      </c>
      <c r="BO509" t="s">
        <v>25</v>
      </c>
      <c r="BP509">
        <v>1</v>
      </c>
      <c r="BQ509">
        <v>1.058761249338274E-4</v>
      </c>
      <c r="BR509">
        <v>7.4074074074074077E-3</v>
      </c>
      <c r="BS509" t="s">
        <v>23</v>
      </c>
      <c r="BT509">
        <v>2</v>
      </c>
      <c r="BU509">
        <v>9.0297530362544578E-5</v>
      </c>
      <c r="BV509">
        <v>1.4814814814814821E-2</v>
      </c>
      <c r="BW509" t="s">
        <v>33</v>
      </c>
      <c r="BX509">
        <v>1</v>
      </c>
      <c r="BY509">
        <v>6.4466219700876743E-5</v>
      </c>
      <c r="BZ509">
        <v>7.4074074074074077E-3</v>
      </c>
      <c r="CA509" t="s">
        <v>31</v>
      </c>
      <c r="CB509">
        <v>1</v>
      </c>
      <c r="CC509">
        <v>6.157256326580875E-5</v>
      </c>
      <c r="CD509">
        <v>7.4074074074074077E-3</v>
      </c>
    </row>
    <row r="510" spans="1:90" x14ac:dyDescent="0.25">
      <c r="A510" t="s">
        <v>701</v>
      </c>
      <c r="B510" t="s">
        <v>18</v>
      </c>
      <c r="C510">
        <v>1</v>
      </c>
      <c r="D510">
        <v>127</v>
      </c>
      <c r="E510">
        <v>4.2094517106283679E-4</v>
      </c>
      <c r="F510">
        <v>395</v>
      </c>
      <c r="G510">
        <v>3.1730807079102889E-4</v>
      </c>
      <c r="H510">
        <v>0.32151898734177209</v>
      </c>
      <c r="I510">
        <v>14</v>
      </c>
      <c r="J510">
        <v>0.56000000000000005</v>
      </c>
      <c r="K510" s="1">
        <v>3.0986815083440913E-4</v>
      </c>
      <c r="L510" s="1">
        <v>1.168633867009466E-4</v>
      </c>
      <c r="M510">
        <v>4.0409043405474447E-4</v>
      </c>
      <c r="N510">
        <v>20</v>
      </c>
      <c r="O510" t="s">
        <v>31</v>
      </c>
      <c r="P510">
        <v>21</v>
      </c>
      <c r="Q510">
        <v>1.293023828581984E-3</v>
      </c>
      <c r="R510">
        <v>0.1653543307086614</v>
      </c>
      <c r="S510" t="s">
        <v>22</v>
      </c>
      <c r="T510">
        <v>37</v>
      </c>
      <c r="U510">
        <v>1.2065086249062509E-3</v>
      </c>
      <c r="V510">
        <v>0.29133858267716528</v>
      </c>
      <c r="W510" t="s">
        <v>30</v>
      </c>
      <c r="X510">
        <v>5</v>
      </c>
      <c r="Y510">
        <v>1.0801468999783971E-3</v>
      </c>
      <c r="Z510">
        <v>3.937007874015748E-2</v>
      </c>
      <c r="AA510" t="s">
        <v>26</v>
      </c>
      <c r="AB510">
        <v>3</v>
      </c>
      <c r="AC510">
        <v>8.1632653061224493E-4</v>
      </c>
      <c r="AD510">
        <v>2.3622047244094491E-2</v>
      </c>
      <c r="AE510" t="s">
        <v>23</v>
      </c>
      <c r="AF510">
        <v>17</v>
      </c>
      <c r="AG510">
        <v>7.6752900808162898E-4</v>
      </c>
      <c r="AH510">
        <v>0.13385826771653539</v>
      </c>
      <c r="AI510" t="s">
        <v>20</v>
      </c>
      <c r="AJ510">
        <v>4</v>
      </c>
      <c r="AK510">
        <v>5.3447354355959376E-4</v>
      </c>
      <c r="AL510">
        <v>3.1496062992125977E-2</v>
      </c>
      <c r="AM510" t="s">
        <v>24</v>
      </c>
      <c r="AN510">
        <v>12</v>
      </c>
      <c r="AO510">
        <v>4.6233866307069928E-4</v>
      </c>
      <c r="AP510">
        <v>9.4488188976377951E-2</v>
      </c>
      <c r="AQ510" t="s">
        <v>27</v>
      </c>
      <c r="AR510">
        <v>12</v>
      </c>
      <c r="AS510">
        <v>3.7039323415025621E-4</v>
      </c>
      <c r="AT510">
        <v>9.4488188976377951E-2</v>
      </c>
      <c r="AU510" t="s">
        <v>36</v>
      </c>
      <c r="AV510">
        <v>1</v>
      </c>
      <c r="AW510">
        <v>3.6429872495446271E-4</v>
      </c>
      <c r="AX510">
        <v>7.874015748031496E-3</v>
      </c>
      <c r="AY510" t="s">
        <v>33</v>
      </c>
      <c r="AZ510">
        <v>4</v>
      </c>
      <c r="BA510">
        <v>2.5786487880350703E-4</v>
      </c>
      <c r="BB510">
        <v>3.1496062992125977E-2</v>
      </c>
      <c r="BC510" t="s">
        <v>40</v>
      </c>
      <c r="BD510">
        <v>3</v>
      </c>
      <c r="BE510">
        <v>2.240310656411022E-4</v>
      </c>
      <c r="BF510">
        <v>2.3622047244094491E-2</v>
      </c>
      <c r="BG510" t="s">
        <v>37</v>
      </c>
      <c r="BH510">
        <v>4</v>
      </c>
      <c r="BI510">
        <v>1.5152663080536411E-4</v>
      </c>
      <c r="BJ510">
        <v>3.1496062992125977E-2</v>
      </c>
      <c r="BK510" t="s">
        <v>41</v>
      </c>
      <c r="BL510">
        <v>3</v>
      </c>
      <c r="BM510">
        <v>1.168633867009466E-4</v>
      </c>
      <c r="BN510">
        <v>2.3622047244094491E-2</v>
      </c>
      <c r="BO510" t="s">
        <v>29</v>
      </c>
      <c r="BP510">
        <v>1</v>
      </c>
      <c r="BQ510">
        <v>1.013787510137875E-4</v>
      </c>
      <c r="BR510">
        <v>7.874015748031496E-3</v>
      </c>
    </row>
    <row r="511" spans="1:90" x14ac:dyDescent="0.25">
      <c r="A511" t="s">
        <v>1212</v>
      </c>
      <c r="B511" t="s">
        <v>18</v>
      </c>
      <c r="C511">
        <v>0</v>
      </c>
      <c r="D511">
        <v>92</v>
      </c>
      <c r="E511">
        <v>3.0493665935260621E-4</v>
      </c>
      <c r="F511">
        <v>233</v>
      </c>
      <c r="G511">
        <v>1.8717159618812589E-4</v>
      </c>
      <c r="H511">
        <v>0.39484978540772531</v>
      </c>
      <c r="I511">
        <v>15</v>
      </c>
      <c r="J511">
        <v>0.6</v>
      </c>
      <c r="K511" s="1">
        <v>2.3903990710874291E-4</v>
      </c>
      <c r="L511" s="1">
        <v>1.168633867009466E-4</v>
      </c>
      <c r="M511">
        <v>3.1011786872126962E-4</v>
      </c>
      <c r="N511">
        <v>19</v>
      </c>
      <c r="O511" t="s">
        <v>38</v>
      </c>
      <c r="P511">
        <v>9</v>
      </c>
      <c r="Q511">
        <v>1.196331250830786E-3</v>
      </c>
      <c r="R511">
        <v>9.7826086956521743E-2</v>
      </c>
      <c r="S511" t="s">
        <v>24</v>
      </c>
      <c r="T511">
        <v>26</v>
      </c>
      <c r="U511">
        <v>1.001733769986515E-3</v>
      </c>
      <c r="V511">
        <v>0.28260869565217389</v>
      </c>
      <c r="W511" t="s">
        <v>29</v>
      </c>
      <c r="X511">
        <v>6</v>
      </c>
      <c r="Y511">
        <v>6.0827250608272508E-4</v>
      </c>
      <c r="Z511">
        <v>6.5217391304347824E-2</v>
      </c>
      <c r="AA511" t="s">
        <v>31</v>
      </c>
      <c r="AB511">
        <v>8</v>
      </c>
      <c r="AC511">
        <v>4.9258050612647E-4</v>
      </c>
      <c r="AD511">
        <v>8.6956521739130432E-2</v>
      </c>
      <c r="AE511" t="s">
        <v>21</v>
      </c>
      <c r="AF511">
        <v>1</v>
      </c>
      <c r="AG511">
        <v>3.7551633496057078E-4</v>
      </c>
      <c r="AH511">
        <v>1.0869565217391301E-2</v>
      </c>
      <c r="AI511" t="s">
        <v>27</v>
      </c>
      <c r="AJ511">
        <v>12</v>
      </c>
      <c r="AK511">
        <v>3.7039323415025621E-4</v>
      </c>
      <c r="AL511">
        <v>0.13043478260869559</v>
      </c>
      <c r="AM511" t="s">
        <v>36</v>
      </c>
      <c r="AN511">
        <v>1</v>
      </c>
      <c r="AO511">
        <v>3.6429872495446271E-4</v>
      </c>
      <c r="AP511">
        <v>1.0869565217391301E-2</v>
      </c>
      <c r="AQ511" t="s">
        <v>37</v>
      </c>
      <c r="AR511">
        <v>9</v>
      </c>
      <c r="AS511">
        <v>3.4093491931206911E-4</v>
      </c>
      <c r="AT511">
        <v>9.7826086956521743E-2</v>
      </c>
      <c r="AU511" t="s">
        <v>33</v>
      </c>
      <c r="AV511">
        <v>5</v>
      </c>
      <c r="AW511">
        <v>3.2233109850438371E-4</v>
      </c>
      <c r="AX511">
        <v>5.434782608695652E-2</v>
      </c>
      <c r="AY511" t="s">
        <v>20</v>
      </c>
      <c r="AZ511">
        <v>2</v>
      </c>
      <c r="BA511">
        <v>2.6723677177979688E-4</v>
      </c>
      <c r="BB511">
        <v>2.1739130434782612E-2</v>
      </c>
      <c r="BC511" t="s">
        <v>22</v>
      </c>
      <c r="BD511">
        <v>5</v>
      </c>
      <c r="BE511">
        <v>1.6304170606841229E-4</v>
      </c>
      <c r="BF511">
        <v>5.434782608695652E-2</v>
      </c>
      <c r="BG511" t="s">
        <v>23</v>
      </c>
      <c r="BH511">
        <v>3</v>
      </c>
      <c r="BI511">
        <v>1.3544629554381691E-4</v>
      </c>
      <c r="BJ511">
        <v>3.2608695652173912E-2</v>
      </c>
      <c r="BK511" t="s">
        <v>41</v>
      </c>
      <c r="BL511">
        <v>3</v>
      </c>
      <c r="BM511">
        <v>1.168633867009466E-4</v>
      </c>
      <c r="BN511">
        <v>3.2608695652173912E-2</v>
      </c>
      <c r="BO511" t="s">
        <v>43</v>
      </c>
      <c r="BP511">
        <v>1</v>
      </c>
      <c r="BQ511">
        <v>1.1514104778353481E-4</v>
      </c>
      <c r="BR511">
        <v>1.0869565217391301E-2</v>
      </c>
      <c r="BS511" t="s">
        <v>25</v>
      </c>
      <c r="BT511">
        <v>1</v>
      </c>
      <c r="BU511">
        <v>1.058761249338274E-4</v>
      </c>
      <c r="BV511">
        <v>1.0869565217391301E-2</v>
      </c>
    </row>
    <row r="512" spans="1:90" x14ac:dyDescent="0.25">
      <c r="A512" t="s">
        <v>992</v>
      </c>
      <c r="B512" t="s">
        <v>18</v>
      </c>
      <c r="C512">
        <v>0</v>
      </c>
      <c r="D512">
        <v>73</v>
      </c>
      <c r="E512">
        <v>2.4196061013848099E-4</v>
      </c>
      <c r="F512">
        <v>235</v>
      </c>
      <c r="G512">
        <v>1.8877821933137171E-4</v>
      </c>
      <c r="H512">
        <v>0.31063829787234037</v>
      </c>
      <c r="I512">
        <v>17</v>
      </c>
      <c r="J512">
        <v>0.68</v>
      </c>
      <c r="K512" s="1">
        <v>2.145566595021926E-4</v>
      </c>
      <c r="L512" s="1">
        <v>1.168633867009466E-4</v>
      </c>
      <c r="M512">
        <v>3.2650948102207368E-4</v>
      </c>
      <c r="N512">
        <v>22</v>
      </c>
      <c r="O512" t="s">
        <v>20</v>
      </c>
      <c r="P512">
        <v>12</v>
      </c>
      <c r="Q512">
        <v>1.603420630678781E-3</v>
      </c>
      <c r="R512">
        <v>0.16438356164383561</v>
      </c>
      <c r="S512" t="s">
        <v>26</v>
      </c>
      <c r="T512">
        <v>2</v>
      </c>
      <c r="U512">
        <v>5.4421768707482992E-4</v>
      </c>
      <c r="V512">
        <v>2.7397260273972601E-2</v>
      </c>
      <c r="W512" t="s">
        <v>23</v>
      </c>
      <c r="X512">
        <v>11</v>
      </c>
      <c r="Y512">
        <v>4.9663641699399517E-4</v>
      </c>
      <c r="Z512">
        <v>0.15068493150684931</v>
      </c>
      <c r="AA512" t="s">
        <v>38</v>
      </c>
      <c r="AB512">
        <v>3</v>
      </c>
      <c r="AC512">
        <v>3.9877708361026179E-4</v>
      </c>
      <c r="AD512">
        <v>4.1095890410958902E-2</v>
      </c>
      <c r="AE512" t="s">
        <v>24</v>
      </c>
      <c r="AF512">
        <v>10</v>
      </c>
      <c r="AG512">
        <v>3.8528221922558281E-4</v>
      </c>
      <c r="AH512">
        <v>0.13698630136986301</v>
      </c>
      <c r="AI512" t="s">
        <v>27</v>
      </c>
      <c r="AJ512">
        <v>12</v>
      </c>
      <c r="AK512">
        <v>3.7039323415025621E-4</v>
      </c>
      <c r="AL512">
        <v>0.16438356164383561</v>
      </c>
      <c r="AM512" t="s">
        <v>33</v>
      </c>
      <c r="AN512">
        <v>4</v>
      </c>
      <c r="AO512">
        <v>2.5786487880350703E-4</v>
      </c>
      <c r="AP512">
        <v>5.4794520547945202E-2</v>
      </c>
      <c r="AQ512" t="s">
        <v>25</v>
      </c>
      <c r="AR512">
        <v>2</v>
      </c>
      <c r="AS512">
        <v>2.1175224986765481E-4</v>
      </c>
      <c r="AT512">
        <v>2.7397260273972601E-2</v>
      </c>
      <c r="AU512" t="s">
        <v>29</v>
      </c>
      <c r="AV512">
        <v>2</v>
      </c>
      <c r="AW512">
        <v>2.02757502027575E-4</v>
      </c>
      <c r="AX512">
        <v>2.7397260273972601E-2</v>
      </c>
      <c r="AY512" t="s">
        <v>35</v>
      </c>
      <c r="AZ512">
        <v>1</v>
      </c>
      <c r="BA512">
        <v>1.4405070584845871E-4</v>
      </c>
      <c r="BB512">
        <v>1.3698630136986301E-2</v>
      </c>
      <c r="BC512" t="s">
        <v>42</v>
      </c>
      <c r="BD512">
        <v>2</v>
      </c>
      <c r="BE512">
        <v>1.4007564084605689E-4</v>
      </c>
      <c r="BF512">
        <v>2.7397260273972601E-2</v>
      </c>
      <c r="BG512" t="s">
        <v>31</v>
      </c>
      <c r="BH512">
        <v>2</v>
      </c>
      <c r="BI512">
        <v>1.231451265316175E-4</v>
      </c>
      <c r="BJ512">
        <v>2.7397260273972601E-2</v>
      </c>
      <c r="BK512" t="s">
        <v>41</v>
      </c>
      <c r="BL512">
        <v>3</v>
      </c>
      <c r="BM512">
        <v>1.168633867009466E-4</v>
      </c>
      <c r="BN512">
        <v>4.1095890410958902E-2</v>
      </c>
      <c r="BO512" t="s">
        <v>43</v>
      </c>
      <c r="BP512">
        <v>1</v>
      </c>
      <c r="BQ512">
        <v>1.1514104778353481E-4</v>
      </c>
      <c r="BR512">
        <v>1.3698630136986301E-2</v>
      </c>
      <c r="BS512" t="s">
        <v>37</v>
      </c>
      <c r="BT512">
        <v>3</v>
      </c>
      <c r="BU512">
        <v>1.13644973104023E-4</v>
      </c>
      <c r="BV512">
        <v>4.1095890410958902E-2</v>
      </c>
      <c r="BW512" t="s">
        <v>40</v>
      </c>
      <c r="BX512">
        <v>1</v>
      </c>
      <c r="BY512">
        <v>7.4677021880367408E-5</v>
      </c>
      <c r="BZ512">
        <v>1.3698630136986301E-2</v>
      </c>
      <c r="CA512" t="s">
        <v>22</v>
      </c>
      <c r="CB512">
        <v>2</v>
      </c>
      <c r="CC512">
        <v>6.5216682427364923E-5</v>
      </c>
      <c r="CD512">
        <v>2.7397260273972601E-2</v>
      </c>
    </row>
    <row r="513" spans="1:82" x14ac:dyDescent="0.25">
      <c r="A513" t="s">
        <v>60</v>
      </c>
      <c r="B513" t="s">
        <v>18</v>
      </c>
      <c r="C513">
        <v>0</v>
      </c>
      <c r="D513">
        <v>287</v>
      </c>
      <c r="E513">
        <v>9.5126979602389115E-4</v>
      </c>
      <c r="F513">
        <v>339</v>
      </c>
      <c r="G513">
        <v>2.7232262278014888E-4</v>
      </c>
      <c r="H513">
        <v>0.84660766961651912</v>
      </c>
      <c r="I513">
        <v>14</v>
      </c>
      <c r="J513">
        <v>0.56000000000000005</v>
      </c>
      <c r="K513" s="1">
        <v>9.7325520246238238E-4</v>
      </c>
      <c r="L513" s="1">
        <v>1.1558466576767481E-4</v>
      </c>
      <c r="M513">
        <v>1.751404582400062E-3</v>
      </c>
      <c r="N513">
        <v>17</v>
      </c>
      <c r="O513" t="s">
        <v>43</v>
      </c>
      <c r="P513">
        <v>68</v>
      </c>
      <c r="Q513">
        <v>7.8295912492803692E-3</v>
      </c>
      <c r="R513">
        <v>0.23693379790940769</v>
      </c>
      <c r="S513" t="s">
        <v>42</v>
      </c>
      <c r="T513">
        <v>51</v>
      </c>
      <c r="U513">
        <v>3.5719288415744501E-3</v>
      </c>
      <c r="V513">
        <v>0.17770034843205579</v>
      </c>
      <c r="W513" t="s">
        <v>26</v>
      </c>
      <c r="X513">
        <v>10</v>
      </c>
      <c r="Y513">
        <v>2.721088435374149E-3</v>
      </c>
      <c r="Z513">
        <v>3.484320557491289E-2</v>
      </c>
      <c r="AA513" t="s">
        <v>41</v>
      </c>
      <c r="AB513">
        <v>66</v>
      </c>
      <c r="AC513">
        <v>2.570994507420825E-3</v>
      </c>
      <c r="AD513">
        <v>0.22996515679442511</v>
      </c>
      <c r="AE513" t="s">
        <v>39</v>
      </c>
      <c r="AF513">
        <v>18</v>
      </c>
      <c r="AG513">
        <v>2.2912423625254582E-3</v>
      </c>
      <c r="AH513">
        <v>6.2717770034843204E-2</v>
      </c>
      <c r="AI513" t="s">
        <v>40</v>
      </c>
      <c r="AJ513">
        <v>27</v>
      </c>
      <c r="AK513">
        <v>2.0162795907699201E-3</v>
      </c>
      <c r="AL513">
        <v>9.4076655052264813E-2</v>
      </c>
      <c r="AM513" t="s">
        <v>30</v>
      </c>
      <c r="AN513">
        <v>7</v>
      </c>
      <c r="AO513">
        <v>1.5122056599697559E-3</v>
      </c>
      <c r="AP513">
        <v>2.4390243902439029E-2</v>
      </c>
      <c r="AQ513" t="s">
        <v>37</v>
      </c>
      <c r="AR513">
        <v>16</v>
      </c>
      <c r="AS513">
        <v>6.0610652322145621E-4</v>
      </c>
      <c r="AT513">
        <v>5.5749128919860627E-2</v>
      </c>
      <c r="AU513" t="s">
        <v>33</v>
      </c>
      <c r="AV513">
        <v>6</v>
      </c>
      <c r="AW513">
        <v>3.8679731820526051E-4</v>
      </c>
      <c r="AX513">
        <v>2.090592334494774E-2</v>
      </c>
      <c r="AY513" t="s">
        <v>27</v>
      </c>
      <c r="AZ513">
        <v>10</v>
      </c>
      <c r="BA513">
        <v>3.0866102845854678E-4</v>
      </c>
      <c r="BB513">
        <v>3.484320557491289E-2</v>
      </c>
      <c r="BC513" t="s">
        <v>29</v>
      </c>
      <c r="BD513">
        <v>2</v>
      </c>
      <c r="BE513">
        <v>2.02757502027575E-4</v>
      </c>
      <c r="BF513">
        <v>6.9686411149825784E-3</v>
      </c>
      <c r="BG513" t="s">
        <v>38</v>
      </c>
      <c r="BH513">
        <v>1</v>
      </c>
      <c r="BI513">
        <v>1.3292569453675389E-4</v>
      </c>
      <c r="BJ513">
        <v>3.4843205574912892E-3</v>
      </c>
      <c r="BK513" t="s">
        <v>24</v>
      </c>
      <c r="BL513">
        <v>3</v>
      </c>
      <c r="BM513">
        <v>1.1558466576767481E-4</v>
      </c>
      <c r="BN513">
        <v>1.045296167247387E-2</v>
      </c>
      <c r="BO513" t="s">
        <v>22</v>
      </c>
      <c r="BP513">
        <v>2</v>
      </c>
      <c r="BQ513">
        <v>6.5216682427364923E-5</v>
      </c>
      <c r="BR513">
        <v>6.9686411149825784E-3</v>
      </c>
    </row>
    <row r="514" spans="1:82" x14ac:dyDescent="0.25">
      <c r="A514" t="s">
        <v>354</v>
      </c>
      <c r="B514" t="s">
        <v>18</v>
      </c>
      <c r="C514">
        <v>0</v>
      </c>
      <c r="D514">
        <v>133</v>
      </c>
      <c r="E514">
        <v>4.4083234449887642E-4</v>
      </c>
      <c r="F514">
        <v>175</v>
      </c>
      <c r="G514">
        <v>1.4057952503400019E-4</v>
      </c>
      <c r="H514">
        <v>0.76</v>
      </c>
      <c r="I514">
        <v>16</v>
      </c>
      <c r="J514">
        <v>0.64</v>
      </c>
      <c r="K514" s="1">
        <v>5.4362693984079033E-4</v>
      </c>
      <c r="L514" s="1">
        <v>1.1558466576767481E-4</v>
      </c>
      <c r="M514">
        <v>1.628914889554743E-3</v>
      </c>
      <c r="N514">
        <v>18</v>
      </c>
      <c r="O514" t="s">
        <v>20</v>
      </c>
      <c r="P514">
        <v>63</v>
      </c>
      <c r="Q514">
        <v>8.4179583110636017E-3</v>
      </c>
      <c r="R514">
        <v>0.47368421052631582</v>
      </c>
      <c r="S514" t="s">
        <v>43</v>
      </c>
      <c r="T514">
        <v>8</v>
      </c>
      <c r="U514">
        <v>9.2112838226827867E-4</v>
      </c>
      <c r="V514">
        <v>6.0150375939849621E-2</v>
      </c>
      <c r="W514" t="s">
        <v>35</v>
      </c>
      <c r="X514">
        <v>5</v>
      </c>
      <c r="Y514">
        <v>7.2025352924229324E-4</v>
      </c>
      <c r="Z514">
        <v>3.7593984962406013E-2</v>
      </c>
      <c r="AA514" t="s">
        <v>41</v>
      </c>
      <c r="AB514">
        <v>17</v>
      </c>
      <c r="AC514">
        <v>6.6222585797203067E-4</v>
      </c>
      <c r="AD514">
        <v>0.12781954887218039</v>
      </c>
      <c r="AE514" t="s">
        <v>33</v>
      </c>
      <c r="AF514">
        <v>10</v>
      </c>
      <c r="AG514">
        <v>6.4466219700876743E-4</v>
      </c>
      <c r="AH514">
        <v>7.5187969924812026E-2</v>
      </c>
      <c r="AI514" t="s">
        <v>42</v>
      </c>
      <c r="AJ514">
        <v>7</v>
      </c>
      <c r="AK514">
        <v>4.9026474296119909E-4</v>
      </c>
      <c r="AL514">
        <v>5.2631578947368418E-2</v>
      </c>
      <c r="AM514" t="s">
        <v>36</v>
      </c>
      <c r="AN514">
        <v>1</v>
      </c>
      <c r="AO514">
        <v>3.6429872495446271E-4</v>
      </c>
      <c r="AP514">
        <v>7.5187969924812026E-3</v>
      </c>
      <c r="AQ514" t="s">
        <v>40</v>
      </c>
      <c r="AR514">
        <v>4</v>
      </c>
      <c r="AS514">
        <v>2.9870808752146958E-4</v>
      </c>
      <c r="AT514">
        <v>3.007518796992481E-2</v>
      </c>
      <c r="AU514" t="s">
        <v>26</v>
      </c>
      <c r="AV514">
        <v>1</v>
      </c>
      <c r="AW514">
        <v>2.7210884353741501E-4</v>
      </c>
      <c r="AX514">
        <v>7.5187969924812026E-3</v>
      </c>
      <c r="AY514" t="s">
        <v>23</v>
      </c>
      <c r="AZ514">
        <v>4</v>
      </c>
      <c r="BA514">
        <v>1.8059506072508921E-4</v>
      </c>
      <c r="BB514">
        <v>3.007518796992481E-2</v>
      </c>
      <c r="BC514" t="s">
        <v>39</v>
      </c>
      <c r="BD514">
        <v>1</v>
      </c>
      <c r="BE514">
        <v>1.2729124236252539E-4</v>
      </c>
      <c r="BF514">
        <v>7.5187969924812026E-3</v>
      </c>
      <c r="BG514" t="s">
        <v>27</v>
      </c>
      <c r="BH514">
        <v>4</v>
      </c>
      <c r="BI514">
        <v>1.234644113834187E-4</v>
      </c>
      <c r="BJ514">
        <v>3.007518796992481E-2</v>
      </c>
      <c r="BK514" t="s">
        <v>24</v>
      </c>
      <c r="BL514">
        <v>3</v>
      </c>
      <c r="BM514">
        <v>1.1558466576767481E-4</v>
      </c>
      <c r="BN514">
        <v>2.2556390977443611E-2</v>
      </c>
      <c r="BO514" t="s">
        <v>37</v>
      </c>
      <c r="BP514">
        <v>3</v>
      </c>
      <c r="BQ514">
        <v>1.13644973104023E-4</v>
      </c>
      <c r="BR514">
        <v>2.2556390977443611E-2</v>
      </c>
      <c r="BS514" t="s">
        <v>25</v>
      </c>
      <c r="BT514">
        <v>1</v>
      </c>
      <c r="BU514">
        <v>1.058761249338274E-4</v>
      </c>
      <c r="BV514">
        <v>7.5187969924812026E-3</v>
      </c>
      <c r="BW514" t="s">
        <v>22</v>
      </c>
      <c r="BX514">
        <v>1</v>
      </c>
      <c r="BY514">
        <v>3.2608341213682462E-5</v>
      </c>
      <c r="BZ514">
        <v>7.5187969924812026E-3</v>
      </c>
    </row>
    <row r="515" spans="1:82" x14ac:dyDescent="0.25">
      <c r="A515" t="s">
        <v>765</v>
      </c>
      <c r="B515" t="s">
        <v>18</v>
      </c>
      <c r="C515">
        <v>0</v>
      </c>
      <c r="D515">
        <v>110</v>
      </c>
      <c r="E515">
        <v>3.6459817966072482E-4</v>
      </c>
      <c r="F515">
        <v>1241</v>
      </c>
      <c r="G515">
        <v>9.9690966038396694E-4</v>
      </c>
      <c r="H515">
        <v>8.8638195004029002E-2</v>
      </c>
      <c r="I515">
        <v>15</v>
      </c>
      <c r="J515">
        <v>0.6</v>
      </c>
      <c r="K515" s="1">
        <v>5.1590936017715259E-4</v>
      </c>
      <c r="L515" s="1">
        <v>1.1558466576767481E-4</v>
      </c>
      <c r="M515">
        <v>8.726540615927572E-4</v>
      </c>
      <c r="N515">
        <v>23</v>
      </c>
      <c r="O515" t="s">
        <v>33</v>
      </c>
      <c r="P515">
        <v>49</v>
      </c>
      <c r="Q515">
        <v>3.1588447653429601E-3</v>
      </c>
      <c r="R515">
        <v>0.44545454545454538</v>
      </c>
      <c r="S515" t="s">
        <v>28</v>
      </c>
      <c r="T515">
        <v>9</v>
      </c>
      <c r="U515">
        <v>2.8653295128939832E-3</v>
      </c>
      <c r="V515">
        <v>8.1818181818181818E-2</v>
      </c>
      <c r="W515" t="s">
        <v>34</v>
      </c>
      <c r="X515">
        <v>1</v>
      </c>
      <c r="Y515">
        <v>2.0449897750511249E-3</v>
      </c>
      <c r="Z515">
        <v>9.0909090909090905E-3</v>
      </c>
      <c r="AA515" t="s">
        <v>25</v>
      </c>
      <c r="AB515">
        <v>10</v>
      </c>
      <c r="AC515">
        <v>1.0587612493382741E-3</v>
      </c>
      <c r="AD515">
        <v>9.0909090909090912E-2</v>
      </c>
      <c r="AE515" t="s">
        <v>29</v>
      </c>
      <c r="AF515">
        <v>9</v>
      </c>
      <c r="AG515">
        <v>9.1240875912408756E-4</v>
      </c>
      <c r="AH515">
        <v>8.1818181818181818E-2</v>
      </c>
      <c r="AI515" t="s">
        <v>32</v>
      </c>
      <c r="AJ515">
        <v>1</v>
      </c>
      <c r="AK515">
        <v>8.3963056255247689E-4</v>
      </c>
      <c r="AL515">
        <v>9.0909090909090905E-3</v>
      </c>
      <c r="AM515" t="s">
        <v>43</v>
      </c>
      <c r="AN515">
        <v>5</v>
      </c>
      <c r="AO515">
        <v>5.757052389176742E-4</v>
      </c>
      <c r="AP515">
        <v>4.5454545454545463E-2</v>
      </c>
      <c r="AQ515" t="s">
        <v>41</v>
      </c>
      <c r="AR515">
        <v>9</v>
      </c>
      <c r="AS515">
        <v>3.505901601028398E-4</v>
      </c>
      <c r="AT515">
        <v>8.1818181818181818E-2</v>
      </c>
      <c r="AU515" t="s">
        <v>20</v>
      </c>
      <c r="AV515">
        <v>2</v>
      </c>
      <c r="AW515">
        <v>2.6723677177979688E-4</v>
      </c>
      <c r="AX515">
        <v>1.8181818181818181E-2</v>
      </c>
      <c r="AY515" t="s">
        <v>30</v>
      </c>
      <c r="AZ515">
        <v>1</v>
      </c>
      <c r="BA515">
        <v>2.1602937999567939E-4</v>
      </c>
      <c r="BB515">
        <v>9.0909090909090905E-3</v>
      </c>
      <c r="BC515" t="s">
        <v>42</v>
      </c>
      <c r="BD515">
        <v>3</v>
      </c>
      <c r="BE515">
        <v>2.1011346126908529E-4</v>
      </c>
      <c r="BF515">
        <v>2.7272727272727271E-2</v>
      </c>
      <c r="BG515" t="s">
        <v>27</v>
      </c>
      <c r="BH515">
        <v>5</v>
      </c>
      <c r="BI515">
        <v>1.5433051422927339E-4</v>
      </c>
      <c r="BJ515">
        <v>4.5454545454545463E-2</v>
      </c>
      <c r="BK515" t="s">
        <v>24</v>
      </c>
      <c r="BL515">
        <v>3</v>
      </c>
      <c r="BM515">
        <v>1.1558466576767481E-4</v>
      </c>
      <c r="BN515">
        <v>2.7272727272727271E-2</v>
      </c>
      <c r="BO515" t="s">
        <v>23</v>
      </c>
      <c r="BP515">
        <v>2</v>
      </c>
      <c r="BQ515">
        <v>9.0297530362544578E-5</v>
      </c>
      <c r="BR515">
        <v>1.8181818181818181E-2</v>
      </c>
      <c r="BS515" t="s">
        <v>37</v>
      </c>
      <c r="BT515">
        <v>1</v>
      </c>
      <c r="BU515">
        <v>3.7881657701341013E-5</v>
      </c>
      <c r="BV515">
        <v>9.0909090909090905E-3</v>
      </c>
    </row>
    <row r="516" spans="1:82" x14ac:dyDescent="0.25">
      <c r="A516" t="s">
        <v>569</v>
      </c>
      <c r="B516" t="s">
        <v>124</v>
      </c>
      <c r="C516">
        <v>0</v>
      </c>
      <c r="D516">
        <v>105</v>
      </c>
      <c r="E516">
        <v>3.4802553513069189E-4</v>
      </c>
      <c r="F516">
        <v>1205</v>
      </c>
      <c r="G516">
        <v>9.6799044380554403E-4</v>
      </c>
      <c r="H516">
        <v>8.7136929460580909E-2</v>
      </c>
      <c r="I516">
        <v>16</v>
      </c>
      <c r="J516">
        <v>0.64</v>
      </c>
      <c r="K516" s="1">
        <v>3.7784934566886108E-4</v>
      </c>
      <c r="L516" s="1">
        <v>1.1558466576767481E-4</v>
      </c>
      <c r="M516">
        <v>7.9829346392941772E-4</v>
      </c>
      <c r="N516">
        <v>24</v>
      </c>
      <c r="O516" t="s">
        <v>30</v>
      </c>
      <c r="P516">
        <v>18</v>
      </c>
      <c r="Q516">
        <v>3.888528839922229E-3</v>
      </c>
      <c r="R516">
        <v>0.1714285714285714</v>
      </c>
      <c r="S516" t="s">
        <v>43</v>
      </c>
      <c r="T516">
        <v>12</v>
      </c>
      <c r="U516">
        <v>1.3816925734024179E-3</v>
      </c>
      <c r="V516">
        <v>0.1142857142857143</v>
      </c>
      <c r="W516" t="s">
        <v>41</v>
      </c>
      <c r="X516">
        <v>27</v>
      </c>
      <c r="Y516">
        <v>1.0517704803085189E-3</v>
      </c>
      <c r="Z516">
        <v>0.25714285714285712</v>
      </c>
      <c r="AA516" t="s">
        <v>42</v>
      </c>
      <c r="AB516">
        <v>12</v>
      </c>
      <c r="AC516">
        <v>8.4045384507634127E-4</v>
      </c>
      <c r="AD516">
        <v>0.1142857142857143</v>
      </c>
      <c r="AE516" t="s">
        <v>27</v>
      </c>
      <c r="AF516">
        <v>18</v>
      </c>
      <c r="AG516">
        <v>5.5558985122538423E-4</v>
      </c>
      <c r="AH516">
        <v>0.1714285714285714</v>
      </c>
      <c r="AI516" t="s">
        <v>35</v>
      </c>
      <c r="AJ516">
        <v>2</v>
      </c>
      <c r="AK516">
        <v>2.8810141169691731E-4</v>
      </c>
      <c r="AL516">
        <v>1.9047619047619049E-2</v>
      </c>
      <c r="AM516" t="s">
        <v>26</v>
      </c>
      <c r="AN516">
        <v>1</v>
      </c>
      <c r="AO516">
        <v>2.7210884353741501E-4</v>
      </c>
      <c r="AP516">
        <v>9.5238095238095247E-3</v>
      </c>
      <c r="AQ516" t="s">
        <v>20</v>
      </c>
      <c r="AR516">
        <v>2</v>
      </c>
      <c r="AS516">
        <v>2.6723677177979688E-4</v>
      </c>
      <c r="AT516">
        <v>1.9047619047619049E-2</v>
      </c>
      <c r="AU516" t="s">
        <v>29</v>
      </c>
      <c r="AV516">
        <v>2</v>
      </c>
      <c r="AW516">
        <v>2.02757502027575E-4</v>
      </c>
      <c r="AX516">
        <v>1.9047619047619049E-2</v>
      </c>
      <c r="AY516" t="s">
        <v>40</v>
      </c>
      <c r="AZ516">
        <v>2</v>
      </c>
      <c r="BA516">
        <v>1.4935404376073479E-4</v>
      </c>
      <c r="BB516">
        <v>1.9047619047619049E-2</v>
      </c>
      <c r="BC516" t="s">
        <v>38</v>
      </c>
      <c r="BD516">
        <v>1</v>
      </c>
      <c r="BE516">
        <v>1.3292569453675389E-4</v>
      </c>
      <c r="BF516">
        <v>9.5238095238095247E-3</v>
      </c>
      <c r="BG516" t="s">
        <v>39</v>
      </c>
      <c r="BH516">
        <v>1</v>
      </c>
      <c r="BI516">
        <v>1.2729124236252539E-4</v>
      </c>
      <c r="BJ516">
        <v>9.5238095238095247E-3</v>
      </c>
      <c r="BK516" t="s">
        <v>24</v>
      </c>
      <c r="BL516">
        <v>3</v>
      </c>
      <c r="BM516">
        <v>1.1558466576767481E-4</v>
      </c>
      <c r="BN516">
        <v>2.8571428571428571E-2</v>
      </c>
      <c r="BO516" t="s">
        <v>37</v>
      </c>
      <c r="BP516">
        <v>2</v>
      </c>
      <c r="BQ516">
        <v>7.5763315402682026E-5</v>
      </c>
      <c r="BR516">
        <v>1.9047619047619049E-2</v>
      </c>
      <c r="BS516" t="s">
        <v>33</v>
      </c>
      <c r="BT516">
        <v>1</v>
      </c>
      <c r="BU516">
        <v>6.4466219700876743E-5</v>
      </c>
      <c r="BV516">
        <v>9.5238095238095247E-3</v>
      </c>
      <c r="BW516" t="s">
        <v>22</v>
      </c>
      <c r="BX516">
        <v>1</v>
      </c>
      <c r="BY516">
        <v>3.2608341213682462E-5</v>
      </c>
      <c r="BZ516">
        <v>9.5238095238095247E-3</v>
      </c>
    </row>
    <row r="517" spans="1:82" x14ac:dyDescent="0.25">
      <c r="A517" t="s">
        <v>395</v>
      </c>
      <c r="B517" t="s">
        <v>18</v>
      </c>
      <c r="C517">
        <v>0</v>
      </c>
      <c r="D517">
        <v>83</v>
      </c>
      <c r="E517">
        <v>2.7510589919854688E-4</v>
      </c>
      <c r="F517">
        <v>369</v>
      </c>
      <c r="G517">
        <v>2.9642196992883462E-4</v>
      </c>
      <c r="H517">
        <v>0.2249322493224932</v>
      </c>
      <c r="I517">
        <v>15</v>
      </c>
      <c r="J517">
        <v>0.6</v>
      </c>
      <c r="K517" s="1">
        <v>3.5521097259689062E-4</v>
      </c>
      <c r="L517" s="1">
        <v>1.1558466576767481E-4</v>
      </c>
      <c r="M517">
        <v>5.7406583778527433E-4</v>
      </c>
      <c r="N517">
        <v>18</v>
      </c>
      <c r="O517" t="s">
        <v>20</v>
      </c>
      <c r="P517">
        <v>15</v>
      </c>
      <c r="Q517">
        <v>2.004275788348477E-3</v>
      </c>
      <c r="R517">
        <v>0.18072289156626509</v>
      </c>
      <c r="S517" t="s">
        <v>32</v>
      </c>
      <c r="T517">
        <v>2</v>
      </c>
      <c r="U517">
        <v>1.679261125104954E-3</v>
      </c>
      <c r="V517">
        <v>2.4096385542168679E-2</v>
      </c>
      <c r="W517" t="s">
        <v>26</v>
      </c>
      <c r="X517">
        <v>6</v>
      </c>
      <c r="Y517">
        <v>1.6326530612244901E-3</v>
      </c>
      <c r="Z517">
        <v>7.2289156626506021E-2</v>
      </c>
      <c r="AA517" t="s">
        <v>23</v>
      </c>
      <c r="AB517">
        <v>24</v>
      </c>
      <c r="AC517">
        <v>1.083570364350535E-3</v>
      </c>
      <c r="AD517">
        <v>0.28915662650602408</v>
      </c>
      <c r="AE517" t="s">
        <v>27</v>
      </c>
      <c r="AF517">
        <v>15</v>
      </c>
      <c r="AG517">
        <v>4.6299154268782019E-4</v>
      </c>
      <c r="AH517">
        <v>0.18072289156626509</v>
      </c>
      <c r="AI517" t="s">
        <v>19</v>
      </c>
      <c r="AJ517">
        <v>1</v>
      </c>
      <c r="AK517">
        <v>3.6900369003690041E-4</v>
      </c>
      <c r="AL517">
        <v>1.204819277108434E-2</v>
      </c>
      <c r="AM517" t="s">
        <v>28</v>
      </c>
      <c r="AN517">
        <v>1</v>
      </c>
      <c r="AO517">
        <v>3.1836994587710921E-4</v>
      </c>
      <c r="AP517">
        <v>1.204819277108434E-2</v>
      </c>
      <c r="AQ517" t="s">
        <v>37</v>
      </c>
      <c r="AR517">
        <v>7</v>
      </c>
      <c r="AS517">
        <v>2.651716039093871E-4</v>
      </c>
      <c r="AT517">
        <v>8.4337349397590355E-2</v>
      </c>
      <c r="AU517" t="s">
        <v>39</v>
      </c>
      <c r="AV517">
        <v>2</v>
      </c>
      <c r="AW517">
        <v>2.5458248472505089E-4</v>
      </c>
      <c r="AX517">
        <v>2.4096385542168679E-2</v>
      </c>
      <c r="AY517" t="s">
        <v>25</v>
      </c>
      <c r="AZ517">
        <v>2</v>
      </c>
      <c r="BA517">
        <v>2.1175224986765481E-4</v>
      </c>
      <c r="BB517">
        <v>2.4096385542168679E-2</v>
      </c>
      <c r="BC517" t="s">
        <v>29</v>
      </c>
      <c r="BD517">
        <v>2</v>
      </c>
      <c r="BE517">
        <v>2.02757502027575E-4</v>
      </c>
      <c r="BF517">
        <v>2.4096385542168679E-2</v>
      </c>
      <c r="BG517" t="s">
        <v>35</v>
      </c>
      <c r="BH517">
        <v>1</v>
      </c>
      <c r="BI517">
        <v>1.4405070584845871E-4</v>
      </c>
      <c r="BJ517">
        <v>1.204819277108434E-2</v>
      </c>
      <c r="BK517" t="s">
        <v>24</v>
      </c>
      <c r="BL517">
        <v>3</v>
      </c>
      <c r="BM517">
        <v>1.1558466576767481E-4</v>
      </c>
      <c r="BN517">
        <v>3.614457831325301E-2</v>
      </c>
      <c r="BO517" t="s">
        <v>40</v>
      </c>
      <c r="BP517">
        <v>1</v>
      </c>
      <c r="BQ517">
        <v>7.4677021880367408E-5</v>
      </c>
      <c r="BR517">
        <v>1.204819277108434E-2</v>
      </c>
      <c r="BS517" t="s">
        <v>31</v>
      </c>
      <c r="BT517">
        <v>1</v>
      </c>
      <c r="BU517">
        <v>6.157256326580875E-5</v>
      </c>
      <c r="BV517">
        <v>1.204819277108434E-2</v>
      </c>
    </row>
    <row r="518" spans="1:82" x14ac:dyDescent="0.25">
      <c r="A518" t="s">
        <v>377</v>
      </c>
      <c r="B518" t="s">
        <v>18</v>
      </c>
      <c r="C518">
        <v>0</v>
      </c>
      <c r="D518">
        <v>79</v>
      </c>
      <c r="E518">
        <v>2.6184778357452048E-4</v>
      </c>
      <c r="F518">
        <v>202</v>
      </c>
      <c r="G518">
        <v>1.6226893746781729E-4</v>
      </c>
      <c r="H518">
        <v>0.3910891089108911</v>
      </c>
      <c r="I518">
        <v>14</v>
      </c>
      <c r="J518">
        <v>0.56000000000000005</v>
      </c>
      <c r="K518" s="1">
        <v>3.0138064073325477E-4</v>
      </c>
      <c r="L518" s="1">
        <v>1.1558466576767481E-4</v>
      </c>
      <c r="M518">
        <v>4.2724638775146927E-4</v>
      </c>
      <c r="N518">
        <v>18</v>
      </c>
      <c r="O518" t="s">
        <v>28</v>
      </c>
      <c r="P518">
        <v>4</v>
      </c>
      <c r="Q518">
        <v>1.2734797835084371E-3</v>
      </c>
      <c r="R518">
        <v>5.0632911392405063E-2</v>
      </c>
      <c r="S518" t="s">
        <v>42</v>
      </c>
      <c r="T518">
        <v>18</v>
      </c>
      <c r="U518">
        <v>1.260680767614512E-3</v>
      </c>
      <c r="V518">
        <v>0.22784810126582281</v>
      </c>
      <c r="W518" t="s">
        <v>33</v>
      </c>
      <c r="X518">
        <v>18</v>
      </c>
      <c r="Y518">
        <v>1.1603919546157809E-3</v>
      </c>
      <c r="Z518">
        <v>0.22784810126582281</v>
      </c>
      <c r="AA518" t="s">
        <v>39</v>
      </c>
      <c r="AB518">
        <v>8</v>
      </c>
      <c r="AC518">
        <v>1.018329938900204E-3</v>
      </c>
      <c r="AD518">
        <v>0.1012658227848101</v>
      </c>
      <c r="AE518" t="s">
        <v>38</v>
      </c>
      <c r="AF518">
        <v>6</v>
      </c>
      <c r="AG518">
        <v>7.9755416722052368E-4</v>
      </c>
      <c r="AH518">
        <v>7.5949367088607597E-2</v>
      </c>
      <c r="AI518" t="s">
        <v>43</v>
      </c>
      <c r="AJ518">
        <v>4</v>
      </c>
      <c r="AK518">
        <v>4.6056419113413928E-4</v>
      </c>
      <c r="AL518">
        <v>5.0632911392405063E-2</v>
      </c>
      <c r="AM518" t="s">
        <v>35</v>
      </c>
      <c r="AN518">
        <v>3</v>
      </c>
      <c r="AO518">
        <v>4.3215211754537599E-4</v>
      </c>
      <c r="AP518">
        <v>3.7974683544303799E-2</v>
      </c>
      <c r="AQ518" t="s">
        <v>31</v>
      </c>
      <c r="AR518">
        <v>4</v>
      </c>
      <c r="AS518">
        <v>2.46290253063235E-4</v>
      </c>
      <c r="AT518">
        <v>5.0632911392405063E-2</v>
      </c>
      <c r="AU518" t="s">
        <v>30</v>
      </c>
      <c r="AV518">
        <v>1</v>
      </c>
      <c r="AW518">
        <v>2.1602937999567939E-4</v>
      </c>
      <c r="AX518">
        <v>1.2658227848101271E-2</v>
      </c>
      <c r="AY518" t="s">
        <v>25</v>
      </c>
      <c r="AZ518">
        <v>2</v>
      </c>
      <c r="BA518">
        <v>2.1175224986765481E-4</v>
      </c>
      <c r="BB518">
        <v>2.5316455696202531E-2</v>
      </c>
      <c r="BC518" t="s">
        <v>27</v>
      </c>
      <c r="BD518">
        <v>4</v>
      </c>
      <c r="BE518">
        <v>1.234644113834187E-4</v>
      </c>
      <c r="BF518">
        <v>5.0632911392405063E-2</v>
      </c>
      <c r="BG518" t="s">
        <v>41</v>
      </c>
      <c r="BH518">
        <v>3</v>
      </c>
      <c r="BI518">
        <v>1.168633867009466E-4</v>
      </c>
      <c r="BJ518">
        <v>3.7974683544303799E-2</v>
      </c>
      <c r="BK518" t="s">
        <v>24</v>
      </c>
      <c r="BL518">
        <v>3</v>
      </c>
      <c r="BM518">
        <v>1.1558466576767481E-4</v>
      </c>
      <c r="BN518">
        <v>3.7974683544303799E-2</v>
      </c>
      <c r="BO518" t="s">
        <v>29</v>
      </c>
      <c r="BP518">
        <v>1</v>
      </c>
      <c r="BQ518">
        <v>1.013787510137875E-4</v>
      </c>
      <c r="BR518">
        <v>1.2658227848101271E-2</v>
      </c>
    </row>
    <row r="519" spans="1:82" x14ac:dyDescent="0.25">
      <c r="A519" t="s">
        <v>892</v>
      </c>
      <c r="B519" t="s">
        <v>18</v>
      </c>
      <c r="C519">
        <v>0</v>
      </c>
      <c r="D519">
        <v>67</v>
      </c>
      <c r="E519">
        <v>2.220734367024415E-4</v>
      </c>
      <c r="F519">
        <v>198</v>
      </c>
      <c r="G519">
        <v>1.5905569118132589E-4</v>
      </c>
      <c r="H519">
        <v>0.3383838383838384</v>
      </c>
      <c r="I519">
        <v>17</v>
      </c>
      <c r="J519">
        <v>0.68</v>
      </c>
      <c r="K519" s="1">
        <v>2.8611529810218869E-4</v>
      </c>
      <c r="L519" s="1">
        <v>1.1558466576767481E-4</v>
      </c>
      <c r="M519">
        <v>4.1944927426488702E-4</v>
      </c>
      <c r="N519">
        <v>21</v>
      </c>
      <c r="O519" t="s">
        <v>26</v>
      </c>
      <c r="P519">
        <v>7</v>
      </c>
      <c r="Q519">
        <v>1.904761904761905E-3</v>
      </c>
      <c r="R519">
        <v>0.1044776119402985</v>
      </c>
      <c r="S519" t="s">
        <v>39</v>
      </c>
      <c r="T519">
        <v>9</v>
      </c>
      <c r="U519">
        <v>1.1456211812627291E-3</v>
      </c>
      <c r="V519">
        <v>0.1343283582089552</v>
      </c>
      <c r="W519" t="s">
        <v>28</v>
      </c>
      <c r="X519">
        <v>2</v>
      </c>
      <c r="Y519">
        <v>6.3673989175421842E-4</v>
      </c>
      <c r="Z519">
        <v>2.9850746268656719E-2</v>
      </c>
      <c r="AA519" t="s">
        <v>40</v>
      </c>
      <c r="AB519">
        <v>6</v>
      </c>
      <c r="AC519">
        <v>4.4806213128220439E-4</v>
      </c>
      <c r="AD519">
        <v>8.9552238805970144E-2</v>
      </c>
      <c r="AE519" t="s">
        <v>23</v>
      </c>
      <c r="AF519">
        <v>9</v>
      </c>
      <c r="AG519">
        <v>4.0633888663145062E-4</v>
      </c>
      <c r="AH519">
        <v>0.1343283582089552</v>
      </c>
      <c r="AI519" t="s">
        <v>29</v>
      </c>
      <c r="AJ519">
        <v>4</v>
      </c>
      <c r="AK519">
        <v>4.0551500405515011E-4</v>
      </c>
      <c r="AL519">
        <v>5.9701492537313432E-2</v>
      </c>
      <c r="AM519" t="s">
        <v>38</v>
      </c>
      <c r="AN519">
        <v>3</v>
      </c>
      <c r="AO519">
        <v>3.9877708361026179E-4</v>
      </c>
      <c r="AP519">
        <v>4.4776119402985072E-2</v>
      </c>
      <c r="AQ519" t="s">
        <v>21</v>
      </c>
      <c r="AR519">
        <v>1</v>
      </c>
      <c r="AS519">
        <v>3.7551633496057078E-4</v>
      </c>
      <c r="AT519">
        <v>1.492537313432836E-2</v>
      </c>
      <c r="AU519" t="s">
        <v>20</v>
      </c>
      <c r="AV519">
        <v>2</v>
      </c>
      <c r="AW519">
        <v>2.6723677177979688E-4</v>
      </c>
      <c r="AX519">
        <v>2.9850746268656719E-2</v>
      </c>
      <c r="AY519" t="s">
        <v>27</v>
      </c>
      <c r="AZ519">
        <v>8</v>
      </c>
      <c r="BA519">
        <v>2.4692882276683751E-4</v>
      </c>
      <c r="BB519">
        <v>0.11940298507462691</v>
      </c>
      <c r="BC519" t="s">
        <v>25</v>
      </c>
      <c r="BD519">
        <v>2</v>
      </c>
      <c r="BE519">
        <v>2.1175224986765481E-4</v>
      </c>
      <c r="BF519">
        <v>2.9850746268656719E-2</v>
      </c>
      <c r="BG519" t="s">
        <v>33</v>
      </c>
      <c r="BH519">
        <v>3</v>
      </c>
      <c r="BI519">
        <v>1.933986591026302E-4</v>
      </c>
      <c r="BJ519">
        <v>4.4776119402985072E-2</v>
      </c>
      <c r="BK519" t="s">
        <v>24</v>
      </c>
      <c r="BL519">
        <v>3</v>
      </c>
      <c r="BM519">
        <v>1.1558466576767481E-4</v>
      </c>
      <c r="BN519">
        <v>4.4776119402985072E-2</v>
      </c>
      <c r="BO519" t="s">
        <v>43</v>
      </c>
      <c r="BP519">
        <v>1</v>
      </c>
      <c r="BQ519">
        <v>1.1514104778353481E-4</v>
      </c>
      <c r="BR519">
        <v>1.492537313432836E-2</v>
      </c>
      <c r="BS519" t="s">
        <v>37</v>
      </c>
      <c r="BT519">
        <v>3</v>
      </c>
      <c r="BU519">
        <v>1.13644973104023E-4</v>
      </c>
      <c r="BV519">
        <v>4.4776119402985072E-2</v>
      </c>
      <c r="BW519" t="s">
        <v>22</v>
      </c>
      <c r="BX519">
        <v>3</v>
      </c>
      <c r="BY519">
        <v>9.7825023641047378E-5</v>
      </c>
      <c r="BZ519">
        <v>4.4776119402985072E-2</v>
      </c>
      <c r="CA519" t="s">
        <v>42</v>
      </c>
      <c r="CB519">
        <v>1</v>
      </c>
      <c r="CC519">
        <v>7.003782042302843E-5</v>
      </c>
      <c r="CD519">
        <v>1.492537313432836E-2</v>
      </c>
    </row>
    <row r="520" spans="1:82" x14ac:dyDescent="0.25">
      <c r="A520" t="s">
        <v>381</v>
      </c>
      <c r="B520" t="s">
        <v>18</v>
      </c>
      <c r="C520">
        <v>1</v>
      </c>
      <c r="D520">
        <v>72</v>
      </c>
      <c r="E520">
        <v>2.3864608123247441E-4</v>
      </c>
      <c r="F520">
        <v>485</v>
      </c>
      <c r="G520">
        <v>3.8960611223708618E-4</v>
      </c>
      <c r="H520">
        <v>0.14845360824742271</v>
      </c>
      <c r="I520">
        <v>16</v>
      </c>
      <c r="J520">
        <v>0.64</v>
      </c>
      <c r="K520" s="1">
        <v>2.4736355600229229E-4</v>
      </c>
      <c r="L520" s="1">
        <v>1.1558466576767481E-4</v>
      </c>
      <c r="M520">
        <v>3.3772750337753102E-4</v>
      </c>
      <c r="N520">
        <v>20</v>
      </c>
      <c r="O520" t="s">
        <v>23</v>
      </c>
      <c r="P520">
        <v>29</v>
      </c>
      <c r="Q520">
        <v>1.309314190256896E-3</v>
      </c>
      <c r="R520">
        <v>0.40277777777777779</v>
      </c>
      <c r="S520" t="s">
        <v>32</v>
      </c>
      <c r="T520">
        <v>1</v>
      </c>
      <c r="U520">
        <v>8.3963056255247689E-4</v>
      </c>
      <c r="V520">
        <v>1.388888888888889E-2</v>
      </c>
      <c r="W520" t="s">
        <v>26</v>
      </c>
      <c r="X520">
        <v>3</v>
      </c>
      <c r="Y520">
        <v>8.1632653061224493E-4</v>
      </c>
      <c r="Z520">
        <v>4.1666666666666657E-2</v>
      </c>
      <c r="AA520" t="s">
        <v>33</v>
      </c>
      <c r="AB520">
        <v>12</v>
      </c>
      <c r="AC520">
        <v>7.7359463641052091E-4</v>
      </c>
      <c r="AD520">
        <v>0.16666666666666671</v>
      </c>
      <c r="AE520" t="s">
        <v>22</v>
      </c>
      <c r="AF520">
        <v>12</v>
      </c>
      <c r="AG520">
        <v>3.9130009456418951E-4</v>
      </c>
      <c r="AH520">
        <v>0.16666666666666671</v>
      </c>
      <c r="AI520" t="s">
        <v>19</v>
      </c>
      <c r="AJ520">
        <v>1</v>
      </c>
      <c r="AK520">
        <v>3.6900369003690041E-4</v>
      </c>
      <c r="AL520">
        <v>1.388888888888889E-2</v>
      </c>
      <c r="AM520" t="s">
        <v>36</v>
      </c>
      <c r="AN520">
        <v>1</v>
      </c>
      <c r="AO520">
        <v>3.6429872495446271E-4</v>
      </c>
      <c r="AP520">
        <v>1.388888888888889E-2</v>
      </c>
      <c r="AQ520" t="s">
        <v>28</v>
      </c>
      <c r="AR520">
        <v>1</v>
      </c>
      <c r="AS520">
        <v>3.1836994587710921E-4</v>
      </c>
      <c r="AT520">
        <v>1.388888888888889E-2</v>
      </c>
      <c r="AU520" t="s">
        <v>38</v>
      </c>
      <c r="AV520">
        <v>2</v>
      </c>
      <c r="AW520">
        <v>2.6585138907350789E-4</v>
      </c>
      <c r="AX520">
        <v>2.777777777777778E-2</v>
      </c>
      <c r="AY520" t="s">
        <v>25</v>
      </c>
      <c r="AZ520">
        <v>2</v>
      </c>
      <c r="BA520">
        <v>2.1175224986765481E-4</v>
      </c>
      <c r="BB520">
        <v>2.777777777777778E-2</v>
      </c>
      <c r="BC520" t="s">
        <v>35</v>
      </c>
      <c r="BD520">
        <v>1</v>
      </c>
      <c r="BE520">
        <v>1.4405070584845871E-4</v>
      </c>
      <c r="BF520">
        <v>1.388888888888889E-2</v>
      </c>
      <c r="BG520" t="s">
        <v>20</v>
      </c>
      <c r="BH520">
        <v>1</v>
      </c>
      <c r="BI520">
        <v>1.3361838588989841E-4</v>
      </c>
      <c r="BJ520">
        <v>1.388888888888889E-2</v>
      </c>
      <c r="BK520" t="s">
        <v>24</v>
      </c>
      <c r="BL520">
        <v>3</v>
      </c>
      <c r="BM520">
        <v>1.1558466576767481E-4</v>
      </c>
      <c r="BN520">
        <v>4.1666666666666657E-2</v>
      </c>
      <c r="BO520" t="s">
        <v>31</v>
      </c>
      <c r="BP520">
        <v>1</v>
      </c>
      <c r="BQ520">
        <v>6.157256326580875E-5</v>
      </c>
      <c r="BR520">
        <v>1.388888888888889E-2</v>
      </c>
      <c r="BS520" t="s">
        <v>41</v>
      </c>
      <c r="BT520">
        <v>1</v>
      </c>
      <c r="BU520">
        <v>3.8954462233648872E-5</v>
      </c>
      <c r="BV520">
        <v>1.388888888888889E-2</v>
      </c>
      <c r="BW520" t="s">
        <v>27</v>
      </c>
      <c r="BX520">
        <v>1</v>
      </c>
      <c r="BY520">
        <v>3.0866102845854682E-5</v>
      </c>
      <c r="BZ520">
        <v>1.388888888888889E-2</v>
      </c>
    </row>
    <row r="521" spans="1:82" x14ac:dyDescent="0.25">
      <c r="A521" t="s">
        <v>854</v>
      </c>
      <c r="B521" t="s">
        <v>18</v>
      </c>
      <c r="C521">
        <v>0</v>
      </c>
      <c r="D521">
        <v>69</v>
      </c>
      <c r="E521">
        <v>2.2870249451445459E-4</v>
      </c>
      <c r="F521">
        <v>164</v>
      </c>
      <c r="G521">
        <v>1.3174309774614869E-4</v>
      </c>
      <c r="H521">
        <v>0.42073170731707321</v>
      </c>
      <c r="I521">
        <v>16</v>
      </c>
      <c r="J521">
        <v>0.64</v>
      </c>
      <c r="K521" s="1">
        <v>2.226665546937929E-4</v>
      </c>
      <c r="L521" s="1">
        <v>1.1558466576767481E-4</v>
      </c>
      <c r="M521">
        <v>4.4196607111561461E-4</v>
      </c>
      <c r="N521">
        <v>19</v>
      </c>
      <c r="O521" t="s">
        <v>26</v>
      </c>
      <c r="P521">
        <v>8</v>
      </c>
      <c r="Q521">
        <v>2.1768707482993201E-3</v>
      </c>
      <c r="R521">
        <v>0.11594202898550721</v>
      </c>
      <c r="S521" t="s">
        <v>37</v>
      </c>
      <c r="T521">
        <v>24</v>
      </c>
      <c r="U521">
        <v>9.0915978483218425E-4</v>
      </c>
      <c r="V521">
        <v>0.34782608695652167</v>
      </c>
      <c r="W521" t="s">
        <v>40</v>
      </c>
      <c r="X521">
        <v>5</v>
      </c>
      <c r="Y521">
        <v>3.7338510940183699E-4</v>
      </c>
      <c r="Z521">
        <v>7.2463768115942032E-2</v>
      </c>
      <c r="AA521" t="s">
        <v>31</v>
      </c>
      <c r="AB521">
        <v>5</v>
      </c>
      <c r="AC521">
        <v>3.0786281632904381E-4</v>
      </c>
      <c r="AD521">
        <v>7.2463768115942032E-2</v>
      </c>
      <c r="AE521" t="s">
        <v>35</v>
      </c>
      <c r="AF521">
        <v>2</v>
      </c>
      <c r="AG521">
        <v>2.8810141169691731E-4</v>
      </c>
      <c r="AH521">
        <v>2.8985507246376808E-2</v>
      </c>
      <c r="AI521" t="s">
        <v>41</v>
      </c>
      <c r="AJ521">
        <v>6</v>
      </c>
      <c r="AK521">
        <v>2.3372677340189319E-4</v>
      </c>
      <c r="AL521">
        <v>8.6956521739130432E-2</v>
      </c>
      <c r="AM521" t="s">
        <v>43</v>
      </c>
      <c r="AN521">
        <v>2</v>
      </c>
      <c r="AO521">
        <v>2.3028209556706969E-4</v>
      </c>
      <c r="AP521">
        <v>2.8985507246376808E-2</v>
      </c>
      <c r="AQ521" t="s">
        <v>23</v>
      </c>
      <c r="AR521">
        <v>4</v>
      </c>
      <c r="AS521">
        <v>1.8059506072508921E-4</v>
      </c>
      <c r="AT521">
        <v>5.7971014492753617E-2</v>
      </c>
      <c r="AU521" t="s">
        <v>20</v>
      </c>
      <c r="AV521">
        <v>1</v>
      </c>
      <c r="AW521">
        <v>1.3361838588989841E-4</v>
      </c>
      <c r="AX521">
        <v>1.4492753623188409E-2</v>
      </c>
      <c r="AY521" t="s">
        <v>38</v>
      </c>
      <c r="AZ521">
        <v>1</v>
      </c>
      <c r="BA521">
        <v>1.3292569453675389E-4</v>
      </c>
      <c r="BB521">
        <v>1.4492753623188409E-2</v>
      </c>
      <c r="BC521" t="s">
        <v>33</v>
      </c>
      <c r="BD521">
        <v>2</v>
      </c>
      <c r="BE521">
        <v>1.2893243940175351E-4</v>
      </c>
      <c r="BF521">
        <v>2.8985507246376808E-2</v>
      </c>
      <c r="BG521" t="s">
        <v>39</v>
      </c>
      <c r="BH521">
        <v>1</v>
      </c>
      <c r="BI521">
        <v>1.2729124236252539E-4</v>
      </c>
      <c r="BJ521">
        <v>1.4492753623188409E-2</v>
      </c>
      <c r="BK521" t="s">
        <v>24</v>
      </c>
      <c r="BL521">
        <v>3</v>
      </c>
      <c r="BM521">
        <v>1.1558466576767481E-4</v>
      </c>
      <c r="BN521">
        <v>4.3478260869565223E-2</v>
      </c>
      <c r="BO521" t="s">
        <v>29</v>
      </c>
      <c r="BP521">
        <v>1</v>
      </c>
      <c r="BQ521">
        <v>1.013787510137875E-4</v>
      </c>
      <c r="BR521">
        <v>1.4492753623188409E-2</v>
      </c>
      <c r="BS521" t="s">
        <v>22</v>
      </c>
      <c r="BT521">
        <v>2</v>
      </c>
      <c r="BU521">
        <v>6.5216682427364923E-5</v>
      </c>
      <c r="BV521">
        <v>2.8985507246376808E-2</v>
      </c>
      <c r="BW521" t="s">
        <v>27</v>
      </c>
      <c r="BX521">
        <v>2</v>
      </c>
      <c r="BY521">
        <v>6.1732205691709363E-5</v>
      </c>
      <c r="BZ521">
        <v>2.8985507246376808E-2</v>
      </c>
    </row>
    <row r="522" spans="1:82" x14ac:dyDescent="0.25">
      <c r="A522" t="s">
        <v>741</v>
      </c>
      <c r="B522" t="s">
        <v>18</v>
      </c>
      <c r="C522">
        <v>0</v>
      </c>
      <c r="D522">
        <v>53</v>
      </c>
      <c r="E522">
        <v>1.7567003201834921E-4</v>
      </c>
      <c r="F522">
        <v>421</v>
      </c>
      <c r="G522">
        <v>3.3819417165322331E-4</v>
      </c>
      <c r="H522">
        <v>0.12589073634204281</v>
      </c>
      <c r="I522">
        <v>15</v>
      </c>
      <c r="J522">
        <v>0.6</v>
      </c>
      <c r="K522" s="1">
        <v>1.6623492145768931E-4</v>
      </c>
      <c r="L522" s="1">
        <v>1.1558466576767481E-4</v>
      </c>
      <c r="M522">
        <v>2.253441953521761E-4</v>
      </c>
      <c r="N522">
        <v>18</v>
      </c>
      <c r="O522" t="s">
        <v>43</v>
      </c>
      <c r="P522">
        <v>9</v>
      </c>
      <c r="Q522">
        <v>1.036269430051813E-3</v>
      </c>
      <c r="R522">
        <v>0.169811320754717</v>
      </c>
      <c r="S522" t="s">
        <v>42</v>
      </c>
      <c r="T522">
        <v>7</v>
      </c>
      <c r="U522">
        <v>4.9026474296119909E-4</v>
      </c>
      <c r="V522">
        <v>0.13207547169811321</v>
      </c>
      <c r="W522" t="s">
        <v>36</v>
      </c>
      <c r="X522">
        <v>1</v>
      </c>
      <c r="Y522">
        <v>3.6429872495446271E-4</v>
      </c>
      <c r="Z522">
        <v>1.886792452830189E-2</v>
      </c>
      <c r="AA522" t="s">
        <v>41</v>
      </c>
      <c r="AB522">
        <v>9</v>
      </c>
      <c r="AC522">
        <v>3.505901601028398E-4</v>
      </c>
      <c r="AD522">
        <v>0.169811320754717</v>
      </c>
      <c r="AE522" t="s">
        <v>35</v>
      </c>
      <c r="AF522">
        <v>2</v>
      </c>
      <c r="AG522">
        <v>2.8810141169691731E-4</v>
      </c>
      <c r="AH522">
        <v>3.7735849056603772E-2</v>
      </c>
      <c r="AI522" t="s">
        <v>38</v>
      </c>
      <c r="AJ522">
        <v>2</v>
      </c>
      <c r="AK522">
        <v>2.6585138907350789E-4</v>
      </c>
      <c r="AL522">
        <v>3.7735849056603772E-2</v>
      </c>
      <c r="AM522" t="s">
        <v>27</v>
      </c>
      <c r="AN522">
        <v>8</v>
      </c>
      <c r="AO522">
        <v>2.4692882276683751E-4</v>
      </c>
      <c r="AP522">
        <v>0.15094339622641509</v>
      </c>
      <c r="AQ522" t="s">
        <v>30</v>
      </c>
      <c r="AR522">
        <v>1</v>
      </c>
      <c r="AS522">
        <v>2.1602937999567939E-4</v>
      </c>
      <c r="AT522">
        <v>1.886792452830189E-2</v>
      </c>
      <c r="AU522" t="s">
        <v>29</v>
      </c>
      <c r="AV522">
        <v>2</v>
      </c>
      <c r="AW522">
        <v>2.02757502027575E-4</v>
      </c>
      <c r="AX522">
        <v>3.7735849056603772E-2</v>
      </c>
      <c r="AY522" t="s">
        <v>37</v>
      </c>
      <c r="AZ522">
        <v>4</v>
      </c>
      <c r="BA522">
        <v>1.5152663080536411E-4</v>
      </c>
      <c r="BB522">
        <v>7.5471698113207544E-2</v>
      </c>
      <c r="BC522" t="s">
        <v>40</v>
      </c>
      <c r="BD522">
        <v>2</v>
      </c>
      <c r="BE522">
        <v>1.4935404376073479E-4</v>
      </c>
      <c r="BF522">
        <v>3.7735849056603772E-2</v>
      </c>
      <c r="BG522" t="s">
        <v>39</v>
      </c>
      <c r="BH522">
        <v>1</v>
      </c>
      <c r="BI522">
        <v>1.2729124236252539E-4</v>
      </c>
      <c r="BJ522">
        <v>1.886792452830189E-2</v>
      </c>
      <c r="BK522" t="s">
        <v>24</v>
      </c>
      <c r="BL522">
        <v>3</v>
      </c>
      <c r="BM522">
        <v>1.1558466576767481E-4</v>
      </c>
      <c r="BN522">
        <v>5.6603773584905662E-2</v>
      </c>
      <c r="BO522" t="s">
        <v>25</v>
      </c>
      <c r="BP522">
        <v>1</v>
      </c>
      <c r="BQ522">
        <v>1.058761249338274E-4</v>
      </c>
      <c r="BR522">
        <v>1.886792452830189E-2</v>
      </c>
      <c r="BS522" t="s">
        <v>23</v>
      </c>
      <c r="BT522">
        <v>1</v>
      </c>
      <c r="BU522">
        <v>4.5148765181272289E-5</v>
      </c>
      <c r="BV522">
        <v>1.886792452830189E-2</v>
      </c>
    </row>
    <row r="523" spans="1:82" x14ac:dyDescent="0.25">
      <c r="A523" t="s">
        <v>777</v>
      </c>
      <c r="B523" t="s">
        <v>18</v>
      </c>
      <c r="C523">
        <v>0</v>
      </c>
      <c r="D523">
        <v>106</v>
      </c>
      <c r="E523">
        <v>3.5134006403669848E-4</v>
      </c>
      <c r="F523">
        <v>270</v>
      </c>
      <c r="G523">
        <v>2.168941243381717E-4</v>
      </c>
      <c r="H523">
        <v>0.3925925925925926</v>
      </c>
      <c r="I523">
        <v>16</v>
      </c>
      <c r="J523">
        <v>0.64</v>
      </c>
      <c r="K523" s="1">
        <v>6.4084738448052332E-4</v>
      </c>
      <c r="L523" s="1">
        <v>1.1514104778353481E-4</v>
      </c>
      <c r="M523">
        <v>1.5198691576538571E-3</v>
      </c>
      <c r="N523">
        <v>19</v>
      </c>
      <c r="O523" t="s">
        <v>32</v>
      </c>
      <c r="P523">
        <v>9</v>
      </c>
      <c r="Q523">
        <v>7.556675062972292E-3</v>
      </c>
      <c r="R523">
        <v>8.4905660377358486E-2</v>
      </c>
      <c r="S523" t="s">
        <v>20</v>
      </c>
      <c r="T523">
        <v>19</v>
      </c>
      <c r="U523">
        <v>2.5387493319080699E-3</v>
      </c>
      <c r="V523">
        <v>0.17924528301886791</v>
      </c>
      <c r="W523" t="s">
        <v>23</v>
      </c>
      <c r="X523">
        <v>25</v>
      </c>
      <c r="Y523">
        <v>1.128719129531807E-3</v>
      </c>
      <c r="Z523">
        <v>0.23584905660377359</v>
      </c>
      <c r="AA523" t="s">
        <v>30</v>
      </c>
      <c r="AB523">
        <v>5</v>
      </c>
      <c r="AC523">
        <v>1.0801468999783971E-3</v>
      </c>
      <c r="AD523">
        <v>4.716981132075472E-2</v>
      </c>
      <c r="AE523" t="s">
        <v>35</v>
      </c>
      <c r="AF523">
        <v>7</v>
      </c>
      <c r="AG523">
        <v>1.008354940939211E-3</v>
      </c>
      <c r="AH523">
        <v>6.6037735849056603E-2</v>
      </c>
      <c r="AI523" t="s">
        <v>27</v>
      </c>
      <c r="AJ523">
        <v>19</v>
      </c>
      <c r="AK523">
        <v>5.8645595407123895E-4</v>
      </c>
      <c r="AL523">
        <v>0.17924528301886791</v>
      </c>
      <c r="AM523" t="s">
        <v>39</v>
      </c>
      <c r="AN523">
        <v>4</v>
      </c>
      <c r="AO523">
        <v>5.0916496945010179E-4</v>
      </c>
      <c r="AP523">
        <v>3.7735849056603772E-2</v>
      </c>
      <c r="AQ523" t="s">
        <v>36</v>
      </c>
      <c r="AR523">
        <v>1</v>
      </c>
      <c r="AS523">
        <v>3.6429872495446271E-4</v>
      </c>
      <c r="AT523">
        <v>9.433962264150943E-3</v>
      </c>
      <c r="AU523" t="s">
        <v>29</v>
      </c>
      <c r="AV523">
        <v>3</v>
      </c>
      <c r="AW523">
        <v>3.0413625304136248E-4</v>
      </c>
      <c r="AX523">
        <v>2.8301886792452831E-2</v>
      </c>
      <c r="AY523" t="s">
        <v>38</v>
      </c>
      <c r="AZ523">
        <v>2</v>
      </c>
      <c r="BA523">
        <v>2.6585138907350789E-4</v>
      </c>
      <c r="BB523">
        <v>1.886792452830189E-2</v>
      </c>
      <c r="BC523" t="s">
        <v>33</v>
      </c>
      <c r="BD523">
        <v>4</v>
      </c>
      <c r="BE523">
        <v>2.5786487880350703E-4</v>
      </c>
      <c r="BF523">
        <v>3.7735849056603772E-2</v>
      </c>
      <c r="BG523" t="s">
        <v>24</v>
      </c>
      <c r="BH523">
        <v>4</v>
      </c>
      <c r="BI523">
        <v>1.5411288769023309E-4</v>
      </c>
      <c r="BJ523">
        <v>3.7735849056603772E-2</v>
      </c>
      <c r="BK523" t="s">
        <v>43</v>
      </c>
      <c r="BL523">
        <v>1</v>
      </c>
      <c r="BM523">
        <v>1.1514104778353481E-4</v>
      </c>
      <c r="BN523">
        <v>9.433962264150943E-3</v>
      </c>
      <c r="BO523" t="s">
        <v>40</v>
      </c>
      <c r="BP523">
        <v>1</v>
      </c>
      <c r="BQ523">
        <v>7.4677021880367408E-5</v>
      </c>
      <c r="BR523">
        <v>9.433962264150943E-3</v>
      </c>
      <c r="BS523" t="s">
        <v>41</v>
      </c>
      <c r="BT523">
        <v>1</v>
      </c>
      <c r="BU523">
        <v>3.8954462233648872E-5</v>
      </c>
      <c r="BV523">
        <v>9.433962264150943E-3</v>
      </c>
      <c r="BW523" t="s">
        <v>37</v>
      </c>
      <c r="BX523">
        <v>1</v>
      </c>
      <c r="BY523">
        <v>3.7881657701341013E-5</v>
      </c>
      <c r="BZ523">
        <v>9.433962264150943E-3</v>
      </c>
    </row>
    <row r="524" spans="1:82" x14ac:dyDescent="0.25">
      <c r="A524" t="s">
        <v>727</v>
      </c>
      <c r="B524" t="s">
        <v>18</v>
      </c>
      <c r="C524">
        <v>0</v>
      </c>
      <c r="D524">
        <v>205</v>
      </c>
      <c r="E524">
        <v>6.7947842573135085E-4</v>
      </c>
      <c r="F524">
        <v>743</v>
      </c>
      <c r="G524">
        <v>5.9686049771578357E-4</v>
      </c>
      <c r="H524">
        <v>0.27590847913862721</v>
      </c>
      <c r="I524">
        <v>13</v>
      </c>
      <c r="J524">
        <v>0.52</v>
      </c>
      <c r="K524" s="1">
        <v>6.0040299287508682E-4</v>
      </c>
      <c r="L524" s="1">
        <v>1.1514104778353481E-4</v>
      </c>
      <c r="M524">
        <v>1.187610408313145E-3</v>
      </c>
      <c r="N524">
        <v>19</v>
      </c>
      <c r="O524" t="s">
        <v>20</v>
      </c>
      <c r="P524">
        <v>42</v>
      </c>
      <c r="Q524">
        <v>5.6119722073757353E-3</v>
      </c>
      <c r="R524">
        <v>0.20487804878048779</v>
      </c>
      <c r="S524" t="s">
        <v>23</v>
      </c>
      <c r="T524">
        <v>56</v>
      </c>
      <c r="U524">
        <v>2.528330850151249E-3</v>
      </c>
      <c r="V524">
        <v>0.27317073170731709</v>
      </c>
      <c r="W524" t="s">
        <v>27</v>
      </c>
      <c r="X524">
        <v>48</v>
      </c>
      <c r="Y524">
        <v>1.481572936601025E-3</v>
      </c>
      <c r="Z524">
        <v>0.23414634146341459</v>
      </c>
      <c r="AA524" t="s">
        <v>30</v>
      </c>
      <c r="AB524">
        <v>6</v>
      </c>
      <c r="AC524">
        <v>1.2961762799740761E-3</v>
      </c>
      <c r="AD524">
        <v>2.9268292682926831E-2</v>
      </c>
      <c r="AE524" t="s">
        <v>35</v>
      </c>
      <c r="AF524">
        <v>6</v>
      </c>
      <c r="AG524">
        <v>8.6430423509075197E-4</v>
      </c>
      <c r="AH524">
        <v>2.9268292682926831E-2</v>
      </c>
      <c r="AI524" t="s">
        <v>32</v>
      </c>
      <c r="AJ524">
        <v>1</v>
      </c>
      <c r="AK524">
        <v>8.3963056255247689E-4</v>
      </c>
      <c r="AL524">
        <v>4.8780487804878049E-3</v>
      </c>
      <c r="AM524" t="s">
        <v>37</v>
      </c>
      <c r="AN524">
        <v>17</v>
      </c>
      <c r="AO524">
        <v>6.4398818092279721E-4</v>
      </c>
      <c r="AP524">
        <v>8.2926829268292687E-2</v>
      </c>
      <c r="AQ524" t="s">
        <v>29</v>
      </c>
      <c r="AR524">
        <v>5</v>
      </c>
      <c r="AS524">
        <v>5.0689375506893751E-4</v>
      </c>
      <c r="AT524">
        <v>2.4390243902439029E-2</v>
      </c>
      <c r="AU524" t="s">
        <v>24</v>
      </c>
      <c r="AV524">
        <v>12</v>
      </c>
      <c r="AW524">
        <v>4.6233866307069928E-4</v>
      </c>
      <c r="AX524">
        <v>5.8536585365853662E-2</v>
      </c>
      <c r="AY524" t="s">
        <v>40</v>
      </c>
      <c r="AZ524">
        <v>4</v>
      </c>
      <c r="BA524">
        <v>2.9870808752146958E-4</v>
      </c>
      <c r="BB524">
        <v>1.9512195121951219E-2</v>
      </c>
      <c r="BC524" t="s">
        <v>41</v>
      </c>
      <c r="BD524">
        <v>6</v>
      </c>
      <c r="BE524">
        <v>2.3372677340189319E-4</v>
      </c>
      <c r="BF524">
        <v>2.9268292682926831E-2</v>
      </c>
      <c r="BG524" t="s">
        <v>39</v>
      </c>
      <c r="BH524">
        <v>1</v>
      </c>
      <c r="BI524">
        <v>1.2729124236252539E-4</v>
      </c>
      <c r="BJ524">
        <v>4.8780487804878049E-3</v>
      </c>
      <c r="BK524" t="s">
        <v>43</v>
      </c>
      <c r="BL524">
        <v>1</v>
      </c>
      <c r="BM524">
        <v>1.1514104778353481E-4</v>
      </c>
      <c r="BN524">
        <v>4.8780487804878049E-3</v>
      </c>
    </row>
    <row r="525" spans="1:82" x14ac:dyDescent="0.25">
      <c r="A525" t="s">
        <v>437</v>
      </c>
      <c r="B525" t="s">
        <v>18</v>
      </c>
      <c r="C525">
        <v>0</v>
      </c>
      <c r="D525">
        <v>269</v>
      </c>
      <c r="E525">
        <v>8.9160827571577248E-4</v>
      </c>
      <c r="F525">
        <v>718</v>
      </c>
      <c r="G525">
        <v>5.7677770842521204E-4</v>
      </c>
      <c r="H525">
        <v>0.37465181058495822</v>
      </c>
      <c r="I525">
        <v>14</v>
      </c>
      <c r="J525">
        <v>0.56000000000000005</v>
      </c>
      <c r="K525" s="1">
        <v>5.9734129305396731E-4</v>
      </c>
      <c r="L525" s="1">
        <v>1.1514104778353481E-4</v>
      </c>
      <c r="M525">
        <v>1.4100372344347371E-3</v>
      </c>
      <c r="N525">
        <v>17</v>
      </c>
      <c r="O525" t="s">
        <v>29</v>
      </c>
      <c r="P525">
        <v>54</v>
      </c>
      <c r="Q525">
        <v>5.4744525547445258E-3</v>
      </c>
      <c r="R525">
        <v>0.2007434944237918</v>
      </c>
      <c r="S525" t="s">
        <v>27</v>
      </c>
      <c r="T525">
        <v>167</v>
      </c>
      <c r="U525">
        <v>5.1546391752577319E-3</v>
      </c>
      <c r="V525">
        <v>0.620817843866171</v>
      </c>
      <c r="W525" t="s">
        <v>30</v>
      </c>
      <c r="X525">
        <v>3</v>
      </c>
      <c r="Y525">
        <v>6.4808813998703824E-4</v>
      </c>
      <c r="Z525">
        <v>1.1152416356877319E-2</v>
      </c>
      <c r="AA525" t="s">
        <v>39</v>
      </c>
      <c r="AB525">
        <v>5</v>
      </c>
      <c r="AC525">
        <v>6.3645621181262731E-4</v>
      </c>
      <c r="AD525">
        <v>1.858736059479554E-2</v>
      </c>
      <c r="AE525" t="s">
        <v>25</v>
      </c>
      <c r="AF525">
        <v>6</v>
      </c>
      <c r="AG525">
        <v>6.352567496029645E-4</v>
      </c>
      <c r="AH525">
        <v>2.2304832713754649E-2</v>
      </c>
      <c r="AI525" t="s">
        <v>38</v>
      </c>
      <c r="AJ525">
        <v>4</v>
      </c>
      <c r="AK525">
        <v>5.3170277814701579E-4</v>
      </c>
      <c r="AL525">
        <v>1.4869888475836431E-2</v>
      </c>
      <c r="AM525" t="s">
        <v>24</v>
      </c>
      <c r="AN525">
        <v>12</v>
      </c>
      <c r="AO525">
        <v>4.6233866307069928E-4</v>
      </c>
      <c r="AP525">
        <v>4.4609665427509292E-2</v>
      </c>
      <c r="AQ525" t="s">
        <v>35</v>
      </c>
      <c r="AR525">
        <v>3</v>
      </c>
      <c r="AS525">
        <v>4.3215211754537599E-4</v>
      </c>
      <c r="AT525">
        <v>1.1152416356877319E-2</v>
      </c>
      <c r="AU525" t="s">
        <v>20</v>
      </c>
      <c r="AV525">
        <v>2</v>
      </c>
      <c r="AW525">
        <v>2.6723677177979688E-4</v>
      </c>
      <c r="AX525">
        <v>7.4349442379182153E-3</v>
      </c>
      <c r="AY525" t="s">
        <v>42</v>
      </c>
      <c r="AZ525">
        <v>3</v>
      </c>
      <c r="BA525">
        <v>2.1011346126908529E-4</v>
      </c>
      <c r="BB525">
        <v>1.1152416356877319E-2</v>
      </c>
      <c r="BC525" t="s">
        <v>23</v>
      </c>
      <c r="BD525">
        <v>3</v>
      </c>
      <c r="BE525">
        <v>1.3544629554381691E-4</v>
      </c>
      <c r="BF525">
        <v>1.1152416356877319E-2</v>
      </c>
      <c r="BG525" t="s">
        <v>41</v>
      </c>
      <c r="BH525">
        <v>3</v>
      </c>
      <c r="BI525">
        <v>1.168633867009466E-4</v>
      </c>
      <c r="BJ525">
        <v>1.1152416356877319E-2</v>
      </c>
      <c r="BK525" t="s">
        <v>43</v>
      </c>
      <c r="BL525">
        <v>1</v>
      </c>
      <c r="BM525">
        <v>1.1514104778353481E-4</v>
      </c>
      <c r="BN525">
        <v>3.7174721189591081E-3</v>
      </c>
      <c r="BO525" t="s">
        <v>37</v>
      </c>
      <c r="BP525">
        <v>3</v>
      </c>
      <c r="BQ525">
        <v>1.13644973104023E-4</v>
      </c>
      <c r="BR525">
        <v>1.1152416356877319E-2</v>
      </c>
    </row>
    <row r="526" spans="1:82" x14ac:dyDescent="0.25">
      <c r="A526" t="s">
        <v>1110</v>
      </c>
      <c r="B526" t="s">
        <v>18</v>
      </c>
      <c r="C526">
        <v>0</v>
      </c>
      <c r="D526">
        <v>62</v>
      </c>
      <c r="E526">
        <v>2.0550079217240849E-4</v>
      </c>
      <c r="F526">
        <v>180</v>
      </c>
      <c r="G526">
        <v>1.4459608289211449E-4</v>
      </c>
      <c r="H526">
        <v>0.34444444444444439</v>
      </c>
      <c r="I526">
        <v>16</v>
      </c>
      <c r="J526">
        <v>0.64</v>
      </c>
      <c r="K526" s="1">
        <v>4.5915980302252949E-4</v>
      </c>
      <c r="L526" s="1">
        <v>1.1514104778353481E-4</v>
      </c>
      <c r="M526">
        <v>1.1844940439549639E-3</v>
      </c>
      <c r="N526">
        <v>20</v>
      </c>
      <c r="O526" t="s">
        <v>34</v>
      </c>
      <c r="P526">
        <v>3</v>
      </c>
      <c r="Q526">
        <v>6.1349693251533744E-3</v>
      </c>
      <c r="R526">
        <v>4.8387096774193547E-2</v>
      </c>
      <c r="S526" t="s">
        <v>32</v>
      </c>
      <c r="T526">
        <v>1</v>
      </c>
      <c r="U526">
        <v>8.3963056255247689E-4</v>
      </c>
      <c r="V526">
        <v>1.6129032258064519E-2</v>
      </c>
      <c r="W526" t="s">
        <v>28</v>
      </c>
      <c r="X526">
        <v>2</v>
      </c>
      <c r="Y526">
        <v>6.3673989175421842E-4</v>
      </c>
      <c r="Z526">
        <v>3.2258064516129031E-2</v>
      </c>
      <c r="AA526" t="s">
        <v>29</v>
      </c>
      <c r="AB526">
        <v>6</v>
      </c>
      <c r="AC526">
        <v>6.0827250608272508E-4</v>
      </c>
      <c r="AD526">
        <v>9.6774193548387094E-2</v>
      </c>
      <c r="AE526" t="s">
        <v>39</v>
      </c>
      <c r="AF526">
        <v>4</v>
      </c>
      <c r="AG526">
        <v>5.0916496945010179E-4</v>
      </c>
      <c r="AH526">
        <v>6.4516129032258063E-2</v>
      </c>
      <c r="AI526" t="s">
        <v>27</v>
      </c>
      <c r="AJ526">
        <v>15</v>
      </c>
      <c r="AK526">
        <v>4.6299154268782019E-4</v>
      </c>
      <c r="AL526">
        <v>0.24193548387096769</v>
      </c>
      <c r="AM526" t="s">
        <v>33</v>
      </c>
      <c r="AN526">
        <v>7</v>
      </c>
      <c r="AO526">
        <v>4.512635379061372E-4</v>
      </c>
      <c r="AP526">
        <v>0.1129032258064516</v>
      </c>
      <c r="AQ526" t="s">
        <v>24</v>
      </c>
      <c r="AR526">
        <v>11</v>
      </c>
      <c r="AS526">
        <v>4.2381044114814102E-4</v>
      </c>
      <c r="AT526">
        <v>0.17741935483870969</v>
      </c>
      <c r="AU526" t="s">
        <v>20</v>
      </c>
      <c r="AV526">
        <v>3</v>
      </c>
      <c r="AW526">
        <v>4.0085515766969543E-4</v>
      </c>
      <c r="AX526">
        <v>4.8387096774193547E-2</v>
      </c>
      <c r="AY526" t="s">
        <v>21</v>
      </c>
      <c r="AZ526">
        <v>1</v>
      </c>
      <c r="BA526">
        <v>3.7551633496057078E-4</v>
      </c>
      <c r="BB526">
        <v>1.6129032258064519E-2</v>
      </c>
      <c r="BC526" t="s">
        <v>38</v>
      </c>
      <c r="BD526">
        <v>1</v>
      </c>
      <c r="BE526">
        <v>1.3292569453675389E-4</v>
      </c>
      <c r="BF526">
        <v>1.6129032258064519E-2</v>
      </c>
      <c r="BG526" t="s">
        <v>41</v>
      </c>
      <c r="BH526">
        <v>3</v>
      </c>
      <c r="BI526">
        <v>1.168633867009466E-4</v>
      </c>
      <c r="BJ526">
        <v>4.8387096774193547E-2</v>
      </c>
      <c r="BK526" t="s">
        <v>43</v>
      </c>
      <c r="BL526">
        <v>1</v>
      </c>
      <c r="BM526">
        <v>1.1514104778353481E-4</v>
      </c>
      <c r="BN526">
        <v>1.6129032258064519E-2</v>
      </c>
      <c r="BO526" t="s">
        <v>25</v>
      </c>
      <c r="BP526">
        <v>1</v>
      </c>
      <c r="BQ526">
        <v>1.058761249338274E-4</v>
      </c>
      <c r="BR526">
        <v>1.6129032258064519E-2</v>
      </c>
      <c r="BS526" t="s">
        <v>23</v>
      </c>
      <c r="BT526">
        <v>2</v>
      </c>
      <c r="BU526">
        <v>9.0297530362544578E-5</v>
      </c>
      <c r="BV526">
        <v>3.2258064516129031E-2</v>
      </c>
      <c r="BW526" t="s">
        <v>40</v>
      </c>
      <c r="BX526">
        <v>1</v>
      </c>
      <c r="BY526">
        <v>7.4677021880367408E-5</v>
      </c>
      <c r="BZ526">
        <v>1.6129032258064519E-2</v>
      </c>
    </row>
    <row r="527" spans="1:82" x14ac:dyDescent="0.25">
      <c r="A527" t="s">
        <v>504</v>
      </c>
      <c r="B527" t="s">
        <v>18</v>
      </c>
      <c r="C527">
        <v>0</v>
      </c>
      <c r="D527">
        <v>108</v>
      </c>
      <c r="E527">
        <v>3.579691218487116E-4</v>
      </c>
      <c r="F527">
        <v>338</v>
      </c>
      <c r="G527">
        <v>2.7151931120852598E-4</v>
      </c>
      <c r="H527">
        <v>0.31952662721893488</v>
      </c>
      <c r="I527">
        <v>16</v>
      </c>
      <c r="J527">
        <v>0.64</v>
      </c>
      <c r="K527" s="1">
        <v>3.820565297285653E-4</v>
      </c>
      <c r="L527" s="1">
        <v>1.1514104778353481E-4</v>
      </c>
      <c r="M527">
        <v>8.3688854220379189E-4</v>
      </c>
      <c r="N527">
        <v>20</v>
      </c>
      <c r="O527" t="s">
        <v>25</v>
      </c>
      <c r="P527">
        <v>36</v>
      </c>
      <c r="Q527">
        <v>3.8115404976177868E-3</v>
      </c>
      <c r="R527">
        <v>0.33333333333333331</v>
      </c>
      <c r="S527" t="s">
        <v>21</v>
      </c>
      <c r="T527">
        <v>6</v>
      </c>
      <c r="U527">
        <v>2.2530980097634251E-3</v>
      </c>
      <c r="V527">
        <v>5.5555555555555552E-2</v>
      </c>
      <c r="W527" t="s">
        <v>24</v>
      </c>
      <c r="X527">
        <v>24</v>
      </c>
      <c r="Y527">
        <v>9.2467732614139855E-4</v>
      </c>
      <c r="Z527">
        <v>0.22222222222222221</v>
      </c>
      <c r="AA527" t="s">
        <v>37</v>
      </c>
      <c r="AB527">
        <v>11</v>
      </c>
      <c r="AC527">
        <v>4.1669823471475112E-4</v>
      </c>
      <c r="AD527">
        <v>0.1018518518518518</v>
      </c>
      <c r="AE527" t="s">
        <v>27</v>
      </c>
      <c r="AF527">
        <v>12</v>
      </c>
      <c r="AG527">
        <v>3.7039323415025621E-4</v>
      </c>
      <c r="AH527">
        <v>0.1111111111111111</v>
      </c>
      <c r="AI527" t="s">
        <v>31</v>
      </c>
      <c r="AJ527">
        <v>5</v>
      </c>
      <c r="AK527">
        <v>3.0786281632904381E-4</v>
      </c>
      <c r="AL527">
        <v>4.6296296296296287E-2</v>
      </c>
      <c r="AM527" t="s">
        <v>35</v>
      </c>
      <c r="AN527">
        <v>2</v>
      </c>
      <c r="AO527">
        <v>2.8810141169691731E-4</v>
      </c>
      <c r="AP527">
        <v>1.8518518518518521E-2</v>
      </c>
      <c r="AQ527" t="s">
        <v>38</v>
      </c>
      <c r="AR527">
        <v>2</v>
      </c>
      <c r="AS527">
        <v>2.6585138907350789E-4</v>
      </c>
      <c r="AT527">
        <v>1.8518518518518521E-2</v>
      </c>
      <c r="AU527" t="s">
        <v>30</v>
      </c>
      <c r="AV527">
        <v>1</v>
      </c>
      <c r="AW527">
        <v>2.1602937999567939E-4</v>
      </c>
      <c r="AX527">
        <v>9.2592592592592587E-3</v>
      </c>
      <c r="AY527" t="s">
        <v>29</v>
      </c>
      <c r="AZ527">
        <v>2</v>
      </c>
      <c r="BA527">
        <v>2.02757502027575E-4</v>
      </c>
      <c r="BB527">
        <v>1.8518518518518521E-2</v>
      </c>
      <c r="BC527" t="s">
        <v>20</v>
      </c>
      <c r="BD527">
        <v>1</v>
      </c>
      <c r="BE527">
        <v>1.3361838588989841E-4</v>
      </c>
      <c r="BF527">
        <v>9.2592592592592587E-3</v>
      </c>
      <c r="BG527" t="s">
        <v>33</v>
      </c>
      <c r="BH527">
        <v>2</v>
      </c>
      <c r="BI527">
        <v>1.2893243940175351E-4</v>
      </c>
      <c r="BJ527">
        <v>1.8518518518518521E-2</v>
      </c>
      <c r="BK527" t="s">
        <v>43</v>
      </c>
      <c r="BL527">
        <v>1</v>
      </c>
      <c r="BM527">
        <v>1.1514104778353481E-4</v>
      </c>
      <c r="BN527">
        <v>9.2592592592592587E-3</v>
      </c>
      <c r="BO527" t="s">
        <v>23</v>
      </c>
      <c r="BP527">
        <v>1</v>
      </c>
      <c r="BQ527">
        <v>4.5148765181272289E-5</v>
      </c>
      <c r="BR527">
        <v>9.2592592592592587E-3</v>
      </c>
      <c r="BS527" t="s">
        <v>41</v>
      </c>
      <c r="BT527">
        <v>1</v>
      </c>
      <c r="BU527">
        <v>3.8954462233648872E-5</v>
      </c>
      <c r="BV527">
        <v>9.2592592592592587E-3</v>
      </c>
      <c r="BW527" t="s">
        <v>22</v>
      </c>
      <c r="BX527">
        <v>1</v>
      </c>
      <c r="BY527">
        <v>3.2608341213682462E-5</v>
      </c>
      <c r="BZ527">
        <v>9.2592592592592587E-3</v>
      </c>
    </row>
    <row r="528" spans="1:82" x14ac:dyDescent="0.25">
      <c r="A528" t="s">
        <v>156</v>
      </c>
      <c r="B528" t="s">
        <v>18</v>
      </c>
      <c r="C528">
        <v>0</v>
      </c>
      <c r="D528">
        <v>92</v>
      </c>
      <c r="E528">
        <v>3.0493665935260621E-4</v>
      </c>
      <c r="F528">
        <v>301</v>
      </c>
      <c r="G528">
        <v>2.417967830584803E-4</v>
      </c>
      <c r="H528">
        <v>0.30564784053156152</v>
      </c>
      <c r="I528">
        <v>14</v>
      </c>
      <c r="J528">
        <v>0.56000000000000005</v>
      </c>
      <c r="K528" s="1">
        <v>2.972647582564523E-4</v>
      </c>
      <c r="L528" s="1">
        <v>1.1514104778353481E-4</v>
      </c>
      <c r="M528">
        <v>5.8163793305338724E-4</v>
      </c>
      <c r="N528">
        <v>21</v>
      </c>
      <c r="O528" t="s">
        <v>38</v>
      </c>
      <c r="P528">
        <v>22</v>
      </c>
      <c r="Q528">
        <v>2.9243652798085868E-3</v>
      </c>
      <c r="R528">
        <v>0.2391304347826087</v>
      </c>
      <c r="S528" t="s">
        <v>29</v>
      </c>
      <c r="T528">
        <v>7</v>
      </c>
      <c r="U528">
        <v>7.0965125709651254E-4</v>
      </c>
      <c r="V528">
        <v>7.6086956521739135E-2</v>
      </c>
      <c r="W528" t="s">
        <v>25</v>
      </c>
      <c r="X528">
        <v>6</v>
      </c>
      <c r="Y528">
        <v>6.352567496029645E-4</v>
      </c>
      <c r="Z528">
        <v>6.5217391304347824E-2</v>
      </c>
      <c r="AA528" t="s">
        <v>31</v>
      </c>
      <c r="AB528">
        <v>10</v>
      </c>
      <c r="AC528">
        <v>6.157256326580875E-4</v>
      </c>
      <c r="AD528">
        <v>0.108695652173913</v>
      </c>
      <c r="AE528" t="s">
        <v>27</v>
      </c>
      <c r="AF528">
        <v>17</v>
      </c>
      <c r="AG528">
        <v>5.2472374837952962E-4</v>
      </c>
      <c r="AH528">
        <v>0.18478260869565219</v>
      </c>
      <c r="AI528" t="s">
        <v>37</v>
      </c>
      <c r="AJ528">
        <v>11</v>
      </c>
      <c r="AK528">
        <v>4.1669823471475112E-4</v>
      </c>
      <c r="AL528">
        <v>0.11956521739130439</v>
      </c>
      <c r="AM528" t="s">
        <v>28</v>
      </c>
      <c r="AN528">
        <v>1</v>
      </c>
      <c r="AO528">
        <v>3.1836994587710921E-4</v>
      </c>
      <c r="AP528">
        <v>1.0869565217391301E-2</v>
      </c>
      <c r="AQ528" t="s">
        <v>35</v>
      </c>
      <c r="AR528">
        <v>2</v>
      </c>
      <c r="AS528">
        <v>2.8810141169691731E-4</v>
      </c>
      <c r="AT528">
        <v>2.1739130434782612E-2</v>
      </c>
      <c r="AU528" t="s">
        <v>24</v>
      </c>
      <c r="AV528">
        <v>7</v>
      </c>
      <c r="AW528">
        <v>2.6969755345790792E-4</v>
      </c>
      <c r="AX528">
        <v>7.6086956521739135E-2</v>
      </c>
      <c r="AY528" t="s">
        <v>39</v>
      </c>
      <c r="AZ528">
        <v>2</v>
      </c>
      <c r="BA528">
        <v>2.5458248472505089E-4</v>
      </c>
      <c r="BB528">
        <v>2.1739130434782612E-2</v>
      </c>
      <c r="BC528" t="s">
        <v>42</v>
      </c>
      <c r="BD528">
        <v>2</v>
      </c>
      <c r="BE528">
        <v>1.4007564084605689E-4</v>
      </c>
      <c r="BF528">
        <v>2.1739130434782612E-2</v>
      </c>
      <c r="BG528" t="s">
        <v>33</v>
      </c>
      <c r="BH528">
        <v>2</v>
      </c>
      <c r="BI528">
        <v>1.2893243940175351E-4</v>
      </c>
      <c r="BJ528">
        <v>2.1739130434782612E-2</v>
      </c>
      <c r="BK528" t="s">
        <v>43</v>
      </c>
      <c r="BL528">
        <v>1</v>
      </c>
      <c r="BM528">
        <v>1.1514104778353481E-4</v>
      </c>
      <c r="BN528">
        <v>1.0869565217391301E-2</v>
      </c>
      <c r="BO528" t="s">
        <v>23</v>
      </c>
      <c r="BP528">
        <v>2</v>
      </c>
      <c r="BQ528">
        <v>9.0297530362544578E-5</v>
      </c>
      <c r="BR528">
        <v>2.1739130434782612E-2</v>
      </c>
    </row>
    <row r="529" spans="1:86" x14ac:dyDescent="0.25">
      <c r="A529" t="s">
        <v>803</v>
      </c>
      <c r="B529" t="s">
        <v>18</v>
      </c>
      <c r="C529">
        <v>0</v>
      </c>
      <c r="D529">
        <v>72</v>
      </c>
      <c r="E529">
        <v>2.3864608123247441E-4</v>
      </c>
      <c r="F529">
        <v>174</v>
      </c>
      <c r="G529">
        <v>1.3977621346237729E-4</v>
      </c>
      <c r="H529">
        <v>0.41379310344827591</v>
      </c>
      <c r="I529">
        <v>18</v>
      </c>
      <c r="J529">
        <v>0.72</v>
      </c>
      <c r="K529" s="1">
        <v>2.9264695670696531E-4</v>
      </c>
      <c r="L529" s="1">
        <v>1.1514104778353481E-4</v>
      </c>
      <c r="M529">
        <v>3.6043940634561378E-4</v>
      </c>
      <c r="N529">
        <v>20</v>
      </c>
      <c r="O529" t="s">
        <v>42</v>
      </c>
      <c r="P529">
        <v>18</v>
      </c>
      <c r="Q529">
        <v>1.260680767614512E-3</v>
      </c>
      <c r="R529">
        <v>0.25</v>
      </c>
      <c r="S529" t="s">
        <v>21</v>
      </c>
      <c r="T529">
        <v>3</v>
      </c>
      <c r="U529">
        <v>1.1265490048817119E-3</v>
      </c>
      <c r="V529">
        <v>4.1666666666666657E-2</v>
      </c>
      <c r="W529" t="s">
        <v>32</v>
      </c>
      <c r="X529">
        <v>1</v>
      </c>
      <c r="Y529">
        <v>8.3963056255247689E-4</v>
      </c>
      <c r="Z529">
        <v>1.388888888888889E-2</v>
      </c>
      <c r="AA529" t="s">
        <v>39</v>
      </c>
      <c r="AB529">
        <v>6</v>
      </c>
      <c r="AC529">
        <v>7.6374745417515273E-4</v>
      </c>
      <c r="AD529">
        <v>8.3333333333333329E-2</v>
      </c>
      <c r="AE529" t="s">
        <v>28</v>
      </c>
      <c r="AF529">
        <v>2</v>
      </c>
      <c r="AG529">
        <v>6.3673989175421842E-4</v>
      </c>
      <c r="AH529">
        <v>2.777777777777778E-2</v>
      </c>
      <c r="AI529" t="s">
        <v>29</v>
      </c>
      <c r="AJ529">
        <v>5</v>
      </c>
      <c r="AK529">
        <v>5.0689375506893751E-4</v>
      </c>
      <c r="AL529">
        <v>6.9444444444444448E-2</v>
      </c>
      <c r="AM529" t="s">
        <v>35</v>
      </c>
      <c r="AN529">
        <v>3</v>
      </c>
      <c r="AO529">
        <v>4.3215211754537599E-4</v>
      </c>
      <c r="AP529">
        <v>4.1666666666666657E-2</v>
      </c>
      <c r="AQ529" t="s">
        <v>41</v>
      </c>
      <c r="AR529">
        <v>10</v>
      </c>
      <c r="AS529">
        <v>3.8954462233648863E-4</v>
      </c>
      <c r="AT529">
        <v>0.1388888888888889</v>
      </c>
      <c r="AU529" t="s">
        <v>40</v>
      </c>
      <c r="AV529">
        <v>4</v>
      </c>
      <c r="AW529">
        <v>2.9870808752146958E-4</v>
      </c>
      <c r="AX529">
        <v>5.5555555555555552E-2</v>
      </c>
      <c r="AY529" t="s">
        <v>27</v>
      </c>
      <c r="AZ529">
        <v>7</v>
      </c>
      <c r="BA529">
        <v>2.1606271992098279E-4</v>
      </c>
      <c r="BB529">
        <v>9.7222222222222224E-2</v>
      </c>
      <c r="BC529" t="s">
        <v>33</v>
      </c>
      <c r="BD529">
        <v>3</v>
      </c>
      <c r="BE529">
        <v>1.933986591026302E-4</v>
      </c>
      <c r="BF529">
        <v>4.1666666666666657E-2</v>
      </c>
      <c r="BG529" t="s">
        <v>38</v>
      </c>
      <c r="BH529">
        <v>1</v>
      </c>
      <c r="BI529">
        <v>1.3292569453675389E-4</v>
      </c>
      <c r="BJ529">
        <v>1.388888888888889E-2</v>
      </c>
      <c r="BK529" t="s">
        <v>43</v>
      </c>
      <c r="BL529">
        <v>1</v>
      </c>
      <c r="BM529">
        <v>1.1514104778353481E-4</v>
      </c>
      <c r="BN529">
        <v>1.388888888888889E-2</v>
      </c>
      <c r="BO529" t="s">
        <v>37</v>
      </c>
      <c r="BP529">
        <v>3</v>
      </c>
      <c r="BQ529">
        <v>1.13644973104023E-4</v>
      </c>
      <c r="BR529">
        <v>4.1666666666666657E-2</v>
      </c>
      <c r="BS529" t="s">
        <v>25</v>
      </c>
      <c r="BT529">
        <v>1</v>
      </c>
      <c r="BU529">
        <v>1.058761249338274E-4</v>
      </c>
      <c r="BV529">
        <v>1.388888888888889E-2</v>
      </c>
      <c r="BW529" t="s">
        <v>23</v>
      </c>
      <c r="BX529">
        <v>2</v>
      </c>
      <c r="BY529">
        <v>9.0297530362544578E-5</v>
      </c>
      <c r="BZ529">
        <v>2.777777777777778E-2</v>
      </c>
      <c r="CA529" t="s">
        <v>31</v>
      </c>
      <c r="CB529">
        <v>1</v>
      </c>
      <c r="CC529">
        <v>6.157256326580875E-5</v>
      </c>
      <c r="CD529">
        <v>1.388888888888889E-2</v>
      </c>
      <c r="CE529" t="s">
        <v>22</v>
      </c>
      <c r="CF529">
        <v>1</v>
      </c>
      <c r="CG529">
        <v>3.2608341213682462E-5</v>
      </c>
      <c r="CH529">
        <v>1.388888888888889E-2</v>
      </c>
    </row>
    <row r="530" spans="1:86" x14ac:dyDescent="0.25">
      <c r="A530" t="s">
        <v>968</v>
      </c>
      <c r="B530" t="s">
        <v>18</v>
      </c>
      <c r="C530">
        <v>1</v>
      </c>
      <c r="D530">
        <v>44</v>
      </c>
      <c r="E530">
        <v>1.4583927186428991E-4</v>
      </c>
      <c r="F530">
        <v>145</v>
      </c>
      <c r="G530">
        <v>1.164801778853144E-4</v>
      </c>
      <c r="H530">
        <v>0.30344827586206902</v>
      </c>
      <c r="I530">
        <v>15</v>
      </c>
      <c r="J530">
        <v>0.6</v>
      </c>
      <c r="K530" s="1">
        <v>2.7830435548364892E-4</v>
      </c>
      <c r="L530" s="1">
        <v>1.1514104778353481E-4</v>
      </c>
      <c r="M530">
        <v>5.2577739563577995E-4</v>
      </c>
      <c r="N530">
        <v>22</v>
      </c>
      <c r="O530" t="s">
        <v>34</v>
      </c>
      <c r="P530">
        <v>1</v>
      </c>
      <c r="Q530">
        <v>2.0449897750511249E-3</v>
      </c>
      <c r="R530">
        <v>2.2727272727272731E-2</v>
      </c>
      <c r="S530" t="s">
        <v>21</v>
      </c>
      <c r="T530">
        <v>5</v>
      </c>
      <c r="U530">
        <v>1.8775816748028539E-3</v>
      </c>
      <c r="V530">
        <v>0.1136363636363636</v>
      </c>
      <c r="W530" t="s">
        <v>25</v>
      </c>
      <c r="X530">
        <v>7</v>
      </c>
      <c r="Y530">
        <v>7.4113287453679197E-4</v>
      </c>
      <c r="Z530">
        <v>0.15909090909090909</v>
      </c>
      <c r="AA530" t="s">
        <v>30</v>
      </c>
      <c r="AB530">
        <v>2</v>
      </c>
      <c r="AC530">
        <v>4.3205875999135877E-4</v>
      </c>
      <c r="AD530">
        <v>4.5454545454545463E-2</v>
      </c>
      <c r="AE530" t="s">
        <v>29</v>
      </c>
      <c r="AF530">
        <v>3</v>
      </c>
      <c r="AG530">
        <v>3.0413625304136248E-4</v>
      </c>
      <c r="AH530">
        <v>6.8181818181818177E-2</v>
      </c>
      <c r="AI530" t="s">
        <v>23</v>
      </c>
      <c r="AJ530">
        <v>6</v>
      </c>
      <c r="AK530">
        <v>2.7089259108763382E-4</v>
      </c>
      <c r="AL530">
        <v>0.13636363636363641</v>
      </c>
      <c r="AM530" t="s">
        <v>24</v>
      </c>
      <c r="AN530">
        <v>7</v>
      </c>
      <c r="AO530">
        <v>2.6969755345790792E-4</v>
      </c>
      <c r="AP530">
        <v>0.15909090909090909</v>
      </c>
      <c r="AQ530" t="s">
        <v>38</v>
      </c>
      <c r="AR530">
        <v>2</v>
      </c>
      <c r="AS530">
        <v>2.6585138907350789E-4</v>
      </c>
      <c r="AT530">
        <v>4.5454545454545463E-2</v>
      </c>
      <c r="AU530" t="s">
        <v>27</v>
      </c>
      <c r="AV530">
        <v>5</v>
      </c>
      <c r="AW530">
        <v>1.5433051422927339E-4</v>
      </c>
      <c r="AX530">
        <v>0.1136363636363636</v>
      </c>
      <c r="AY530" t="s">
        <v>35</v>
      </c>
      <c r="AZ530">
        <v>1</v>
      </c>
      <c r="BA530">
        <v>1.4405070584845871E-4</v>
      </c>
      <c r="BB530">
        <v>2.2727272727272731E-2</v>
      </c>
      <c r="BC530" t="s">
        <v>20</v>
      </c>
      <c r="BD530">
        <v>1</v>
      </c>
      <c r="BE530">
        <v>1.3361838588989841E-4</v>
      </c>
      <c r="BF530">
        <v>2.2727272727272731E-2</v>
      </c>
      <c r="BG530" t="s">
        <v>39</v>
      </c>
      <c r="BH530">
        <v>1</v>
      </c>
      <c r="BI530">
        <v>1.2729124236252539E-4</v>
      </c>
      <c r="BJ530">
        <v>2.2727272727272731E-2</v>
      </c>
      <c r="BK530" t="s">
        <v>43</v>
      </c>
      <c r="BL530">
        <v>1</v>
      </c>
      <c r="BM530">
        <v>1.1514104778353481E-4</v>
      </c>
      <c r="BN530">
        <v>2.2727272727272731E-2</v>
      </c>
      <c r="BO530" t="s">
        <v>41</v>
      </c>
      <c r="BP530">
        <v>1</v>
      </c>
      <c r="BQ530">
        <v>3.8954462233648872E-5</v>
      </c>
      <c r="BR530">
        <v>2.2727272727272731E-2</v>
      </c>
      <c r="BS530" t="s">
        <v>37</v>
      </c>
      <c r="BT530">
        <v>1</v>
      </c>
      <c r="BU530">
        <v>3.7881657701341013E-5</v>
      </c>
      <c r="BV530">
        <v>2.2727272727272731E-2</v>
      </c>
    </row>
    <row r="531" spans="1:86" x14ac:dyDescent="0.25">
      <c r="A531" t="s">
        <v>486</v>
      </c>
      <c r="B531" t="s">
        <v>18</v>
      </c>
      <c r="C531">
        <v>0</v>
      </c>
      <c r="D531">
        <v>77</v>
      </c>
      <c r="E531">
        <v>2.5521872576250742E-4</v>
      </c>
      <c r="F531">
        <v>659</v>
      </c>
      <c r="G531">
        <v>5.293823256994635E-4</v>
      </c>
      <c r="H531">
        <v>0.1168437025796662</v>
      </c>
      <c r="I531">
        <v>16</v>
      </c>
      <c r="J531">
        <v>0.64</v>
      </c>
      <c r="K531" s="1">
        <v>2.5929401552939101E-4</v>
      </c>
      <c r="L531" s="1">
        <v>1.1514104778353481E-4</v>
      </c>
      <c r="M531">
        <v>3.7009405983983308E-4</v>
      </c>
      <c r="N531">
        <v>22</v>
      </c>
      <c r="O531" t="s">
        <v>40</v>
      </c>
      <c r="P531">
        <v>22</v>
      </c>
      <c r="Q531">
        <v>1.642894481368083E-3</v>
      </c>
      <c r="R531">
        <v>0.2857142857142857</v>
      </c>
      <c r="S531" t="s">
        <v>32</v>
      </c>
      <c r="T531">
        <v>1</v>
      </c>
      <c r="U531">
        <v>8.3963056255247689E-4</v>
      </c>
      <c r="V531">
        <v>1.298701298701299E-2</v>
      </c>
      <c r="W531" t="s">
        <v>35</v>
      </c>
      <c r="X531">
        <v>5</v>
      </c>
      <c r="Y531">
        <v>7.2025352924229324E-4</v>
      </c>
      <c r="Z531">
        <v>6.4935064935064929E-2</v>
      </c>
      <c r="AA531" t="s">
        <v>41</v>
      </c>
      <c r="AB531">
        <v>15</v>
      </c>
      <c r="AC531">
        <v>5.8431693350473302E-4</v>
      </c>
      <c r="AD531">
        <v>0.19480519480519479</v>
      </c>
      <c r="AE531" t="s">
        <v>27</v>
      </c>
      <c r="AF531">
        <v>15</v>
      </c>
      <c r="AG531">
        <v>4.6299154268782019E-4</v>
      </c>
      <c r="AH531">
        <v>0.19480519480519479</v>
      </c>
      <c r="AI531" t="s">
        <v>20</v>
      </c>
      <c r="AJ531">
        <v>3</v>
      </c>
      <c r="AK531">
        <v>4.0085515766969543E-4</v>
      </c>
      <c r="AL531">
        <v>3.896103896103896E-2</v>
      </c>
      <c r="AM531" t="s">
        <v>19</v>
      </c>
      <c r="AN531">
        <v>1</v>
      </c>
      <c r="AO531">
        <v>3.6900369003690041E-4</v>
      </c>
      <c r="AP531">
        <v>1.298701298701299E-2</v>
      </c>
      <c r="AQ531" t="s">
        <v>29</v>
      </c>
      <c r="AR531">
        <v>3</v>
      </c>
      <c r="AS531">
        <v>3.0413625304136248E-4</v>
      </c>
      <c r="AT531">
        <v>3.896103896103896E-2</v>
      </c>
      <c r="AU531" t="s">
        <v>42</v>
      </c>
      <c r="AV531">
        <v>4</v>
      </c>
      <c r="AW531">
        <v>2.8015128169211372E-4</v>
      </c>
      <c r="AX531">
        <v>5.1948051948051951E-2</v>
      </c>
      <c r="AY531" t="s">
        <v>26</v>
      </c>
      <c r="AZ531">
        <v>1</v>
      </c>
      <c r="BA531">
        <v>2.7210884353741501E-4</v>
      </c>
      <c r="BB531">
        <v>1.298701298701299E-2</v>
      </c>
      <c r="BC531" t="s">
        <v>30</v>
      </c>
      <c r="BD531">
        <v>1</v>
      </c>
      <c r="BE531">
        <v>2.1602937999567939E-4</v>
      </c>
      <c r="BF531">
        <v>1.298701298701299E-2</v>
      </c>
      <c r="BG531" t="s">
        <v>39</v>
      </c>
      <c r="BH531">
        <v>1</v>
      </c>
      <c r="BI531">
        <v>1.2729124236252539E-4</v>
      </c>
      <c r="BJ531">
        <v>1.298701298701299E-2</v>
      </c>
      <c r="BK531" t="s">
        <v>43</v>
      </c>
      <c r="BL531">
        <v>1</v>
      </c>
      <c r="BM531">
        <v>1.1514104778353481E-4</v>
      </c>
      <c r="BN531">
        <v>1.298701298701299E-2</v>
      </c>
      <c r="BO531" t="s">
        <v>24</v>
      </c>
      <c r="BP531">
        <v>2</v>
      </c>
      <c r="BQ531">
        <v>7.7056443845116546E-5</v>
      </c>
      <c r="BR531">
        <v>2.5974025974025979E-2</v>
      </c>
      <c r="BS531" t="s">
        <v>37</v>
      </c>
      <c r="BT531">
        <v>1</v>
      </c>
      <c r="BU531">
        <v>3.7881657701341013E-5</v>
      </c>
      <c r="BV531">
        <v>1.298701298701299E-2</v>
      </c>
      <c r="BW531" t="s">
        <v>22</v>
      </c>
      <c r="BX531">
        <v>1</v>
      </c>
      <c r="BY531">
        <v>3.2608341213682462E-5</v>
      </c>
      <c r="BZ531">
        <v>1.298701298701299E-2</v>
      </c>
    </row>
    <row r="532" spans="1:86" x14ac:dyDescent="0.25">
      <c r="A532" t="s">
        <v>1179</v>
      </c>
      <c r="B532" t="s">
        <v>18</v>
      </c>
      <c r="C532">
        <v>0</v>
      </c>
      <c r="D532">
        <v>67</v>
      </c>
      <c r="E532">
        <v>2.220734367024415E-4</v>
      </c>
      <c r="F532">
        <v>204</v>
      </c>
      <c r="G532">
        <v>1.6387556061106301E-4</v>
      </c>
      <c r="H532">
        <v>0.32843137254901961</v>
      </c>
      <c r="I532">
        <v>17</v>
      </c>
      <c r="J532">
        <v>0.68</v>
      </c>
      <c r="K532" s="1">
        <v>2.4596232483314152E-4</v>
      </c>
      <c r="L532" s="1">
        <v>1.1514104778353481E-4</v>
      </c>
      <c r="M532">
        <v>3.1398435607454242E-4</v>
      </c>
      <c r="N532">
        <v>17</v>
      </c>
      <c r="O532" t="s">
        <v>21</v>
      </c>
      <c r="P532">
        <v>3</v>
      </c>
      <c r="Q532">
        <v>1.1265490048817119E-3</v>
      </c>
      <c r="R532">
        <v>4.4776119402985072E-2</v>
      </c>
      <c r="S532" t="s">
        <v>29</v>
      </c>
      <c r="T532">
        <v>9</v>
      </c>
      <c r="U532">
        <v>9.1240875912408756E-4</v>
      </c>
      <c r="V532">
        <v>0.1343283582089552</v>
      </c>
      <c r="W532" t="s">
        <v>35</v>
      </c>
      <c r="X532">
        <v>6</v>
      </c>
      <c r="Y532">
        <v>8.6430423509075197E-4</v>
      </c>
      <c r="Z532">
        <v>8.9552238805970144E-2</v>
      </c>
      <c r="AA532" t="s">
        <v>27</v>
      </c>
      <c r="AB532">
        <v>18</v>
      </c>
      <c r="AC532">
        <v>5.5558985122538423E-4</v>
      </c>
      <c r="AD532">
        <v>0.26865671641791039</v>
      </c>
      <c r="AE532" t="s">
        <v>33</v>
      </c>
      <c r="AF532">
        <v>8</v>
      </c>
      <c r="AG532">
        <v>5.1572975760701394E-4</v>
      </c>
      <c r="AH532">
        <v>0.11940298507462691</v>
      </c>
      <c r="AI532" t="s">
        <v>30</v>
      </c>
      <c r="AJ532">
        <v>2</v>
      </c>
      <c r="AK532">
        <v>4.3205875999135877E-4</v>
      </c>
      <c r="AL532">
        <v>2.9850746268656719E-2</v>
      </c>
      <c r="AM532" t="s">
        <v>28</v>
      </c>
      <c r="AN532">
        <v>1</v>
      </c>
      <c r="AO532">
        <v>3.1836994587710921E-4</v>
      </c>
      <c r="AP532">
        <v>1.492537313432836E-2</v>
      </c>
      <c r="AQ532" t="s">
        <v>38</v>
      </c>
      <c r="AR532">
        <v>2</v>
      </c>
      <c r="AS532">
        <v>2.6585138907350789E-4</v>
      </c>
      <c r="AT532">
        <v>2.9850746268656719E-2</v>
      </c>
      <c r="AU532" t="s">
        <v>39</v>
      </c>
      <c r="AV532">
        <v>2</v>
      </c>
      <c r="AW532">
        <v>2.5458248472505089E-4</v>
      </c>
      <c r="AX532">
        <v>2.9850746268656719E-2</v>
      </c>
      <c r="AY532" t="s">
        <v>41</v>
      </c>
      <c r="AZ532">
        <v>6</v>
      </c>
      <c r="BA532">
        <v>2.3372677340189319E-4</v>
      </c>
      <c r="BB532">
        <v>8.9552238805970144E-2</v>
      </c>
      <c r="BC532" t="s">
        <v>40</v>
      </c>
      <c r="BD532">
        <v>2</v>
      </c>
      <c r="BE532">
        <v>1.4935404376073479E-4</v>
      </c>
      <c r="BF532">
        <v>2.9850746268656719E-2</v>
      </c>
      <c r="BG532" t="s">
        <v>42</v>
      </c>
      <c r="BH532">
        <v>2</v>
      </c>
      <c r="BI532">
        <v>1.4007564084605689E-4</v>
      </c>
      <c r="BJ532">
        <v>2.9850746268656719E-2</v>
      </c>
      <c r="BK532" t="s">
        <v>43</v>
      </c>
      <c r="BL532">
        <v>1</v>
      </c>
      <c r="BM532">
        <v>1.1514104778353481E-4</v>
      </c>
      <c r="BN532">
        <v>1.492537313432836E-2</v>
      </c>
      <c r="BO532" t="s">
        <v>25</v>
      </c>
      <c r="BP532">
        <v>1</v>
      </c>
      <c r="BQ532">
        <v>1.058761249338274E-4</v>
      </c>
      <c r="BR532">
        <v>1.492537313432836E-2</v>
      </c>
      <c r="BS532" t="s">
        <v>37</v>
      </c>
      <c r="BT532">
        <v>2</v>
      </c>
      <c r="BU532">
        <v>7.5763315402682026E-5</v>
      </c>
      <c r="BV532">
        <v>2.9850746268656719E-2</v>
      </c>
      <c r="BW532" t="s">
        <v>23</v>
      </c>
      <c r="BX532">
        <v>1</v>
      </c>
      <c r="BY532">
        <v>4.5148765181272289E-5</v>
      </c>
      <c r="BZ532">
        <v>1.492537313432836E-2</v>
      </c>
      <c r="CA532" t="s">
        <v>24</v>
      </c>
      <c r="CB532">
        <v>1</v>
      </c>
      <c r="CC532">
        <v>3.8528221922558273E-5</v>
      </c>
      <c r="CD532">
        <v>1.492537313432836E-2</v>
      </c>
    </row>
    <row r="533" spans="1:86" x14ac:dyDescent="0.25">
      <c r="A533" t="s">
        <v>595</v>
      </c>
      <c r="B533" t="s">
        <v>18</v>
      </c>
      <c r="C533">
        <v>0</v>
      </c>
      <c r="D533">
        <v>60</v>
      </c>
      <c r="E533">
        <v>1.988717343603954E-4</v>
      </c>
      <c r="F533">
        <v>391</v>
      </c>
      <c r="G533">
        <v>3.1409482450453751E-4</v>
      </c>
      <c r="H533">
        <v>0.15345268542199489</v>
      </c>
      <c r="I533">
        <v>17</v>
      </c>
      <c r="J533">
        <v>0.68</v>
      </c>
      <c r="K533" s="1">
        <v>2.329273483704913E-4</v>
      </c>
      <c r="L533" s="1">
        <v>1.1514104778353481E-4</v>
      </c>
      <c r="M533">
        <v>3.0163996478496657E-4</v>
      </c>
      <c r="N533">
        <v>22</v>
      </c>
      <c r="O533" t="s">
        <v>38</v>
      </c>
      <c r="P533">
        <v>9</v>
      </c>
      <c r="Q533">
        <v>1.196331250830786E-3</v>
      </c>
      <c r="R533">
        <v>0.15</v>
      </c>
      <c r="S533" t="s">
        <v>32</v>
      </c>
      <c r="T533">
        <v>1</v>
      </c>
      <c r="U533">
        <v>8.3963056255247689E-4</v>
      </c>
      <c r="V533">
        <v>1.666666666666667E-2</v>
      </c>
      <c r="W533" t="s">
        <v>30</v>
      </c>
      <c r="X533">
        <v>3</v>
      </c>
      <c r="Y533">
        <v>6.4808813998703824E-4</v>
      </c>
      <c r="Z533">
        <v>0.05</v>
      </c>
      <c r="AA533" t="s">
        <v>25</v>
      </c>
      <c r="AB533">
        <v>6</v>
      </c>
      <c r="AC533">
        <v>6.352567496029645E-4</v>
      </c>
      <c r="AD533">
        <v>0.1</v>
      </c>
      <c r="AE533" t="s">
        <v>35</v>
      </c>
      <c r="AF533">
        <v>3</v>
      </c>
      <c r="AG533">
        <v>4.3215211754537599E-4</v>
      </c>
      <c r="AH533">
        <v>0.05</v>
      </c>
      <c r="AI533" t="s">
        <v>27</v>
      </c>
      <c r="AJ533">
        <v>11</v>
      </c>
      <c r="AK533">
        <v>3.3952713130440149E-4</v>
      </c>
      <c r="AL533">
        <v>0.18333333333333329</v>
      </c>
      <c r="AM533" t="s">
        <v>33</v>
      </c>
      <c r="AN533">
        <v>5</v>
      </c>
      <c r="AO533">
        <v>3.2233109850438371E-4</v>
      </c>
      <c r="AP533">
        <v>8.3333333333333329E-2</v>
      </c>
      <c r="AQ533" t="s">
        <v>29</v>
      </c>
      <c r="AR533">
        <v>3</v>
      </c>
      <c r="AS533">
        <v>3.0413625304136248E-4</v>
      </c>
      <c r="AT533">
        <v>0.05</v>
      </c>
      <c r="AU533" t="s">
        <v>20</v>
      </c>
      <c r="AV533">
        <v>2</v>
      </c>
      <c r="AW533">
        <v>2.6723677177979688E-4</v>
      </c>
      <c r="AX533">
        <v>3.3333333333333333E-2</v>
      </c>
      <c r="AY533" t="s">
        <v>41</v>
      </c>
      <c r="AZ533">
        <v>4</v>
      </c>
      <c r="BA533">
        <v>1.5581784893459549E-4</v>
      </c>
      <c r="BB533">
        <v>6.6666666666666666E-2</v>
      </c>
      <c r="BC533" t="s">
        <v>24</v>
      </c>
      <c r="BD533">
        <v>4</v>
      </c>
      <c r="BE533">
        <v>1.5411288769023309E-4</v>
      </c>
      <c r="BF533">
        <v>6.6666666666666666E-2</v>
      </c>
      <c r="BG533" t="s">
        <v>42</v>
      </c>
      <c r="BH533">
        <v>2</v>
      </c>
      <c r="BI533">
        <v>1.4007564084605689E-4</v>
      </c>
      <c r="BJ533">
        <v>3.3333333333333333E-2</v>
      </c>
      <c r="BK533" t="s">
        <v>43</v>
      </c>
      <c r="BL533">
        <v>1</v>
      </c>
      <c r="BM533">
        <v>1.1514104778353481E-4</v>
      </c>
      <c r="BN533">
        <v>1.666666666666667E-2</v>
      </c>
      <c r="BO533" t="s">
        <v>23</v>
      </c>
      <c r="BP533">
        <v>2</v>
      </c>
      <c r="BQ533">
        <v>9.0297530362544578E-5</v>
      </c>
      <c r="BR533">
        <v>3.3333333333333333E-2</v>
      </c>
      <c r="BS533" t="s">
        <v>37</v>
      </c>
      <c r="BT533">
        <v>2</v>
      </c>
      <c r="BU533">
        <v>7.5763315402682026E-5</v>
      </c>
      <c r="BV533">
        <v>3.3333333333333333E-2</v>
      </c>
      <c r="BW533" t="s">
        <v>40</v>
      </c>
      <c r="BX533">
        <v>1</v>
      </c>
      <c r="BY533">
        <v>7.4677021880367408E-5</v>
      </c>
      <c r="BZ533">
        <v>1.666666666666667E-2</v>
      </c>
      <c r="CA533" t="s">
        <v>22</v>
      </c>
      <c r="CB533">
        <v>1</v>
      </c>
      <c r="CC533">
        <v>3.2608341213682462E-5</v>
      </c>
      <c r="CD533">
        <v>1.666666666666667E-2</v>
      </c>
    </row>
    <row r="534" spans="1:86" x14ac:dyDescent="0.25">
      <c r="A534" t="s">
        <v>507</v>
      </c>
      <c r="B534" t="s">
        <v>18</v>
      </c>
      <c r="C534">
        <v>0</v>
      </c>
      <c r="D534">
        <v>252</v>
      </c>
      <c r="E534">
        <v>8.3526128431366052E-4</v>
      </c>
      <c r="F534">
        <v>762</v>
      </c>
      <c r="G534">
        <v>6.1212341757661782E-4</v>
      </c>
      <c r="H534">
        <v>0.33070866141732291</v>
      </c>
      <c r="I534">
        <v>15</v>
      </c>
      <c r="J534">
        <v>0.6</v>
      </c>
      <c r="K534" s="1">
        <v>6.8452840305010252E-4</v>
      </c>
      <c r="L534" s="1">
        <v>1.13644973104023E-4</v>
      </c>
      <c r="M534">
        <v>1.521146518270199E-3</v>
      </c>
      <c r="N534">
        <v>21</v>
      </c>
      <c r="O534" t="s">
        <v>24</v>
      </c>
      <c r="P534">
        <v>180</v>
      </c>
      <c r="Q534">
        <v>6.9350799460604897E-3</v>
      </c>
      <c r="R534">
        <v>0.7142857142857143</v>
      </c>
      <c r="S534" t="s">
        <v>34</v>
      </c>
      <c r="T534">
        <v>2</v>
      </c>
      <c r="U534">
        <v>4.0899795501022499E-3</v>
      </c>
      <c r="V534">
        <v>7.9365079365079361E-3</v>
      </c>
      <c r="W534" t="s">
        <v>38</v>
      </c>
      <c r="X534">
        <v>10</v>
      </c>
      <c r="Y534">
        <v>1.329256945367539E-3</v>
      </c>
      <c r="Z534">
        <v>3.968253968253968E-2</v>
      </c>
      <c r="AA534" t="s">
        <v>20</v>
      </c>
      <c r="AB534">
        <v>8</v>
      </c>
      <c r="AC534">
        <v>1.0689470871191879E-3</v>
      </c>
      <c r="AD534">
        <v>3.1746031746031737E-2</v>
      </c>
      <c r="AE534" t="s">
        <v>21</v>
      </c>
      <c r="AF534">
        <v>2</v>
      </c>
      <c r="AG534">
        <v>7.5103266992114157E-4</v>
      </c>
      <c r="AH534">
        <v>7.9365079365079361E-3</v>
      </c>
      <c r="AI534" t="s">
        <v>30</v>
      </c>
      <c r="AJ534">
        <v>3</v>
      </c>
      <c r="AK534">
        <v>6.4808813998703824E-4</v>
      </c>
      <c r="AL534">
        <v>1.1904761904761901E-2</v>
      </c>
      <c r="AM534" t="s">
        <v>27</v>
      </c>
      <c r="AN534">
        <v>18</v>
      </c>
      <c r="AO534">
        <v>5.5558985122538423E-4</v>
      </c>
      <c r="AP534">
        <v>7.1428571428571425E-2</v>
      </c>
      <c r="AQ534" t="s">
        <v>22</v>
      </c>
      <c r="AR534">
        <v>15</v>
      </c>
      <c r="AS534">
        <v>4.8912511820523692E-4</v>
      </c>
      <c r="AT534">
        <v>5.9523809523809521E-2</v>
      </c>
      <c r="AU534" t="s">
        <v>28</v>
      </c>
      <c r="AV534">
        <v>1</v>
      </c>
      <c r="AW534">
        <v>3.1836994587710921E-4</v>
      </c>
      <c r="AX534">
        <v>3.968253968253968E-3</v>
      </c>
      <c r="AY534" t="s">
        <v>25</v>
      </c>
      <c r="AZ534">
        <v>3</v>
      </c>
      <c r="BA534">
        <v>3.1762837480148231E-4</v>
      </c>
      <c r="BB534">
        <v>1.1904761904761901E-2</v>
      </c>
      <c r="BC534" t="s">
        <v>29</v>
      </c>
      <c r="BD534">
        <v>2</v>
      </c>
      <c r="BE534">
        <v>2.02757502027575E-4</v>
      </c>
      <c r="BF534">
        <v>7.9365079365079361E-3</v>
      </c>
      <c r="BG534" t="s">
        <v>31</v>
      </c>
      <c r="BH534">
        <v>3</v>
      </c>
      <c r="BI534">
        <v>1.8471768979742631E-4</v>
      </c>
      <c r="BJ534">
        <v>1.1904761904761901E-2</v>
      </c>
      <c r="BK534" t="s">
        <v>37</v>
      </c>
      <c r="BL534">
        <v>3</v>
      </c>
      <c r="BM534">
        <v>1.13644973104023E-4</v>
      </c>
      <c r="BN534">
        <v>1.1904761904761901E-2</v>
      </c>
      <c r="BO534" t="s">
        <v>42</v>
      </c>
      <c r="BP534">
        <v>1</v>
      </c>
      <c r="BQ534">
        <v>7.003782042302843E-5</v>
      </c>
      <c r="BR534">
        <v>3.968253968253968E-3</v>
      </c>
      <c r="BS534" t="s">
        <v>41</v>
      </c>
      <c r="BT534">
        <v>1</v>
      </c>
      <c r="BU534">
        <v>3.8954462233648872E-5</v>
      </c>
      <c r="BV534">
        <v>3.968253968253968E-3</v>
      </c>
    </row>
    <row r="535" spans="1:86" x14ac:dyDescent="0.25">
      <c r="A535" t="s">
        <v>800</v>
      </c>
      <c r="B535" t="s">
        <v>18</v>
      </c>
      <c r="C535">
        <v>0</v>
      </c>
      <c r="D535">
        <v>81</v>
      </c>
      <c r="E535">
        <v>2.6847684138653371E-4</v>
      </c>
      <c r="F535">
        <v>304</v>
      </c>
      <c r="G535">
        <v>2.4420671777334891E-4</v>
      </c>
      <c r="H535">
        <v>0.26644736842105271</v>
      </c>
      <c r="I535">
        <v>15</v>
      </c>
      <c r="J535">
        <v>0.6</v>
      </c>
      <c r="K535" s="1">
        <v>3.8156493171920649E-4</v>
      </c>
      <c r="L535" s="1">
        <v>1.13644973104023E-4</v>
      </c>
      <c r="M535">
        <v>7.205825699809292E-4</v>
      </c>
      <c r="N535">
        <v>22</v>
      </c>
      <c r="O535" t="s">
        <v>32</v>
      </c>
      <c r="P535">
        <v>4</v>
      </c>
      <c r="Q535">
        <v>3.358522250209908E-3</v>
      </c>
      <c r="R535">
        <v>4.9382716049382713E-2</v>
      </c>
      <c r="S535" t="s">
        <v>28</v>
      </c>
      <c r="T535">
        <v>5</v>
      </c>
      <c r="U535">
        <v>1.5918497293855461E-3</v>
      </c>
      <c r="V535">
        <v>6.1728395061728392E-2</v>
      </c>
      <c r="W535" t="s">
        <v>19</v>
      </c>
      <c r="X535">
        <v>3</v>
      </c>
      <c r="Y535">
        <v>1.1070110701107011E-3</v>
      </c>
      <c r="Z535">
        <v>3.7037037037037028E-2</v>
      </c>
      <c r="AA535" t="s">
        <v>27</v>
      </c>
      <c r="AB535">
        <v>27</v>
      </c>
      <c r="AC535">
        <v>8.3338477683807645E-4</v>
      </c>
      <c r="AD535">
        <v>0.33333333333333331</v>
      </c>
      <c r="AE535" t="s">
        <v>20</v>
      </c>
      <c r="AF535">
        <v>4</v>
      </c>
      <c r="AG535">
        <v>5.3447354355959376E-4</v>
      </c>
      <c r="AH535">
        <v>4.9382716049382713E-2</v>
      </c>
      <c r="AI535" t="s">
        <v>24</v>
      </c>
      <c r="AJ535">
        <v>11</v>
      </c>
      <c r="AK535">
        <v>4.2381044114814102E-4</v>
      </c>
      <c r="AL535">
        <v>0.13580246913580249</v>
      </c>
      <c r="AM535" t="s">
        <v>21</v>
      </c>
      <c r="AN535">
        <v>1</v>
      </c>
      <c r="AO535">
        <v>3.7551633496057078E-4</v>
      </c>
      <c r="AP535">
        <v>1.234567901234568E-2</v>
      </c>
      <c r="AQ535" t="s">
        <v>22</v>
      </c>
      <c r="AR535">
        <v>11</v>
      </c>
      <c r="AS535">
        <v>3.5869175335050699E-4</v>
      </c>
      <c r="AT535">
        <v>0.13580246913580249</v>
      </c>
      <c r="AU535" t="s">
        <v>23</v>
      </c>
      <c r="AV535">
        <v>5</v>
      </c>
      <c r="AW535">
        <v>2.2574382590636149E-4</v>
      </c>
      <c r="AX535">
        <v>6.1728395061728392E-2</v>
      </c>
      <c r="AY535" t="s">
        <v>29</v>
      </c>
      <c r="AZ535">
        <v>2</v>
      </c>
      <c r="BA535">
        <v>2.02757502027575E-4</v>
      </c>
      <c r="BB535">
        <v>2.469135802469136E-2</v>
      </c>
      <c r="BC535" t="s">
        <v>35</v>
      </c>
      <c r="BD535">
        <v>1</v>
      </c>
      <c r="BE535">
        <v>1.4405070584845871E-4</v>
      </c>
      <c r="BF535">
        <v>1.234567901234568E-2</v>
      </c>
      <c r="BG535" t="s">
        <v>39</v>
      </c>
      <c r="BH535">
        <v>1</v>
      </c>
      <c r="BI535">
        <v>1.2729124236252539E-4</v>
      </c>
      <c r="BJ535">
        <v>1.234567901234568E-2</v>
      </c>
      <c r="BK535" t="s">
        <v>37</v>
      </c>
      <c r="BL535">
        <v>3</v>
      </c>
      <c r="BM535">
        <v>1.13644973104023E-4</v>
      </c>
      <c r="BN535">
        <v>3.7037037037037028E-2</v>
      </c>
      <c r="BO535" t="s">
        <v>41</v>
      </c>
      <c r="BP535">
        <v>2</v>
      </c>
      <c r="BQ535">
        <v>7.7908924467297731E-5</v>
      </c>
      <c r="BR535">
        <v>2.469135802469136E-2</v>
      </c>
      <c r="BS535" t="s">
        <v>33</v>
      </c>
      <c r="BT535">
        <v>1</v>
      </c>
      <c r="BU535">
        <v>6.4466219700876743E-5</v>
      </c>
      <c r="BV535">
        <v>1.234567901234568E-2</v>
      </c>
    </row>
    <row r="536" spans="1:86" x14ac:dyDescent="0.25">
      <c r="A536" t="s">
        <v>592</v>
      </c>
      <c r="B536" t="s">
        <v>18</v>
      </c>
      <c r="C536">
        <v>0</v>
      </c>
      <c r="D536">
        <v>148</v>
      </c>
      <c r="E536">
        <v>4.9055027808897521E-4</v>
      </c>
      <c r="F536">
        <v>396</v>
      </c>
      <c r="G536">
        <v>3.1811138236265179E-4</v>
      </c>
      <c r="H536">
        <v>0.37373737373737381</v>
      </c>
      <c r="I536">
        <v>16</v>
      </c>
      <c r="J536">
        <v>0.64</v>
      </c>
      <c r="K536" s="1">
        <v>5.6483382280428948E-4</v>
      </c>
      <c r="L536" s="1">
        <v>1.058761249338274E-4</v>
      </c>
      <c r="M536">
        <v>9.2780690999334314E-4</v>
      </c>
      <c r="N536">
        <v>16</v>
      </c>
      <c r="O536" t="s">
        <v>22</v>
      </c>
      <c r="P536">
        <v>97</v>
      </c>
      <c r="Q536">
        <v>3.1630090977271992E-3</v>
      </c>
      <c r="R536">
        <v>0.65540540540540537</v>
      </c>
      <c r="S536" t="s">
        <v>19</v>
      </c>
      <c r="T536">
        <v>8</v>
      </c>
      <c r="U536">
        <v>2.9520295202952029E-3</v>
      </c>
      <c r="V536">
        <v>5.4054054054054057E-2</v>
      </c>
      <c r="W536" t="s">
        <v>34</v>
      </c>
      <c r="X536">
        <v>1</v>
      </c>
      <c r="Y536">
        <v>2.0449897750511249E-3</v>
      </c>
      <c r="Z536">
        <v>6.7567567567567571E-3</v>
      </c>
      <c r="AA536" t="s">
        <v>36</v>
      </c>
      <c r="AB536">
        <v>5</v>
      </c>
      <c r="AC536">
        <v>1.8214936247723131E-3</v>
      </c>
      <c r="AD536">
        <v>3.3783783783783793E-2</v>
      </c>
      <c r="AE536" t="s">
        <v>26</v>
      </c>
      <c r="AF536">
        <v>5</v>
      </c>
      <c r="AG536">
        <v>1.360544217687075E-3</v>
      </c>
      <c r="AH536">
        <v>3.3783783783783793E-2</v>
      </c>
      <c r="AI536" t="s">
        <v>31</v>
      </c>
      <c r="AJ536">
        <v>14</v>
      </c>
      <c r="AK536">
        <v>8.6201588572132261E-4</v>
      </c>
      <c r="AL536">
        <v>9.45945945945946E-2</v>
      </c>
      <c r="AM536" t="s">
        <v>28</v>
      </c>
      <c r="AN536">
        <v>2</v>
      </c>
      <c r="AO536">
        <v>6.3673989175421842E-4</v>
      </c>
      <c r="AP536">
        <v>1.3513513513513511E-2</v>
      </c>
      <c r="AQ536" t="s">
        <v>20</v>
      </c>
      <c r="AR536">
        <v>3</v>
      </c>
      <c r="AS536">
        <v>4.0085515766969543E-4</v>
      </c>
      <c r="AT536">
        <v>2.0270270270270271E-2</v>
      </c>
      <c r="AU536" t="s">
        <v>30</v>
      </c>
      <c r="AV536">
        <v>1</v>
      </c>
      <c r="AW536">
        <v>2.1602937999567939E-4</v>
      </c>
      <c r="AX536">
        <v>6.7567567567567571E-3</v>
      </c>
      <c r="AY536" t="s">
        <v>23</v>
      </c>
      <c r="AZ536">
        <v>3</v>
      </c>
      <c r="BA536">
        <v>1.3544629554381691E-4</v>
      </c>
      <c r="BB536">
        <v>2.0270270270270271E-2</v>
      </c>
      <c r="BC536" t="s">
        <v>33</v>
      </c>
      <c r="BD536">
        <v>2</v>
      </c>
      <c r="BE536">
        <v>1.2893243940175351E-4</v>
      </c>
      <c r="BF536">
        <v>1.3513513513513511E-2</v>
      </c>
      <c r="BG536" t="s">
        <v>43</v>
      </c>
      <c r="BH536">
        <v>1</v>
      </c>
      <c r="BI536">
        <v>1.1514104778353481E-4</v>
      </c>
      <c r="BJ536">
        <v>6.7567567567567571E-3</v>
      </c>
      <c r="BK536" t="s">
        <v>25</v>
      </c>
      <c r="BL536">
        <v>1</v>
      </c>
      <c r="BM536">
        <v>1.058761249338274E-4</v>
      </c>
      <c r="BN536">
        <v>6.7567567567567571E-3</v>
      </c>
      <c r="BO536" t="s">
        <v>24</v>
      </c>
      <c r="BP536">
        <v>2</v>
      </c>
      <c r="BQ536">
        <v>7.7056443845116546E-5</v>
      </c>
      <c r="BR536">
        <v>1.3513513513513511E-2</v>
      </c>
      <c r="BS536" t="s">
        <v>27</v>
      </c>
      <c r="BT536">
        <v>2</v>
      </c>
      <c r="BU536">
        <v>6.1732205691709363E-5</v>
      </c>
      <c r="BV536">
        <v>1.3513513513513511E-2</v>
      </c>
      <c r="BW536" t="s">
        <v>41</v>
      </c>
      <c r="BX536">
        <v>1</v>
      </c>
      <c r="BY536">
        <v>3.8954462233648872E-5</v>
      </c>
      <c r="BZ536">
        <v>6.7567567567567571E-3</v>
      </c>
    </row>
    <row r="537" spans="1:86" x14ac:dyDescent="0.25">
      <c r="A537" t="s">
        <v>500</v>
      </c>
      <c r="B537" t="s">
        <v>18</v>
      </c>
      <c r="C537">
        <v>1</v>
      </c>
      <c r="D537">
        <v>220</v>
      </c>
      <c r="E537">
        <v>7.2919635932144965E-4</v>
      </c>
      <c r="F537">
        <v>440</v>
      </c>
      <c r="G537">
        <v>3.5345709151405762E-4</v>
      </c>
      <c r="H537">
        <v>0.5</v>
      </c>
      <c r="I537">
        <v>14</v>
      </c>
      <c r="J537">
        <v>0.56000000000000005</v>
      </c>
      <c r="K537" s="1">
        <v>5.3970115531335068E-4</v>
      </c>
      <c r="L537" s="1">
        <v>1.058761249338274E-4</v>
      </c>
      <c r="M537">
        <v>8.9201186388927994E-4</v>
      </c>
      <c r="N537">
        <v>23</v>
      </c>
      <c r="O537" t="s">
        <v>31</v>
      </c>
      <c r="P537">
        <v>52</v>
      </c>
      <c r="Q537">
        <v>3.201773289822055E-3</v>
      </c>
      <c r="R537">
        <v>0.23636363636363639</v>
      </c>
      <c r="S537" t="s">
        <v>22</v>
      </c>
      <c r="T537">
        <v>88</v>
      </c>
      <c r="U537">
        <v>2.8695340268040559E-3</v>
      </c>
      <c r="V537">
        <v>0.4</v>
      </c>
      <c r="W537" t="s">
        <v>23</v>
      </c>
      <c r="X537">
        <v>43</v>
      </c>
      <c r="Y537">
        <v>1.941396902794709E-3</v>
      </c>
      <c r="Z537">
        <v>0.19545454545454549</v>
      </c>
      <c r="AA537" t="s">
        <v>20</v>
      </c>
      <c r="AB537">
        <v>11</v>
      </c>
      <c r="AC537">
        <v>1.469802244788883E-3</v>
      </c>
      <c r="AD537">
        <v>0.05</v>
      </c>
      <c r="AE537" t="s">
        <v>36</v>
      </c>
      <c r="AF537">
        <v>3</v>
      </c>
      <c r="AG537">
        <v>1.092896174863388E-3</v>
      </c>
      <c r="AH537">
        <v>1.3636363636363639E-2</v>
      </c>
      <c r="AI537" t="s">
        <v>21</v>
      </c>
      <c r="AJ537">
        <v>2</v>
      </c>
      <c r="AK537">
        <v>7.5103266992114157E-4</v>
      </c>
      <c r="AL537">
        <v>9.0909090909090905E-3</v>
      </c>
      <c r="AM537" t="s">
        <v>19</v>
      </c>
      <c r="AN537">
        <v>2</v>
      </c>
      <c r="AO537">
        <v>7.3800738007380072E-4</v>
      </c>
      <c r="AP537">
        <v>9.0909090909090905E-3</v>
      </c>
      <c r="AQ537" t="s">
        <v>26</v>
      </c>
      <c r="AR537">
        <v>2</v>
      </c>
      <c r="AS537">
        <v>5.4421768707482992E-4</v>
      </c>
      <c r="AT537">
        <v>9.0909090909090905E-3</v>
      </c>
      <c r="AU537" t="s">
        <v>39</v>
      </c>
      <c r="AV537">
        <v>2</v>
      </c>
      <c r="AW537">
        <v>2.5458248472505089E-4</v>
      </c>
      <c r="AX537">
        <v>9.0909090909090905E-3</v>
      </c>
      <c r="AY537" t="s">
        <v>24</v>
      </c>
      <c r="AZ537">
        <v>6</v>
      </c>
      <c r="BA537">
        <v>2.3116933153534961E-4</v>
      </c>
      <c r="BB537">
        <v>2.7272727272727271E-2</v>
      </c>
      <c r="BC537" t="s">
        <v>41</v>
      </c>
      <c r="BD537">
        <v>3</v>
      </c>
      <c r="BE537">
        <v>1.168633867009466E-4</v>
      </c>
      <c r="BF537">
        <v>1.3636363636363639E-2</v>
      </c>
      <c r="BG537" t="s">
        <v>37</v>
      </c>
      <c r="BH537">
        <v>3</v>
      </c>
      <c r="BI537">
        <v>1.13644973104023E-4</v>
      </c>
      <c r="BJ537">
        <v>1.3636363636363639E-2</v>
      </c>
      <c r="BK537" t="s">
        <v>25</v>
      </c>
      <c r="BL537">
        <v>1</v>
      </c>
      <c r="BM537">
        <v>1.058761249338274E-4</v>
      </c>
      <c r="BN537">
        <v>4.5454545454545452E-3</v>
      </c>
      <c r="BO537" t="s">
        <v>27</v>
      </c>
      <c r="BP537">
        <v>2</v>
      </c>
      <c r="BQ537">
        <v>6.1732205691709363E-5</v>
      </c>
      <c r="BR537">
        <v>9.0909090909090905E-3</v>
      </c>
    </row>
    <row r="538" spans="1:86" x14ac:dyDescent="0.25">
      <c r="A538" t="s">
        <v>1060</v>
      </c>
      <c r="B538" t="s">
        <v>18</v>
      </c>
      <c r="C538">
        <v>1</v>
      </c>
      <c r="D538">
        <v>117</v>
      </c>
      <c r="E538">
        <v>3.8779988200277093E-4</v>
      </c>
      <c r="F538">
        <v>273</v>
      </c>
      <c r="G538">
        <v>2.1930405905304029E-4</v>
      </c>
      <c r="H538">
        <v>0.42857142857142849</v>
      </c>
      <c r="I538">
        <v>17</v>
      </c>
      <c r="J538">
        <v>0.68</v>
      </c>
      <c r="K538" s="1">
        <v>3.8877615820169487E-4</v>
      </c>
      <c r="L538" s="1">
        <v>1.058761249338274E-4</v>
      </c>
      <c r="M538">
        <v>8.0752147627537922E-4</v>
      </c>
      <c r="N538">
        <v>20</v>
      </c>
      <c r="O538" t="s">
        <v>36</v>
      </c>
      <c r="P538">
        <v>10</v>
      </c>
      <c r="Q538">
        <v>3.642987249544627E-3</v>
      </c>
      <c r="R538">
        <v>8.5470085470085472E-2</v>
      </c>
      <c r="S538" t="s">
        <v>37</v>
      </c>
      <c r="T538">
        <v>56</v>
      </c>
      <c r="U538">
        <v>2.1213728312750972E-3</v>
      </c>
      <c r="V538">
        <v>0.47863247863247871</v>
      </c>
      <c r="W538" t="s">
        <v>39</v>
      </c>
      <c r="X538">
        <v>8</v>
      </c>
      <c r="Y538">
        <v>1.018329938900204E-3</v>
      </c>
      <c r="Z538">
        <v>6.8376068376068383E-2</v>
      </c>
      <c r="AA538" t="s">
        <v>31</v>
      </c>
      <c r="AB538">
        <v>15</v>
      </c>
      <c r="AC538">
        <v>9.2358844898713136E-4</v>
      </c>
      <c r="AD538">
        <v>0.12820512820512819</v>
      </c>
      <c r="AE538" t="s">
        <v>21</v>
      </c>
      <c r="AF538">
        <v>1</v>
      </c>
      <c r="AG538">
        <v>3.7551633496057078E-4</v>
      </c>
      <c r="AH538">
        <v>8.5470085470085479E-3</v>
      </c>
      <c r="AI538" t="s">
        <v>42</v>
      </c>
      <c r="AJ538">
        <v>4</v>
      </c>
      <c r="AK538">
        <v>2.8015128169211372E-4</v>
      </c>
      <c r="AL538">
        <v>3.4188034188034191E-2</v>
      </c>
      <c r="AM538" t="s">
        <v>33</v>
      </c>
      <c r="AN538">
        <v>4</v>
      </c>
      <c r="AO538">
        <v>2.5786487880350703E-4</v>
      </c>
      <c r="AP538">
        <v>3.4188034188034191E-2</v>
      </c>
      <c r="AQ538" t="s">
        <v>23</v>
      </c>
      <c r="AR538">
        <v>4</v>
      </c>
      <c r="AS538">
        <v>1.8059506072508921E-4</v>
      </c>
      <c r="AT538">
        <v>3.4188034188034191E-2</v>
      </c>
      <c r="AU538" t="s">
        <v>35</v>
      </c>
      <c r="AV538">
        <v>1</v>
      </c>
      <c r="AW538">
        <v>1.4405070584845871E-4</v>
      </c>
      <c r="AX538">
        <v>8.5470085470085479E-3</v>
      </c>
      <c r="AY538" t="s">
        <v>20</v>
      </c>
      <c r="AZ538">
        <v>1</v>
      </c>
      <c r="BA538">
        <v>1.3361838588989841E-4</v>
      </c>
      <c r="BB538">
        <v>8.5470085470085479E-3</v>
      </c>
      <c r="BC538" t="s">
        <v>41</v>
      </c>
      <c r="BD538">
        <v>3</v>
      </c>
      <c r="BE538">
        <v>1.168633867009466E-4</v>
      </c>
      <c r="BF538">
        <v>2.564102564102564E-2</v>
      </c>
      <c r="BG538" t="s">
        <v>24</v>
      </c>
      <c r="BH538">
        <v>3</v>
      </c>
      <c r="BI538">
        <v>1.1558466576767481E-4</v>
      </c>
      <c r="BJ538">
        <v>2.564102564102564E-2</v>
      </c>
      <c r="BK538" t="s">
        <v>25</v>
      </c>
      <c r="BL538">
        <v>1</v>
      </c>
      <c r="BM538">
        <v>1.058761249338274E-4</v>
      </c>
      <c r="BN538">
        <v>8.5470085470085479E-3</v>
      </c>
      <c r="BO538" t="s">
        <v>29</v>
      </c>
      <c r="BP538">
        <v>1</v>
      </c>
      <c r="BQ538">
        <v>1.013787510137875E-4</v>
      </c>
      <c r="BR538">
        <v>8.5470085470085479E-3</v>
      </c>
      <c r="BS538" t="s">
        <v>40</v>
      </c>
      <c r="BT538">
        <v>1</v>
      </c>
      <c r="BU538">
        <v>7.4677021880367408E-5</v>
      </c>
      <c r="BV538">
        <v>8.5470085470085479E-3</v>
      </c>
      <c r="BW538" t="s">
        <v>22</v>
      </c>
      <c r="BX538">
        <v>2</v>
      </c>
      <c r="BY538">
        <v>6.5216682427364923E-5</v>
      </c>
      <c r="BZ538">
        <v>1.7094017094017099E-2</v>
      </c>
      <c r="CA538" t="s">
        <v>27</v>
      </c>
      <c r="CB538">
        <v>2</v>
      </c>
      <c r="CC538">
        <v>6.1732205691709363E-5</v>
      </c>
      <c r="CD538">
        <v>1.7094017094017099E-2</v>
      </c>
    </row>
    <row r="539" spans="1:86" x14ac:dyDescent="0.25">
      <c r="A539" t="s">
        <v>607</v>
      </c>
      <c r="B539" t="s">
        <v>18</v>
      </c>
      <c r="C539">
        <v>0</v>
      </c>
      <c r="D539">
        <v>125</v>
      </c>
      <c r="E539">
        <v>4.1431611325082373E-4</v>
      </c>
      <c r="F539">
        <v>447</v>
      </c>
      <c r="G539">
        <v>3.5908027251541758E-4</v>
      </c>
      <c r="H539">
        <v>0.2796420581655481</v>
      </c>
      <c r="I539">
        <v>14</v>
      </c>
      <c r="J539">
        <v>0.56000000000000005</v>
      </c>
      <c r="K539" s="1">
        <v>2.5305179796711048E-4</v>
      </c>
      <c r="L539" s="1">
        <v>1.058761249338274E-4</v>
      </c>
      <c r="M539">
        <v>3.6981787553691558E-4</v>
      </c>
      <c r="N539">
        <v>17</v>
      </c>
      <c r="O539" t="s">
        <v>27</v>
      </c>
      <c r="P539">
        <v>43</v>
      </c>
      <c r="Q539">
        <v>1.327242422371751E-3</v>
      </c>
      <c r="R539">
        <v>0.34399999999999997</v>
      </c>
      <c r="S539" t="s">
        <v>24</v>
      </c>
      <c r="T539">
        <v>34</v>
      </c>
      <c r="U539">
        <v>1.309959545366981E-3</v>
      </c>
      <c r="V539">
        <v>0.27200000000000002</v>
      </c>
      <c r="W539" t="s">
        <v>37</v>
      </c>
      <c r="X539">
        <v>21</v>
      </c>
      <c r="Y539">
        <v>7.9551481172816124E-4</v>
      </c>
      <c r="Z539">
        <v>0.16800000000000001</v>
      </c>
      <c r="AA539" t="s">
        <v>30</v>
      </c>
      <c r="AB539">
        <v>2</v>
      </c>
      <c r="AC539">
        <v>4.3205875999135877E-4</v>
      </c>
      <c r="AD539">
        <v>1.6E-2</v>
      </c>
      <c r="AE539" t="s">
        <v>38</v>
      </c>
      <c r="AF539">
        <v>3</v>
      </c>
      <c r="AG539">
        <v>3.9877708361026179E-4</v>
      </c>
      <c r="AH539">
        <v>2.4E-2</v>
      </c>
      <c r="AI539" t="s">
        <v>43</v>
      </c>
      <c r="AJ539">
        <v>3</v>
      </c>
      <c r="AK539">
        <v>3.4542314335060447E-4</v>
      </c>
      <c r="AL539">
        <v>2.4E-2</v>
      </c>
      <c r="AM539" t="s">
        <v>33</v>
      </c>
      <c r="AN539">
        <v>5</v>
      </c>
      <c r="AO539">
        <v>3.2233109850438371E-4</v>
      </c>
      <c r="AP539">
        <v>0.04</v>
      </c>
      <c r="AQ539" t="s">
        <v>29</v>
      </c>
      <c r="AR539">
        <v>3</v>
      </c>
      <c r="AS539">
        <v>3.0413625304136248E-4</v>
      </c>
      <c r="AT539">
        <v>2.4E-2</v>
      </c>
      <c r="AU539" t="s">
        <v>42</v>
      </c>
      <c r="AV539">
        <v>4</v>
      </c>
      <c r="AW539">
        <v>2.8015128169211372E-4</v>
      </c>
      <c r="AX539">
        <v>3.2000000000000001E-2</v>
      </c>
      <c r="AY539" t="s">
        <v>20</v>
      </c>
      <c r="AZ539">
        <v>2</v>
      </c>
      <c r="BA539">
        <v>2.6723677177979688E-4</v>
      </c>
      <c r="BB539">
        <v>1.6E-2</v>
      </c>
      <c r="BC539" t="s">
        <v>39</v>
      </c>
      <c r="BD539">
        <v>2</v>
      </c>
      <c r="BE539">
        <v>2.5458248472505089E-4</v>
      </c>
      <c r="BF539">
        <v>1.6E-2</v>
      </c>
      <c r="BG539" t="s">
        <v>35</v>
      </c>
      <c r="BH539">
        <v>1</v>
      </c>
      <c r="BI539">
        <v>1.4405070584845871E-4</v>
      </c>
      <c r="BJ539">
        <v>8.0000000000000002E-3</v>
      </c>
      <c r="BK539" t="s">
        <v>25</v>
      </c>
      <c r="BL539">
        <v>1</v>
      </c>
      <c r="BM539">
        <v>1.058761249338274E-4</v>
      </c>
      <c r="BN539">
        <v>8.0000000000000002E-3</v>
      </c>
      <c r="BO539" t="s">
        <v>41</v>
      </c>
      <c r="BP539">
        <v>1</v>
      </c>
      <c r="BQ539">
        <v>3.8954462233648872E-5</v>
      </c>
      <c r="BR539">
        <v>8.0000000000000002E-3</v>
      </c>
    </row>
    <row r="540" spans="1:86" x14ac:dyDescent="0.25">
      <c r="A540" t="s">
        <v>1000</v>
      </c>
      <c r="B540" t="s">
        <v>18</v>
      </c>
      <c r="C540">
        <v>0</v>
      </c>
      <c r="D540">
        <v>53</v>
      </c>
      <c r="E540">
        <v>1.7567003201834921E-4</v>
      </c>
      <c r="F540">
        <v>280</v>
      </c>
      <c r="G540">
        <v>2.249272400544003E-4</v>
      </c>
      <c r="H540">
        <v>0.18928571428571431</v>
      </c>
      <c r="I540">
        <v>15</v>
      </c>
      <c r="J540">
        <v>0.6</v>
      </c>
      <c r="K540" s="1">
        <v>1.8486110965819019E-4</v>
      </c>
      <c r="L540" s="1">
        <v>1.058761249338274E-4</v>
      </c>
      <c r="M540">
        <v>2.9561325131802538E-4</v>
      </c>
      <c r="N540">
        <v>19</v>
      </c>
      <c r="O540" t="s">
        <v>28</v>
      </c>
      <c r="P540">
        <v>4</v>
      </c>
      <c r="Q540">
        <v>1.2734797835084371E-3</v>
      </c>
      <c r="R540">
        <v>7.5471698113207544E-2</v>
      </c>
      <c r="S540" t="s">
        <v>39</v>
      </c>
      <c r="T540">
        <v>6</v>
      </c>
      <c r="U540">
        <v>7.6374745417515273E-4</v>
      </c>
      <c r="V540">
        <v>0.1132075471698113</v>
      </c>
      <c r="W540" t="s">
        <v>42</v>
      </c>
      <c r="X540">
        <v>10</v>
      </c>
      <c r="Y540">
        <v>7.0037820423028436E-4</v>
      </c>
      <c r="Z540">
        <v>0.18867924528301891</v>
      </c>
      <c r="AA540" t="s">
        <v>41</v>
      </c>
      <c r="AB540">
        <v>7</v>
      </c>
      <c r="AC540">
        <v>2.7268123563554199E-4</v>
      </c>
      <c r="AD540">
        <v>0.13207547169811321</v>
      </c>
      <c r="AE540" t="s">
        <v>43</v>
      </c>
      <c r="AF540">
        <v>2</v>
      </c>
      <c r="AG540">
        <v>2.3028209556706969E-4</v>
      </c>
      <c r="AH540">
        <v>3.7735849056603772E-2</v>
      </c>
      <c r="AI540" t="s">
        <v>29</v>
      </c>
      <c r="AJ540">
        <v>2</v>
      </c>
      <c r="AK540">
        <v>2.02757502027575E-4</v>
      </c>
      <c r="AL540">
        <v>3.7735849056603772E-2</v>
      </c>
      <c r="AM540" t="s">
        <v>24</v>
      </c>
      <c r="AN540">
        <v>5</v>
      </c>
      <c r="AO540">
        <v>1.9264110961279141E-4</v>
      </c>
      <c r="AP540">
        <v>9.4339622641509441E-2</v>
      </c>
      <c r="AQ540" t="s">
        <v>37</v>
      </c>
      <c r="AR540">
        <v>5</v>
      </c>
      <c r="AS540">
        <v>1.8940828850670511E-4</v>
      </c>
      <c r="AT540">
        <v>9.4339622641509441E-2</v>
      </c>
      <c r="AU540" t="s">
        <v>27</v>
      </c>
      <c r="AV540">
        <v>5</v>
      </c>
      <c r="AW540">
        <v>1.5433051422927339E-4</v>
      </c>
      <c r="AX540">
        <v>9.4339622641509441E-2</v>
      </c>
      <c r="AY540" t="s">
        <v>40</v>
      </c>
      <c r="AZ540">
        <v>2</v>
      </c>
      <c r="BA540">
        <v>1.4935404376073479E-4</v>
      </c>
      <c r="BB540">
        <v>3.7735849056603772E-2</v>
      </c>
      <c r="BC540" t="s">
        <v>35</v>
      </c>
      <c r="BD540">
        <v>1</v>
      </c>
      <c r="BE540">
        <v>1.4405070584845871E-4</v>
      </c>
      <c r="BF540">
        <v>1.886792452830189E-2</v>
      </c>
      <c r="BG540" t="s">
        <v>38</v>
      </c>
      <c r="BH540">
        <v>1</v>
      </c>
      <c r="BI540">
        <v>1.3292569453675389E-4</v>
      </c>
      <c r="BJ540">
        <v>1.886792452830189E-2</v>
      </c>
      <c r="BK540" t="s">
        <v>25</v>
      </c>
      <c r="BL540">
        <v>1</v>
      </c>
      <c r="BM540">
        <v>1.058761249338274E-4</v>
      </c>
      <c r="BN540">
        <v>1.886792452830189E-2</v>
      </c>
      <c r="BO540" t="s">
        <v>33</v>
      </c>
      <c r="BP540">
        <v>1</v>
      </c>
      <c r="BQ540">
        <v>6.4466219700876743E-5</v>
      </c>
      <c r="BR540">
        <v>1.886792452830189E-2</v>
      </c>
      <c r="BS540" t="s">
        <v>23</v>
      </c>
      <c r="BT540">
        <v>1</v>
      </c>
      <c r="BU540">
        <v>4.5148765181272289E-5</v>
      </c>
      <c r="BV540">
        <v>1.886792452830189E-2</v>
      </c>
    </row>
    <row r="541" spans="1:86" x14ac:dyDescent="0.25">
      <c r="A541" t="s">
        <v>269</v>
      </c>
      <c r="B541" t="s">
        <v>18</v>
      </c>
      <c r="C541">
        <v>1</v>
      </c>
      <c r="D541">
        <v>56</v>
      </c>
      <c r="E541">
        <v>1.85613618736369E-4</v>
      </c>
      <c r="F541">
        <v>106</v>
      </c>
      <c r="G541">
        <v>8.5151026592022961E-5</v>
      </c>
      <c r="H541">
        <v>0.52830188679245282</v>
      </c>
      <c r="I541">
        <v>16</v>
      </c>
      <c r="J541">
        <v>0.64</v>
      </c>
      <c r="K541" s="1">
        <v>1.8168588968915531E-4</v>
      </c>
      <c r="L541" s="1">
        <v>1.058761249338274E-4</v>
      </c>
      <c r="M541">
        <v>2.6325942065577379E-4</v>
      </c>
      <c r="N541">
        <v>19</v>
      </c>
      <c r="O541" t="s">
        <v>28</v>
      </c>
      <c r="P541">
        <v>4</v>
      </c>
      <c r="Q541">
        <v>1.2734797835084371E-3</v>
      </c>
      <c r="R541">
        <v>7.1428571428571425E-2</v>
      </c>
      <c r="S541" t="s">
        <v>24</v>
      </c>
      <c r="T541">
        <v>14</v>
      </c>
      <c r="U541">
        <v>5.3939510691581585E-4</v>
      </c>
      <c r="V541">
        <v>0.25</v>
      </c>
      <c r="W541" t="s">
        <v>19</v>
      </c>
      <c r="X541">
        <v>1</v>
      </c>
      <c r="Y541">
        <v>3.6900369003690041E-4</v>
      </c>
      <c r="Z541">
        <v>1.785714285714286E-2</v>
      </c>
      <c r="AA541" t="s">
        <v>23</v>
      </c>
      <c r="AB541">
        <v>7</v>
      </c>
      <c r="AC541">
        <v>3.1604135626890612E-4</v>
      </c>
      <c r="AD541">
        <v>0.125</v>
      </c>
      <c r="AE541" t="s">
        <v>35</v>
      </c>
      <c r="AF541">
        <v>2</v>
      </c>
      <c r="AG541">
        <v>2.8810141169691731E-4</v>
      </c>
      <c r="AH541">
        <v>3.5714285714285712E-2</v>
      </c>
      <c r="AI541" t="s">
        <v>37</v>
      </c>
      <c r="AJ541">
        <v>7</v>
      </c>
      <c r="AK541">
        <v>2.651716039093871E-4</v>
      </c>
      <c r="AL541">
        <v>0.125</v>
      </c>
      <c r="AM541" t="s">
        <v>39</v>
      </c>
      <c r="AN541">
        <v>2</v>
      </c>
      <c r="AO541">
        <v>2.5458248472505089E-4</v>
      </c>
      <c r="AP541">
        <v>3.5714285714285712E-2</v>
      </c>
      <c r="AQ541" t="s">
        <v>30</v>
      </c>
      <c r="AR541">
        <v>1</v>
      </c>
      <c r="AS541">
        <v>2.1602937999567939E-4</v>
      </c>
      <c r="AT541">
        <v>1.785714285714286E-2</v>
      </c>
      <c r="AU541" t="s">
        <v>22</v>
      </c>
      <c r="AV541">
        <v>6</v>
      </c>
      <c r="AW541">
        <v>1.9565004728209481E-4</v>
      </c>
      <c r="AX541">
        <v>0.1071428571428571</v>
      </c>
      <c r="AY541" t="s">
        <v>33</v>
      </c>
      <c r="AZ541">
        <v>3</v>
      </c>
      <c r="BA541">
        <v>1.933986591026302E-4</v>
      </c>
      <c r="BB541">
        <v>5.3571428571428568E-2</v>
      </c>
      <c r="BC541" t="s">
        <v>20</v>
      </c>
      <c r="BD541">
        <v>1</v>
      </c>
      <c r="BE541">
        <v>1.3361838588989841E-4</v>
      </c>
      <c r="BF541">
        <v>1.785714285714286E-2</v>
      </c>
      <c r="BG541" t="s">
        <v>31</v>
      </c>
      <c r="BH541">
        <v>2</v>
      </c>
      <c r="BI541">
        <v>1.231451265316175E-4</v>
      </c>
      <c r="BJ541">
        <v>3.5714285714285712E-2</v>
      </c>
      <c r="BK541" t="s">
        <v>25</v>
      </c>
      <c r="BL541">
        <v>1</v>
      </c>
      <c r="BM541">
        <v>1.058761249338274E-4</v>
      </c>
      <c r="BN541">
        <v>1.785714285714286E-2</v>
      </c>
      <c r="BO541" t="s">
        <v>29</v>
      </c>
      <c r="BP541">
        <v>1</v>
      </c>
      <c r="BQ541">
        <v>1.013787510137875E-4</v>
      </c>
      <c r="BR541">
        <v>1.785714285714286E-2</v>
      </c>
      <c r="BS541" t="s">
        <v>27</v>
      </c>
      <c r="BT541">
        <v>3</v>
      </c>
      <c r="BU541">
        <v>9.2598308537564052E-5</v>
      </c>
      <c r="BV541">
        <v>5.3571428571428568E-2</v>
      </c>
      <c r="BW541" t="s">
        <v>40</v>
      </c>
      <c r="BX541">
        <v>1</v>
      </c>
      <c r="BY541">
        <v>7.4677021880367408E-5</v>
      </c>
      <c r="BZ541">
        <v>1.785714285714286E-2</v>
      </c>
    </row>
    <row r="542" spans="1:86" x14ac:dyDescent="0.25">
      <c r="A542" t="s">
        <v>351</v>
      </c>
      <c r="B542" t="s">
        <v>18</v>
      </c>
      <c r="C542">
        <v>0</v>
      </c>
      <c r="D542">
        <v>217</v>
      </c>
      <c r="E542">
        <v>7.1925277260342989E-4</v>
      </c>
      <c r="F542">
        <v>559</v>
      </c>
      <c r="G542">
        <v>4.4905116853717771E-4</v>
      </c>
      <c r="H542">
        <v>0.38819320214669051</v>
      </c>
      <c r="I542">
        <v>15</v>
      </c>
      <c r="J542">
        <v>0.6</v>
      </c>
      <c r="K542" s="1">
        <v>6.2901365917744753E-4</v>
      </c>
      <c r="L542" s="1">
        <v>1.013787510137875E-4</v>
      </c>
      <c r="M542">
        <v>1.858742556084463E-3</v>
      </c>
      <c r="N542">
        <v>17</v>
      </c>
      <c r="O542" t="s">
        <v>40</v>
      </c>
      <c r="P542">
        <v>128</v>
      </c>
      <c r="Q542">
        <v>9.5586588006870282E-3</v>
      </c>
      <c r="R542">
        <v>0.58986175115207373</v>
      </c>
      <c r="S542" t="s">
        <v>41</v>
      </c>
      <c r="T542">
        <v>42</v>
      </c>
      <c r="U542">
        <v>1.6360874138132519E-3</v>
      </c>
      <c r="V542">
        <v>0.19354838709677419</v>
      </c>
      <c r="W542" t="s">
        <v>43</v>
      </c>
      <c r="X542">
        <v>6</v>
      </c>
      <c r="Y542">
        <v>6.9084628670120895E-4</v>
      </c>
      <c r="Z542">
        <v>2.7649769585253461E-2</v>
      </c>
      <c r="AA542" t="s">
        <v>38</v>
      </c>
      <c r="AB542">
        <v>5</v>
      </c>
      <c r="AC542">
        <v>6.6462847268376974E-4</v>
      </c>
      <c r="AD542">
        <v>2.3041474654377881E-2</v>
      </c>
      <c r="AE542" t="s">
        <v>35</v>
      </c>
      <c r="AF542">
        <v>4</v>
      </c>
      <c r="AG542">
        <v>5.7620282339383461E-4</v>
      </c>
      <c r="AH542">
        <v>1.8433179723502301E-2</v>
      </c>
      <c r="AI542" t="s">
        <v>39</v>
      </c>
      <c r="AJ542">
        <v>4</v>
      </c>
      <c r="AK542">
        <v>5.0916496945010179E-4</v>
      </c>
      <c r="AL542">
        <v>1.8433179723502301E-2</v>
      </c>
      <c r="AM542" t="s">
        <v>42</v>
      </c>
      <c r="AN542">
        <v>7</v>
      </c>
      <c r="AO542">
        <v>4.9026474296119909E-4</v>
      </c>
      <c r="AP542">
        <v>3.2258064516129031E-2</v>
      </c>
      <c r="AQ542" t="s">
        <v>30</v>
      </c>
      <c r="AR542">
        <v>2</v>
      </c>
      <c r="AS542">
        <v>4.3205875999135877E-4</v>
      </c>
      <c r="AT542">
        <v>9.2165898617511521E-3</v>
      </c>
      <c r="AU542" t="s">
        <v>33</v>
      </c>
      <c r="AV542">
        <v>5</v>
      </c>
      <c r="AW542">
        <v>3.2233109850438371E-4</v>
      </c>
      <c r="AX542">
        <v>2.3041474654377881E-2</v>
      </c>
      <c r="AY542" t="s">
        <v>25</v>
      </c>
      <c r="AZ542">
        <v>3</v>
      </c>
      <c r="BA542">
        <v>3.1762837480148231E-4</v>
      </c>
      <c r="BB542">
        <v>1.3824884792626731E-2</v>
      </c>
      <c r="BC542" t="s">
        <v>27</v>
      </c>
      <c r="BD542">
        <v>7</v>
      </c>
      <c r="BE542">
        <v>2.1606271992098279E-4</v>
      </c>
      <c r="BF542">
        <v>3.2258064516129031E-2</v>
      </c>
      <c r="BG542" t="s">
        <v>20</v>
      </c>
      <c r="BH542">
        <v>1</v>
      </c>
      <c r="BI542">
        <v>1.3361838588989841E-4</v>
      </c>
      <c r="BJ542">
        <v>4.608294930875576E-3</v>
      </c>
      <c r="BK542" t="s">
        <v>29</v>
      </c>
      <c r="BL542">
        <v>1</v>
      </c>
      <c r="BM542">
        <v>1.013787510137875E-4</v>
      </c>
      <c r="BN542">
        <v>4.608294930875576E-3</v>
      </c>
      <c r="BO542" t="s">
        <v>24</v>
      </c>
      <c r="BP542">
        <v>1</v>
      </c>
      <c r="BQ542">
        <v>3.8528221922558273E-5</v>
      </c>
      <c r="BR542">
        <v>4.608294930875576E-3</v>
      </c>
      <c r="BS542" t="s">
        <v>37</v>
      </c>
      <c r="BT542">
        <v>1</v>
      </c>
      <c r="BU542">
        <v>3.7881657701341013E-5</v>
      </c>
      <c r="BV542">
        <v>4.608294930875576E-3</v>
      </c>
    </row>
    <row r="543" spans="1:86" x14ac:dyDescent="0.25">
      <c r="A543" t="s">
        <v>233</v>
      </c>
      <c r="B543" t="s">
        <v>18</v>
      </c>
      <c r="C543">
        <v>0</v>
      </c>
      <c r="D543">
        <v>143</v>
      </c>
      <c r="E543">
        <v>4.7397763355894228E-4</v>
      </c>
      <c r="F543">
        <v>408</v>
      </c>
      <c r="G543">
        <v>3.2775112122212607E-4</v>
      </c>
      <c r="H543">
        <v>0.35049019607843129</v>
      </c>
      <c r="I543">
        <v>16</v>
      </c>
      <c r="J543">
        <v>0.64</v>
      </c>
      <c r="K543" s="1">
        <v>4.1379572277839351E-4</v>
      </c>
      <c r="L543" s="1">
        <v>1.013787510137875E-4</v>
      </c>
      <c r="M543">
        <v>7.002956151259005E-4</v>
      </c>
      <c r="N543">
        <v>21</v>
      </c>
      <c r="O543" t="s">
        <v>42</v>
      </c>
      <c r="P543">
        <v>45</v>
      </c>
      <c r="Q543">
        <v>3.15170191903628E-3</v>
      </c>
      <c r="R543">
        <v>0.31468531468531469</v>
      </c>
      <c r="S543" t="s">
        <v>41</v>
      </c>
      <c r="T543">
        <v>42</v>
      </c>
      <c r="U543">
        <v>1.6360874138132519E-3</v>
      </c>
      <c r="V543">
        <v>0.2937062937062937</v>
      </c>
      <c r="W543" t="s">
        <v>39</v>
      </c>
      <c r="X543">
        <v>9</v>
      </c>
      <c r="Y543">
        <v>1.1456211812627291E-3</v>
      </c>
      <c r="Z543">
        <v>6.2937062937062943E-2</v>
      </c>
      <c r="AA543" t="s">
        <v>43</v>
      </c>
      <c r="AB543">
        <v>8</v>
      </c>
      <c r="AC543">
        <v>9.2112838226827867E-4</v>
      </c>
      <c r="AD543">
        <v>5.5944055944055937E-2</v>
      </c>
      <c r="AE543" t="s">
        <v>32</v>
      </c>
      <c r="AF543">
        <v>1</v>
      </c>
      <c r="AG543">
        <v>8.3963056255247689E-4</v>
      </c>
      <c r="AH543">
        <v>6.993006993006993E-3</v>
      </c>
      <c r="AI543" t="s">
        <v>33</v>
      </c>
      <c r="AJ543">
        <v>10</v>
      </c>
      <c r="AK543">
        <v>6.4466219700876743E-4</v>
      </c>
      <c r="AL543">
        <v>6.9930069930069935E-2</v>
      </c>
      <c r="AM543" t="s">
        <v>40</v>
      </c>
      <c r="AN543">
        <v>7</v>
      </c>
      <c r="AO543">
        <v>5.2273915316257186E-4</v>
      </c>
      <c r="AP543">
        <v>4.8951048951048952E-2</v>
      </c>
      <c r="AQ543" t="s">
        <v>38</v>
      </c>
      <c r="AR543">
        <v>3</v>
      </c>
      <c r="AS543">
        <v>3.9877708361026179E-4</v>
      </c>
      <c r="AT543">
        <v>2.097902097902098E-2</v>
      </c>
      <c r="AU543" t="s">
        <v>37</v>
      </c>
      <c r="AV543">
        <v>9</v>
      </c>
      <c r="AW543">
        <v>3.4093491931206911E-4</v>
      </c>
      <c r="AX543">
        <v>6.2937062937062943E-2</v>
      </c>
      <c r="AY543" t="s">
        <v>30</v>
      </c>
      <c r="AZ543">
        <v>1</v>
      </c>
      <c r="BA543">
        <v>2.1602937999567939E-4</v>
      </c>
      <c r="BB543">
        <v>6.993006993006993E-3</v>
      </c>
      <c r="BC543" t="s">
        <v>35</v>
      </c>
      <c r="BD543">
        <v>1</v>
      </c>
      <c r="BE543">
        <v>1.4405070584845871E-4</v>
      </c>
      <c r="BF543">
        <v>6.993006993006993E-3</v>
      </c>
      <c r="BG543" t="s">
        <v>25</v>
      </c>
      <c r="BH543">
        <v>1</v>
      </c>
      <c r="BI543">
        <v>1.058761249338274E-4</v>
      </c>
      <c r="BJ543">
        <v>6.993006993006993E-3</v>
      </c>
      <c r="BK543" t="s">
        <v>29</v>
      </c>
      <c r="BL543">
        <v>1</v>
      </c>
      <c r="BM543">
        <v>1.013787510137875E-4</v>
      </c>
      <c r="BN543">
        <v>6.993006993006993E-3</v>
      </c>
      <c r="BO543" t="s">
        <v>27</v>
      </c>
      <c r="BP543">
        <v>3</v>
      </c>
      <c r="BQ543">
        <v>9.2598308537564052E-5</v>
      </c>
      <c r="BR543">
        <v>2.097902097902098E-2</v>
      </c>
      <c r="BS543" t="s">
        <v>23</v>
      </c>
      <c r="BT543">
        <v>1</v>
      </c>
      <c r="BU543">
        <v>4.5148765181272289E-5</v>
      </c>
      <c r="BV543">
        <v>6.993006993006993E-3</v>
      </c>
      <c r="BW543" t="s">
        <v>24</v>
      </c>
      <c r="BX543">
        <v>1</v>
      </c>
      <c r="BY543">
        <v>3.8528221922558273E-5</v>
      </c>
      <c r="BZ543">
        <v>6.993006993006993E-3</v>
      </c>
    </row>
    <row r="544" spans="1:86" x14ac:dyDescent="0.25">
      <c r="A544" t="s">
        <v>89</v>
      </c>
      <c r="B544" t="s">
        <v>18</v>
      </c>
      <c r="C544">
        <v>0</v>
      </c>
      <c r="D544">
        <v>118</v>
      </c>
      <c r="E544">
        <v>3.9111441090877751E-4</v>
      </c>
      <c r="F544">
        <v>401</v>
      </c>
      <c r="G544">
        <v>3.2212794022076611E-4</v>
      </c>
      <c r="H544">
        <v>0.29426433915211969</v>
      </c>
      <c r="I544">
        <v>18</v>
      </c>
      <c r="J544">
        <v>0.72</v>
      </c>
      <c r="K544" s="1">
        <v>4.0725230492785308E-4</v>
      </c>
      <c r="L544" s="1">
        <v>1.013787510137875E-4</v>
      </c>
      <c r="M544">
        <v>5.6145635758033784E-4</v>
      </c>
      <c r="N544">
        <v>20</v>
      </c>
      <c r="O544" t="s">
        <v>42</v>
      </c>
      <c r="P544">
        <v>29</v>
      </c>
      <c r="Q544">
        <v>2.0310967922678252E-3</v>
      </c>
      <c r="R544">
        <v>0.24576271186440679</v>
      </c>
      <c r="S544" t="s">
        <v>38</v>
      </c>
      <c r="T544">
        <v>13</v>
      </c>
      <c r="U544">
        <v>1.7280340289778011E-3</v>
      </c>
      <c r="V544">
        <v>0.1101694915254237</v>
      </c>
      <c r="W544" t="s">
        <v>41</v>
      </c>
      <c r="X544">
        <v>31</v>
      </c>
      <c r="Y544">
        <v>1.2075883292431151E-3</v>
      </c>
      <c r="Z544">
        <v>0.26271186440677968</v>
      </c>
      <c r="AA544" t="s">
        <v>43</v>
      </c>
      <c r="AB544">
        <v>9</v>
      </c>
      <c r="AC544">
        <v>1.036269430051813E-3</v>
      </c>
      <c r="AD544">
        <v>7.6271186440677971E-2</v>
      </c>
      <c r="AE544" t="s">
        <v>39</v>
      </c>
      <c r="AF544">
        <v>8</v>
      </c>
      <c r="AG544">
        <v>1.018329938900204E-3</v>
      </c>
      <c r="AH544">
        <v>6.7796610169491525E-2</v>
      </c>
      <c r="AI544" t="s">
        <v>32</v>
      </c>
      <c r="AJ544">
        <v>1</v>
      </c>
      <c r="AK544">
        <v>8.3963056255247689E-4</v>
      </c>
      <c r="AL544">
        <v>8.4745762711864406E-3</v>
      </c>
      <c r="AM544" t="s">
        <v>33</v>
      </c>
      <c r="AN544">
        <v>7</v>
      </c>
      <c r="AO544">
        <v>4.512635379061372E-4</v>
      </c>
      <c r="AP544">
        <v>5.9322033898305093E-2</v>
      </c>
      <c r="AQ544" t="s">
        <v>28</v>
      </c>
      <c r="AR544">
        <v>1</v>
      </c>
      <c r="AS544">
        <v>3.1836994587710921E-4</v>
      </c>
      <c r="AT544">
        <v>8.4745762711864406E-3</v>
      </c>
      <c r="AU544" t="s">
        <v>31</v>
      </c>
      <c r="AV544">
        <v>5</v>
      </c>
      <c r="AW544">
        <v>3.0786281632904381E-4</v>
      </c>
      <c r="AX544">
        <v>4.2372881355932202E-2</v>
      </c>
      <c r="AY544" t="s">
        <v>35</v>
      </c>
      <c r="AZ544">
        <v>2</v>
      </c>
      <c r="BA544">
        <v>2.8810141169691731E-4</v>
      </c>
      <c r="BB544">
        <v>1.6949152542372881E-2</v>
      </c>
      <c r="BC544" t="s">
        <v>26</v>
      </c>
      <c r="BD544">
        <v>1</v>
      </c>
      <c r="BE544">
        <v>2.7210884353741501E-4</v>
      </c>
      <c r="BF544">
        <v>8.4745762711864406E-3</v>
      </c>
      <c r="BG544" t="s">
        <v>30</v>
      </c>
      <c r="BH544">
        <v>1</v>
      </c>
      <c r="BI544">
        <v>2.1602937999567939E-4</v>
      </c>
      <c r="BJ544">
        <v>8.4745762711864406E-3</v>
      </c>
      <c r="BK544" t="s">
        <v>29</v>
      </c>
      <c r="BL544">
        <v>1</v>
      </c>
      <c r="BM544">
        <v>1.013787510137875E-4</v>
      </c>
      <c r="BN544">
        <v>8.4745762711864406E-3</v>
      </c>
      <c r="BO544" t="s">
        <v>27</v>
      </c>
      <c r="BP544">
        <v>3</v>
      </c>
      <c r="BQ544">
        <v>9.2598308537564052E-5</v>
      </c>
      <c r="BR544">
        <v>2.542372881355932E-2</v>
      </c>
      <c r="BS544" t="s">
        <v>24</v>
      </c>
      <c r="BT544">
        <v>2</v>
      </c>
      <c r="BU544">
        <v>7.7056443845116546E-5</v>
      </c>
      <c r="BV544">
        <v>1.6949152542372881E-2</v>
      </c>
      <c r="BW544" t="s">
        <v>37</v>
      </c>
      <c r="BX544">
        <v>2</v>
      </c>
      <c r="BY544">
        <v>7.5763315402682026E-5</v>
      </c>
      <c r="BZ544">
        <v>1.6949152542372881E-2</v>
      </c>
      <c r="CA544" t="s">
        <v>40</v>
      </c>
      <c r="CB544">
        <v>1</v>
      </c>
      <c r="CC544">
        <v>7.4677021880367408E-5</v>
      </c>
      <c r="CD544">
        <v>8.4745762711864406E-3</v>
      </c>
      <c r="CE544" t="s">
        <v>23</v>
      </c>
      <c r="CF544">
        <v>1</v>
      </c>
      <c r="CG544">
        <v>4.5148765181272289E-5</v>
      </c>
      <c r="CH544">
        <v>8.4745762711864406E-3</v>
      </c>
    </row>
    <row r="545" spans="1:78" x14ac:dyDescent="0.25">
      <c r="A545" t="s">
        <v>812</v>
      </c>
      <c r="B545" t="s">
        <v>18</v>
      </c>
      <c r="C545">
        <v>0</v>
      </c>
      <c r="D545">
        <v>93</v>
      </c>
      <c r="E545">
        <v>3.082511882586128E-4</v>
      </c>
      <c r="F545">
        <v>325</v>
      </c>
      <c r="G545">
        <v>2.610762607774289E-4</v>
      </c>
      <c r="H545">
        <v>0.28615384615384609</v>
      </c>
      <c r="I545">
        <v>15</v>
      </c>
      <c r="J545">
        <v>0.6</v>
      </c>
      <c r="K545" s="1">
        <v>3.7542798289819031E-4</v>
      </c>
      <c r="L545" s="1">
        <v>1.013787510137875E-4</v>
      </c>
      <c r="M545">
        <v>6.9269774566265482E-4</v>
      </c>
      <c r="N545">
        <v>23</v>
      </c>
      <c r="O545" t="s">
        <v>33</v>
      </c>
      <c r="P545">
        <v>35</v>
      </c>
      <c r="Q545">
        <v>2.2563176895306859E-3</v>
      </c>
      <c r="R545">
        <v>0.37634408602150538</v>
      </c>
      <c r="S545" t="s">
        <v>28</v>
      </c>
      <c r="T545">
        <v>7</v>
      </c>
      <c r="U545">
        <v>2.2285896211397642E-3</v>
      </c>
      <c r="V545">
        <v>7.5268817204301078E-2</v>
      </c>
      <c r="W545" t="s">
        <v>26</v>
      </c>
      <c r="X545">
        <v>7</v>
      </c>
      <c r="Y545">
        <v>1.904761904761905E-3</v>
      </c>
      <c r="Z545">
        <v>7.5268817204301078E-2</v>
      </c>
      <c r="AA545" t="s">
        <v>20</v>
      </c>
      <c r="AB545">
        <v>8</v>
      </c>
      <c r="AC545">
        <v>1.0689470871191879E-3</v>
      </c>
      <c r="AD545">
        <v>8.6021505376344093E-2</v>
      </c>
      <c r="AE545" t="s">
        <v>23</v>
      </c>
      <c r="AF545">
        <v>16</v>
      </c>
      <c r="AG545">
        <v>7.2238024290035663E-4</v>
      </c>
      <c r="AH545">
        <v>0.17204301075268821</v>
      </c>
      <c r="AI545" t="s">
        <v>41</v>
      </c>
      <c r="AJ545">
        <v>6</v>
      </c>
      <c r="AK545">
        <v>2.3372677340189319E-4</v>
      </c>
      <c r="AL545">
        <v>6.4516129032258063E-2</v>
      </c>
      <c r="AM545" t="s">
        <v>40</v>
      </c>
      <c r="AN545">
        <v>2</v>
      </c>
      <c r="AO545">
        <v>1.4935404376073479E-4</v>
      </c>
      <c r="AP545">
        <v>2.150537634408602E-2</v>
      </c>
      <c r="AQ545" t="s">
        <v>35</v>
      </c>
      <c r="AR545">
        <v>1</v>
      </c>
      <c r="AS545">
        <v>1.4405070584845871E-4</v>
      </c>
      <c r="AT545">
        <v>1.075268817204301E-2</v>
      </c>
      <c r="AU545" t="s">
        <v>27</v>
      </c>
      <c r="AV545">
        <v>4</v>
      </c>
      <c r="AW545">
        <v>1.234644113834187E-4</v>
      </c>
      <c r="AX545">
        <v>4.3010752688172053E-2</v>
      </c>
      <c r="AY545" t="s">
        <v>31</v>
      </c>
      <c r="AZ545">
        <v>2</v>
      </c>
      <c r="BA545">
        <v>1.231451265316175E-4</v>
      </c>
      <c r="BB545">
        <v>2.150537634408602E-2</v>
      </c>
      <c r="BC545" t="s">
        <v>43</v>
      </c>
      <c r="BD545">
        <v>1</v>
      </c>
      <c r="BE545">
        <v>1.1514104778353481E-4</v>
      </c>
      <c r="BF545">
        <v>1.075268817204301E-2</v>
      </c>
      <c r="BG545" t="s">
        <v>25</v>
      </c>
      <c r="BH545">
        <v>1</v>
      </c>
      <c r="BI545">
        <v>1.058761249338274E-4</v>
      </c>
      <c r="BJ545">
        <v>1.075268817204301E-2</v>
      </c>
      <c r="BK545" t="s">
        <v>29</v>
      </c>
      <c r="BL545">
        <v>1</v>
      </c>
      <c r="BM545">
        <v>1.013787510137875E-4</v>
      </c>
      <c r="BN545">
        <v>1.075268817204301E-2</v>
      </c>
      <c r="BO545" t="s">
        <v>42</v>
      </c>
      <c r="BP545">
        <v>1</v>
      </c>
      <c r="BQ545">
        <v>7.003782042302843E-5</v>
      </c>
      <c r="BR545">
        <v>1.075268817204301E-2</v>
      </c>
      <c r="BS545" t="s">
        <v>24</v>
      </c>
      <c r="BT545">
        <v>1</v>
      </c>
      <c r="BU545">
        <v>3.8528221922558273E-5</v>
      </c>
      <c r="BV545">
        <v>1.075268817204301E-2</v>
      </c>
    </row>
    <row r="546" spans="1:78" x14ac:dyDescent="0.25">
      <c r="A546" t="s">
        <v>630</v>
      </c>
      <c r="B546" t="s">
        <v>18</v>
      </c>
      <c r="C546">
        <v>0</v>
      </c>
      <c r="D546">
        <v>70</v>
      </c>
      <c r="E546">
        <v>2.3201702342046129E-4</v>
      </c>
      <c r="F546">
        <v>268</v>
      </c>
      <c r="G546">
        <v>2.1528750119492599E-4</v>
      </c>
      <c r="H546">
        <v>0.26119402985074619</v>
      </c>
      <c r="I546">
        <v>16</v>
      </c>
      <c r="J546">
        <v>0.64</v>
      </c>
      <c r="K546" s="1">
        <v>3.6681482108956621E-4</v>
      </c>
      <c r="L546" s="1">
        <v>1.013787510137875E-4</v>
      </c>
      <c r="M546">
        <v>8.1934264192002498E-4</v>
      </c>
      <c r="N546">
        <v>22</v>
      </c>
      <c r="O546" t="s">
        <v>34</v>
      </c>
      <c r="P546">
        <v>2</v>
      </c>
      <c r="Q546">
        <v>4.0899795501022499E-3</v>
      </c>
      <c r="R546">
        <v>2.8571428571428571E-2</v>
      </c>
      <c r="S546" t="s">
        <v>26</v>
      </c>
      <c r="T546">
        <v>4</v>
      </c>
      <c r="U546">
        <v>1.08843537414966E-3</v>
      </c>
      <c r="V546">
        <v>5.7142857142857141E-2</v>
      </c>
      <c r="W546" t="s">
        <v>20</v>
      </c>
      <c r="X546">
        <v>7</v>
      </c>
      <c r="Y546">
        <v>9.3532870122928918E-4</v>
      </c>
      <c r="Z546">
        <v>0.1</v>
      </c>
      <c r="AA546" t="s">
        <v>23</v>
      </c>
      <c r="AB546">
        <v>19</v>
      </c>
      <c r="AC546">
        <v>8.5782653844417359E-4</v>
      </c>
      <c r="AD546">
        <v>0.27142857142857141</v>
      </c>
      <c r="AE546" t="s">
        <v>22</v>
      </c>
      <c r="AF546">
        <v>14</v>
      </c>
      <c r="AG546">
        <v>4.5651677699155439E-4</v>
      </c>
      <c r="AH546">
        <v>0.2</v>
      </c>
      <c r="AI546" t="s">
        <v>35</v>
      </c>
      <c r="AJ546">
        <v>3</v>
      </c>
      <c r="AK546">
        <v>4.3215211754537599E-4</v>
      </c>
      <c r="AL546">
        <v>4.2857142857142858E-2</v>
      </c>
      <c r="AM546" t="s">
        <v>24</v>
      </c>
      <c r="AN546">
        <v>7</v>
      </c>
      <c r="AO546">
        <v>2.6969755345790792E-4</v>
      </c>
      <c r="AP546">
        <v>0.1</v>
      </c>
      <c r="AQ546" t="s">
        <v>38</v>
      </c>
      <c r="AR546">
        <v>2</v>
      </c>
      <c r="AS546">
        <v>2.6585138907350789E-4</v>
      </c>
      <c r="AT546">
        <v>2.8571428571428571E-2</v>
      </c>
      <c r="AU546" t="s">
        <v>27</v>
      </c>
      <c r="AV546">
        <v>5</v>
      </c>
      <c r="AW546">
        <v>1.5433051422927339E-4</v>
      </c>
      <c r="AX546">
        <v>7.1428571428571425E-2</v>
      </c>
      <c r="AY546" t="s">
        <v>39</v>
      </c>
      <c r="AZ546">
        <v>1</v>
      </c>
      <c r="BA546">
        <v>1.2729124236252539E-4</v>
      </c>
      <c r="BB546">
        <v>1.428571428571429E-2</v>
      </c>
      <c r="BC546" t="s">
        <v>43</v>
      </c>
      <c r="BD546">
        <v>1</v>
      </c>
      <c r="BE546">
        <v>1.1514104778353481E-4</v>
      </c>
      <c r="BF546">
        <v>1.428571428571429E-2</v>
      </c>
      <c r="BG546" t="s">
        <v>25</v>
      </c>
      <c r="BH546">
        <v>1</v>
      </c>
      <c r="BI546">
        <v>1.058761249338274E-4</v>
      </c>
      <c r="BJ546">
        <v>1.428571428571429E-2</v>
      </c>
      <c r="BK546" t="s">
        <v>29</v>
      </c>
      <c r="BL546">
        <v>1</v>
      </c>
      <c r="BM546">
        <v>1.013787510137875E-4</v>
      </c>
      <c r="BN546">
        <v>1.428571428571429E-2</v>
      </c>
      <c r="BO546" t="s">
        <v>42</v>
      </c>
      <c r="BP546">
        <v>1</v>
      </c>
      <c r="BQ546">
        <v>7.003782042302843E-5</v>
      </c>
      <c r="BR546">
        <v>1.428571428571429E-2</v>
      </c>
      <c r="BS546" t="s">
        <v>31</v>
      </c>
      <c r="BT546">
        <v>1</v>
      </c>
      <c r="BU546">
        <v>6.157256326580875E-5</v>
      </c>
      <c r="BV546">
        <v>1.428571428571429E-2</v>
      </c>
      <c r="BW546" t="s">
        <v>41</v>
      </c>
      <c r="BX546">
        <v>1</v>
      </c>
      <c r="BY546">
        <v>3.8954462233648872E-5</v>
      </c>
      <c r="BZ546">
        <v>1.428571428571429E-2</v>
      </c>
    </row>
    <row r="547" spans="1:78" x14ac:dyDescent="0.25">
      <c r="A547" t="s">
        <v>714</v>
      </c>
      <c r="B547" t="s">
        <v>18</v>
      </c>
      <c r="C547">
        <v>0</v>
      </c>
      <c r="D547">
        <v>88</v>
      </c>
      <c r="E547">
        <v>2.9167854372857992E-4</v>
      </c>
      <c r="F547">
        <v>183</v>
      </c>
      <c r="G547">
        <v>1.4700601760698299E-4</v>
      </c>
      <c r="H547">
        <v>0.48087431693989069</v>
      </c>
      <c r="I547">
        <v>15</v>
      </c>
      <c r="J547">
        <v>0.6</v>
      </c>
      <c r="K547" s="1">
        <v>3.1749012722061818E-4</v>
      </c>
      <c r="L547" s="1">
        <v>1.013787510137875E-4</v>
      </c>
      <c r="M547">
        <v>5.8499846375209324E-4</v>
      </c>
      <c r="N547">
        <v>21</v>
      </c>
      <c r="O547" t="s">
        <v>31</v>
      </c>
      <c r="P547">
        <v>41</v>
      </c>
      <c r="Q547">
        <v>2.5244750938981592E-3</v>
      </c>
      <c r="R547">
        <v>0.46590909090909088</v>
      </c>
      <c r="S547" t="s">
        <v>28</v>
      </c>
      <c r="T547">
        <v>5</v>
      </c>
      <c r="U547">
        <v>1.5918497293855461E-3</v>
      </c>
      <c r="V547">
        <v>5.6818181818181823E-2</v>
      </c>
      <c r="W547" t="s">
        <v>26</v>
      </c>
      <c r="X547">
        <v>4</v>
      </c>
      <c r="Y547">
        <v>1.08843537414966E-3</v>
      </c>
      <c r="Z547">
        <v>4.5454545454545463E-2</v>
      </c>
      <c r="AA547" t="s">
        <v>20</v>
      </c>
      <c r="AB547">
        <v>5</v>
      </c>
      <c r="AC547">
        <v>6.680919294494923E-4</v>
      </c>
      <c r="AD547">
        <v>5.6818181818181823E-2</v>
      </c>
      <c r="AE547" t="s">
        <v>30</v>
      </c>
      <c r="AF547">
        <v>2</v>
      </c>
      <c r="AG547">
        <v>4.3205875999135877E-4</v>
      </c>
      <c r="AH547">
        <v>2.2727272727272731E-2</v>
      </c>
      <c r="AI547" t="s">
        <v>22</v>
      </c>
      <c r="AJ547">
        <v>10</v>
      </c>
      <c r="AK547">
        <v>3.2608341213682457E-4</v>
      </c>
      <c r="AL547">
        <v>0.1136363636363636</v>
      </c>
      <c r="AM547" t="s">
        <v>27</v>
      </c>
      <c r="AN547">
        <v>9</v>
      </c>
      <c r="AO547">
        <v>2.7779492561269211E-4</v>
      </c>
      <c r="AP547">
        <v>0.10227272727272731</v>
      </c>
      <c r="AQ547" t="s">
        <v>38</v>
      </c>
      <c r="AR547">
        <v>2</v>
      </c>
      <c r="AS547">
        <v>2.6585138907350789E-4</v>
      </c>
      <c r="AT547">
        <v>2.2727272727272731E-2</v>
      </c>
      <c r="AU547" t="s">
        <v>23</v>
      </c>
      <c r="AV547">
        <v>4</v>
      </c>
      <c r="AW547">
        <v>1.8059506072508921E-4</v>
      </c>
      <c r="AX547">
        <v>4.5454545454545463E-2</v>
      </c>
      <c r="AY547" t="s">
        <v>35</v>
      </c>
      <c r="AZ547">
        <v>1</v>
      </c>
      <c r="BA547">
        <v>1.4405070584845871E-4</v>
      </c>
      <c r="BB547">
        <v>1.136363636363636E-2</v>
      </c>
      <c r="BC547" t="s">
        <v>39</v>
      </c>
      <c r="BD547">
        <v>1</v>
      </c>
      <c r="BE547">
        <v>1.2729124236252539E-4</v>
      </c>
      <c r="BF547">
        <v>1.136363636363636E-2</v>
      </c>
      <c r="BG547" t="s">
        <v>25</v>
      </c>
      <c r="BH547">
        <v>1</v>
      </c>
      <c r="BI547">
        <v>1.058761249338274E-4</v>
      </c>
      <c r="BJ547">
        <v>1.136363636363636E-2</v>
      </c>
      <c r="BK547" t="s">
        <v>29</v>
      </c>
      <c r="BL547">
        <v>1</v>
      </c>
      <c r="BM547">
        <v>1.013787510137875E-4</v>
      </c>
      <c r="BN547">
        <v>1.136363636363636E-2</v>
      </c>
      <c r="BO547" t="s">
        <v>33</v>
      </c>
      <c r="BP547">
        <v>1</v>
      </c>
      <c r="BQ547">
        <v>6.4466219700876743E-5</v>
      </c>
      <c r="BR547">
        <v>1.136363636363636E-2</v>
      </c>
      <c r="BS547" t="s">
        <v>41</v>
      </c>
      <c r="BT547">
        <v>1</v>
      </c>
      <c r="BU547">
        <v>3.8954462233648872E-5</v>
      </c>
      <c r="BV547">
        <v>1.136363636363636E-2</v>
      </c>
    </row>
    <row r="548" spans="1:78" x14ac:dyDescent="0.25">
      <c r="A548" t="s">
        <v>1130</v>
      </c>
      <c r="B548" t="s">
        <v>18</v>
      </c>
      <c r="C548">
        <v>0</v>
      </c>
      <c r="D548">
        <v>82</v>
      </c>
      <c r="E548">
        <v>2.717913702925403E-4</v>
      </c>
      <c r="F548">
        <v>165</v>
      </c>
      <c r="G548">
        <v>1.3254640931777161E-4</v>
      </c>
      <c r="H548">
        <v>0.49696969696969701</v>
      </c>
      <c r="I548">
        <v>14</v>
      </c>
      <c r="J548">
        <v>0.56000000000000005</v>
      </c>
      <c r="K548" s="1">
        <v>2.9960169053411939E-4</v>
      </c>
      <c r="L548" s="1">
        <v>1.013787510137875E-4</v>
      </c>
      <c r="M548">
        <v>3.8127191573466098E-4</v>
      </c>
      <c r="N548">
        <v>17</v>
      </c>
      <c r="O548" t="s">
        <v>30</v>
      </c>
      <c r="P548">
        <v>6</v>
      </c>
      <c r="Q548">
        <v>1.2961762799740761E-3</v>
      </c>
      <c r="R548">
        <v>7.3170731707317069E-2</v>
      </c>
      <c r="S548" t="s">
        <v>38</v>
      </c>
      <c r="T548">
        <v>8</v>
      </c>
      <c r="U548">
        <v>1.063405556294032E-3</v>
      </c>
      <c r="V548">
        <v>9.7560975609756101E-2</v>
      </c>
      <c r="W548" t="s">
        <v>43</v>
      </c>
      <c r="X548">
        <v>8</v>
      </c>
      <c r="Y548">
        <v>9.2112838226827867E-4</v>
      </c>
      <c r="Z548">
        <v>9.7560975609756101E-2</v>
      </c>
      <c r="AA548" t="s">
        <v>35</v>
      </c>
      <c r="AB548">
        <v>5</v>
      </c>
      <c r="AC548">
        <v>7.2025352924229324E-4</v>
      </c>
      <c r="AD548">
        <v>6.097560975609756E-2</v>
      </c>
      <c r="AE548" t="s">
        <v>33</v>
      </c>
      <c r="AF548">
        <v>11</v>
      </c>
      <c r="AG548">
        <v>7.0912841670964417E-4</v>
      </c>
      <c r="AH548">
        <v>0.13414634146341459</v>
      </c>
      <c r="AI548" t="s">
        <v>42</v>
      </c>
      <c r="AJ548">
        <v>9</v>
      </c>
      <c r="AK548">
        <v>6.303403838072559E-4</v>
      </c>
      <c r="AL548">
        <v>0.1097560975609756</v>
      </c>
      <c r="AM548" t="s">
        <v>41</v>
      </c>
      <c r="AN548">
        <v>15</v>
      </c>
      <c r="AO548">
        <v>5.8431693350473302E-4</v>
      </c>
      <c r="AP548">
        <v>0.18292682926829271</v>
      </c>
      <c r="AQ548" t="s">
        <v>21</v>
      </c>
      <c r="AR548">
        <v>1</v>
      </c>
      <c r="AS548">
        <v>3.7551633496057078E-4</v>
      </c>
      <c r="AT548">
        <v>1.2195121951219509E-2</v>
      </c>
      <c r="AU548" t="s">
        <v>27</v>
      </c>
      <c r="AV548">
        <v>12</v>
      </c>
      <c r="AW548">
        <v>3.7039323415025621E-4</v>
      </c>
      <c r="AX548">
        <v>0.14634146341463411</v>
      </c>
      <c r="AY548" t="s">
        <v>28</v>
      </c>
      <c r="AZ548">
        <v>1</v>
      </c>
      <c r="BA548">
        <v>3.1836994587710921E-4</v>
      </c>
      <c r="BB548">
        <v>1.2195121951219509E-2</v>
      </c>
      <c r="BC548" t="s">
        <v>25</v>
      </c>
      <c r="BD548">
        <v>2</v>
      </c>
      <c r="BE548">
        <v>2.1175224986765481E-4</v>
      </c>
      <c r="BF548">
        <v>2.4390243902439029E-2</v>
      </c>
      <c r="BG548" t="s">
        <v>40</v>
      </c>
      <c r="BH548">
        <v>2</v>
      </c>
      <c r="BI548">
        <v>1.4935404376073479E-4</v>
      </c>
      <c r="BJ548">
        <v>2.4390243902439029E-2</v>
      </c>
      <c r="BK548" t="s">
        <v>29</v>
      </c>
      <c r="BL548">
        <v>1</v>
      </c>
      <c r="BM548">
        <v>1.013787510137875E-4</v>
      </c>
      <c r="BN548">
        <v>1.2195121951219509E-2</v>
      </c>
      <c r="BO548" t="s">
        <v>24</v>
      </c>
      <c r="BP548">
        <v>1</v>
      </c>
      <c r="BQ548">
        <v>3.8528221922558273E-5</v>
      </c>
      <c r="BR548">
        <v>1.2195121951219509E-2</v>
      </c>
    </row>
    <row r="549" spans="1:78" x14ac:dyDescent="0.25">
      <c r="A549" t="s">
        <v>754</v>
      </c>
      <c r="B549" t="s">
        <v>18</v>
      </c>
      <c r="C549">
        <v>1</v>
      </c>
      <c r="D549">
        <v>61</v>
      </c>
      <c r="E549">
        <v>2.0218626326640201E-4</v>
      </c>
      <c r="F549">
        <v>162</v>
      </c>
      <c r="G549">
        <v>1.30136474602903E-4</v>
      </c>
      <c r="H549">
        <v>0.37654320987654322</v>
      </c>
      <c r="I549">
        <v>16</v>
      </c>
      <c r="J549">
        <v>0.64</v>
      </c>
      <c r="K549" s="1">
        <v>2.675329054867816E-4</v>
      </c>
      <c r="L549" s="1">
        <v>1.013787510137875E-4</v>
      </c>
      <c r="M549">
        <v>4.53659147364978E-4</v>
      </c>
      <c r="N549">
        <v>20</v>
      </c>
      <c r="O549" t="s">
        <v>34</v>
      </c>
      <c r="P549">
        <v>1</v>
      </c>
      <c r="Q549">
        <v>2.0449897750511249E-3</v>
      </c>
      <c r="R549">
        <v>1.6393442622950821E-2</v>
      </c>
      <c r="S549" t="s">
        <v>33</v>
      </c>
      <c r="T549">
        <v>18</v>
      </c>
      <c r="U549">
        <v>1.1603919546157809E-3</v>
      </c>
      <c r="V549">
        <v>0.29508196721311469</v>
      </c>
      <c r="W549" t="s">
        <v>23</v>
      </c>
      <c r="X549">
        <v>15</v>
      </c>
      <c r="Y549">
        <v>6.7723147771908438E-4</v>
      </c>
      <c r="Z549">
        <v>0.24590163934426229</v>
      </c>
      <c r="AA549" t="s">
        <v>26</v>
      </c>
      <c r="AB549">
        <v>2</v>
      </c>
      <c r="AC549">
        <v>5.4421768707482992E-4</v>
      </c>
      <c r="AD549">
        <v>3.2786885245901641E-2</v>
      </c>
      <c r="AE549" t="s">
        <v>30</v>
      </c>
      <c r="AF549">
        <v>2</v>
      </c>
      <c r="AG549">
        <v>4.3205875999135877E-4</v>
      </c>
      <c r="AH549">
        <v>3.2786885245901641E-2</v>
      </c>
      <c r="AI549" t="s">
        <v>24</v>
      </c>
      <c r="AJ549">
        <v>10</v>
      </c>
      <c r="AK549">
        <v>3.8528221922558281E-4</v>
      </c>
      <c r="AL549">
        <v>0.16393442622950821</v>
      </c>
      <c r="AM549" t="s">
        <v>36</v>
      </c>
      <c r="AN549">
        <v>1</v>
      </c>
      <c r="AO549">
        <v>3.6429872495446271E-4</v>
      </c>
      <c r="AP549">
        <v>1.6393442622950821E-2</v>
      </c>
      <c r="AQ549" t="s">
        <v>28</v>
      </c>
      <c r="AR549">
        <v>1</v>
      </c>
      <c r="AS549">
        <v>3.1836994587710921E-4</v>
      </c>
      <c r="AT549">
        <v>1.6393442622950821E-2</v>
      </c>
      <c r="AU549" t="s">
        <v>20</v>
      </c>
      <c r="AV549">
        <v>1</v>
      </c>
      <c r="AW549">
        <v>1.3361838588989841E-4</v>
      </c>
      <c r="AX549">
        <v>1.6393442622950821E-2</v>
      </c>
      <c r="AY549" t="s">
        <v>38</v>
      </c>
      <c r="AZ549">
        <v>1</v>
      </c>
      <c r="BA549">
        <v>1.3292569453675389E-4</v>
      </c>
      <c r="BB549">
        <v>1.6393442622950821E-2</v>
      </c>
      <c r="BC549" t="s">
        <v>27</v>
      </c>
      <c r="BD549">
        <v>4</v>
      </c>
      <c r="BE549">
        <v>1.234644113834187E-4</v>
      </c>
      <c r="BF549">
        <v>6.5573770491803282E-2</v>
      </c>
      <c r="BG549" t="s">
        <v>25</v>
      </c>
      <c r="BH549">
        <v>1</v>
      </c>
      <c r="BI549">
        <v>1.058761249338274E-4</v>
      </c>
      <c r="BJ549">
        <v>1.6393442622950821E-2</v>
      </c>
      <c r="BK549" t="s">
        <v>29</v>
      </c>
      <c r="BL549">
        <v>1</v>
      </c>
      <c r="BM549">
        <v>1.013787510137875E-4</v>
      </c>
      <c r="BN549">
        <v>1.6393442622950821E-2</v>
      </c>
      <c r="BO549" t="s">
        <v>42</v>
      </c>
      <c r="BP549">
        <v>1</v>
      </c>
      <c r="BQ549">
        <v>7.003782042302843E-5</v>
      </c>
      <c r="BR549">
        <v>1.6393442622950821E-2</v>
      </c>
      <c r="BS549" t="s">
        <v>31</v>
      </c>
      <c r="BT549">
        <v>1</v>
      </c>
      <c r="BU549">
        <v>6.157256326580875E-5</v>
      </c>
      <c r="BV549">
        <v>1.6393442622950821E-2</v>
      </c>
      <c r="BW549" t="s">
        <v>22</v>
      </c>
      <c r="BX549">
        <v>1</v>
      </c>
      <c r="BY549">
        <v>3.2608341213682462E-5</v>
      </c>
      <c r="BZ549">
        <v>1.6393442622950821E-2</v>
      </c>
    </row>
    <row r="550" spans="1:78" x14ac:dyDescent="0.25">
      <c r="A550" t="s">
        <v>481</v>
      </c>
      <c r="B550" t="s">
        <v>18</v>
      </c>
      <c r="C550">
        <v>0</v>
      </c>
      <c r="D550">
        <v>102</v>
      </c>
      <c r="E550">
        <v>3.3808194841267208E-4</v>
      </c>
      <c r="F550">
        <v>413</v>
      </c>
      <c r="G550">
        <v>3.317676790802404E-4</v>
      </c>
      <c r="H550">
        <v>0.24697336561743341</v>
      </c>
      <c r="I550">
        <v>15</v>
      </c>
      <c r="J550">
        <v>0.6</v>
      </c>
      <c r="K550" s="1">
        <v>2.6111849058487038E-4</v>
      </c>
      <c r="L550" s="1">
        <v>1.013787510137875E-4</v>
      </c>
      <c r="M550">
        <v>4.1712511168891649E-4</v>
      </c>
      <c r="N550">
        <v>18</v>
      </c>
      <c r="O550" t="s">
        <v>24</v>
      </c>
      <c r="P550">
        <v>44</v>
      </c>
      <c r="Q550">
        <v>1.6952417645925641E-3</v>
      </c>
      <c r="R550">
        <v>0.43137254901960792</v>
      </c>
      <c r="S550" t="s">
        <v>20</v>
      </c>
      <c r="T550">
        <v>9</v>
      </c>
      <c r="U550">
        <v>1.202565473009086E-3</v>
      </c>
      <c r="V550">
        <v>8.8235294117647065E-2</v>
      </c>
      <c r="W550" t="s">
        <v>32</v>
      </c>
      <c r="X550">
        <v>1</v>
      </c>
      <c r="Y550">
        <v>8.3963056255247689E-4</v>
      </c>
      <c r="Z550">
        <v>9.8039215686274508E-3</v>
      </c>
      <c r="AA550" t="s">
        <v>23</v>
      </c>
      <c r="AB550">
        <v>16</v>
      </c>
      <c r="AC550">
        <v>7.2238024290035663E-4</v>
      </c>
      <c r="AD550">
        <v>0.15686274509803921</v>
      </c>
      <c r="AE550" t="s">
        <v>27</v>
      </c>
      <c r="AF550">
        <v>12</v>
      </c>
      <c r="AG550">
        <v>3.7039323415025621E-4</v>
      </c>
      <c r="AH550">
        <v>0.1176470588235294</v>
      </c>
      <c r="AI550" t="s">
        <v>28</v>
      </c>
      <c r="AJ550">
        <v>1</v>
      </c>
      <c r="AK550">
        <v>3.1836994587710921E-4</v>
      </c>
      <c r="AL550">
        <v>9.8039215686274508E-3</v>
      </c>
      <c r="AM550" t="s">
        <v>31</v>
      </c>
      <c r="AN550">
        <v>5</v>
      </c>
      <c r="AO550">
        <v>3.0786281632904381E-4</v>
      </c>
      <c r="AP550">
        <v>4.9019607843137247E-2</v>
      </c>
      <c r="AQ550" t="s">
        <v>30</v>
      </c>
      <c r="AR550">
        <v>1</v>
      </c>
      <c r="AS550">
        <v>2.1602937999567939E-4</v>
      </c>
      <c r="AT550">
        <v>9.8039215686274508E-3</v>
      </c>
      <c r="AU550" t="s">
        <v>25</v>
      </c>
      <c r="AV550">
        <v>2</v>
      </c>
      <c r="AW550">
        <v>2.1175224986765481E-4</v>
      </c>
      <c r="AX550">
        <v>1.9607843137254902E-2</v>
      </c>
      <c r="AY550" t="s">
        <v>37</v>
      </c>
      <c r="AZ550">
        <v>5</v>
      </c>
      <c r="BA550">
        <v>1.8940828850670511E-4</v>
      </c>
      <c r="BB550">
        <v>4.9019607843137247E-2</v>
      </c>
      <c r="BC550" t="s">
        <v>39</v>
      </c>
      <c r="BD550">
        <v>1</v>
      </c>
      <c r="BE550">
        <v>1.2729124236252539E-4</v>
      </c>
      <c r="BF550">
        <v>9.8039215686274508E-3</v>
      </c>
      <c r="BG550" t="s">
        <v>43</v>
      </c>
      <c r="BH550">
        <v>1</v>
      </c>
      <c r="BI550">
        <v>1.1514104778353481E-4</v>
      </c>
      <c r="BJ550">
        <v>9.8039215686274508E-3</v>
      </c>
      <c r="BK550" t="s">
        <v>29</v>
      </c>
      <c r="BL550">
        <v>1</v>
      </c>
      <c r="BM550">
        <v>1.013787510137875E-4</v>
      </c>
      <c r="BN550">
        <v>9.8039215686274508E-3</v>
      </c>
      <c r="BO550" t="s">
        <v>41</v>
      </c>
      <c r="BP550">
        <v>2</v>
      </c>
      <c r="BQ550">
        <v>7.7908924467297731E-5</v>
      </c>
      <c r="BR550">
        <v>1.9607843137254902E-2</v>
      </c>
      <c r="BS550" t="s">
        <v>22</v>
      </c>
      <c r="BT550">
        <v>1</v>
      </c>
      <c r="BU550">
        <v>3.2608341213682462E-5</v>
      </c>
      <c r="BV550">
        <v>9.8039215686274508E-3</v>
      </c>
    </row>
    <row r="551" spans="1:78" x14ac:dyDescent="0.25">
      <c r="A551" t="s">
        <v>1135</v>
      </c>
      <c r="B551" t="s">
        <v>18</v>
      </c>
      <c r="C551">
        <v>0</v>
      </c>
      <c r="D551">
        <v>52</v>
      </c>
      <c r="E551">
        <v>1.7235550311234271E-4</v>
      </c>
      <c r="F551">
        <v>134</v>
      </c>
      <c r="G551">
        <v>1.0764375059746299E-4</v>
      </c>
      <c r="H551">
        <v>0.38805970149253732</v>
      </c>
      <c r="I551">
        <v>15</v>
      </c>
      <c r="J551">
        <v>0.6</v>
      </c>
      <c r="K551" s="1">
        <v>2.4842447536500828E-4</v>
      </c>
      <c r="L551" s="1">
        <v>1.013787510137875E-4</v>
      </c>
      <c r="M551">
        <v>3.8032196841811131E-4</v>
      </c>
      <c r="N551">
        <v>19</v>
      </c>
      <c r="O551" t="s">
        <v>21</v>
      </c>
      <c r="P551">
        <v>4</v>
      </c>
      <c r="Q551">
        <v>1.5020653398422829E-3</v>
      </c>
      <c r="R551">
        <v>7.6923076923076927E-2</v>
      </c>
      <c r="S551" t="s">
        <v>28</v>
      </c>
      <c r="T551">
        <v>3</v>
      </c>
      <c r="U551">
        <v>9.5510983763132757E-4</v>
      </c>
      <c r="V551">
        <v>5.7692307692307702E-2</v>
      </c>
      <c r="W551" t="s">
        <v>32</v>
      </c>
      <c r="X551">
        <v>1</v>
      </c>
      <c r="Y551">
        <v>8.3963056255247689E-4</v>
      </c>
      <c r="Z551">
        <v>1.9230769230769228E-2</v>
      </c>
      <c r="AA551" t="s">
        <v>23</v>
      </c>
      <c r="AB551">
        <v>18</v>
      </c>
      <c r="AC551">
        <v>8.1267777326290123E-4</v>
      </c>
      <c r="AD551">
        <v>0.34615384615384609</v>
      </c>
      <c r="AE551" t="s">
        <v>20</v>
      </c>
      <c r="AF551">
        <v>4</v>
      </c>
      <c r="AG551">
        <v>5.3447354355959376E-4</v>
      </c>
      <c r="AH551">
        <v>7.6923076923076927E-2</v>
      </c>
      <c r="AI551" t="s">
        <v>38</v>
      </c>
      <c r="AJ551">
        <v>3</v>
      </c>
      <c r="AK551">
        <v>3.9877708361026179E-4</v>
      </c>
      <c r="AL551">
        <v>5.7692307692307702E-2</v>
      </c>
      <c r="AM551" t="s">
        <v>43</v>
      </c>
      <c r="AN551">
        <v>2</v>
      </c>
      <c r="AO551">
        <v>2.3028209556706969E-4</v>
      </c>
      <c r="AP551">
        <v>3.8461538461538457E-2</v>
      </c>
      <c r="AQ551" t="s">
        <v>42</v>
      </c>
      <c r="AR551">
        <v>3</v>
      </c>
      <c r="AS551">
        <v>2.1011346126908529E-4</v>
      </c>
      <c r="AT551">
        <v>5.7692307692307702E-2</v>
      </c>
      <c r="AU551" t="s">
        <v>35</v>
      </c>
      <c r="AV551">
        <v>1</v>
      </c>
      <c r="AW551">
        <v>1.4405070584845871E-4</v>
      </c>
      <c r="AX551">
        <v>1.9230769230769228E-2</v>
      </c>
      <c r="AY551" t="s">
        <v>33</v>
      </c>
      <c r="AZ551">
        <v>2</v>
      </c>
      <c r="BA551">
        <v>1.2893243940175351E-4</v>
      </c>
      <c r="BB551">
        <v>3.8461538461538457E-2</v>
      </c>
      <c r="BC551" t="s">
        <v>27</v>
      </c>
      <c r="BD551">
        <v>4</v>
      </c>
      <c r="BE551">
        <v>1.234644113834187E-4</v>
      </c>
      <c r="BF551">
        <v>7.6923076923076927E-2</v>
      </c>
      <c r="BG551" t="s">
        <v>37</v>
      </c>
      <c r="BH551">
        <v>3</v>
      </c>
      <c r="BI551">
        <v>1.13644973104023E-4</v>
      </c>
      <c r="BJ551">
        <v>5.7692307692307702E-2</v>
      </c>
      <c r="BK551" t="s">
        <v>29</v>
      </c>
      <c r="BL551">
        <v>1</v>
      </c>
      <c r="BM551">
        <v>1.013787510137875E-4</v>
      </c>
      <c r="BN551">
        <v>1.9230769230769228E-2</v>
      </c>
      <c r="BO551" t="s">
        <v>24</v>
      </c>
      <c r="BP551">
        <v>2</v>
      </c>
      <c r="BQ551">
        <v>7.7056443845116546E-5</v>
      </c>
      <c r="BR551">
        <v>3.8461538461538457E-2</v>
      </c>
      <c r="BS551" t="s">
        <v>41</v>
      </c>
      <c r="BT551">
        <v>1</v>
      </c>
      <c r="BU551">
        <v>3.8954462233648872E-5</v>
      </c>
      <c r="BV551">
        <v>1.9230769230769228E-2</v>
      </c>
    </row>
    <row r="552" spans="1:78" x14ac:dyDescent="0.25">
      <c r="A552" t="s">
        <v>292</v>
      </c>
      <c r="B552" t="s">
        <v>18</v>
      </c>
      <c r="C552">
        <v>1</v>
      </c>
      <c r="D552">
        <v>61</v>
      </c>
      <c r="E552">
        <v>2.0218626326640201E-4</v>
      </c>
      <c r="F552">
        <v>206</v>
      </c>
      <c r="G552">
        <v>1.6548218375430881E-4</v>
      </c>
      <c r="H552">
        <v>0.29611650485436891</v>
      </c>
      <c r="I552">
        <v>16</v>
      </c>
      <c r="J552">
        <v>0.64</v>
      </c>
      <c r="K552" s="1">
        <v>2.4593737390092498E-4</v>
      </c>
      <c r="L552" s="1">
        <v>1.013787510137875E-4</v>
      </c>
      <c r="M552">
        <v>4.1886827936548103E-4</v>
      </c>
      <c r="N552">
        <v>19</v>
      </c>
      <c r="O552" t="s">
        <v>34</v>
      </c>
      <c r="P552">
        <v>1</v>
      </c>
      <c r="Q552">
        <v>2.0449897750511249E-3</v>
      </c>
      <c r="R552">
        <v>1.6393442622950821E-2</v>
      </c>
      <c r="S552" t="s">
        <v>38</v>
      </c>
      <c r="T552">
        <v>5</v>
      </c>
      <c r="U552">
        <v>6.6462847268376974E-4</v>
      </c>
      <c r="V552">
        <v>8.1967213114754092E-2</v>
      </c>
      <c r="W552" t="s">
        <v>24</v>
      </c>
      <c r="X552">
        <v>15</v>
      </c>
      <c r="Y552">
        <v>5.7792332883837411E-4</v>
      </c>
      <c r="Z552">
        <v>0.24590163934426229</v>
      </c>
      <c r="AA552" t="s">
        <v>43</v>
      </c>
      <c r="AB552">
        <v>5</v>
      </c>
      <c r="AC552">
        <v>5.757052389176742E-4</v>
      </c>
      <c r="AD552">
        <v>8.1967213114754092E-2</v>
      </c>
      <c r="AE552" t="s">
        <v>39</v>
      </c>
      <c r="AF552">
        <v>3</v>
      </c>
      <c r="AG552">
        <v>3.8187372708757642E-4</v>
      </c>
      <c r="AH552">
        <v>4.9180327868852458E-2</v>
      </c>
      <c r="AI552" t="s">
        <v>36</v>
      </c>
      <c r="AJ552">
        <v>1</v>
      </c>
      <c r="AK552">
        <v>3.6429872495446271E-4</v>
      </c>
      <c r="AL552">
        <v>1.6393442622950821E-2</v>
      </c>
      <c r="AM552" t="s">
        <v>37</v>
      </c>
      <c r="AN552">
        <v>9</v>
      </c>
      <c r="AO552">
        <v>3.4093491931206911E-4</v>
      </c>
      <c r="AP552">
        <v>0.1475409836065574</v>
      </c>
      <c r="AQ552" t="s">
        <v>41</v>
      </c>
      <c r="AR552">
        <v>8</v>
      </c>
      <c r="AS552">
        <v>3.1163569786919092E-4</v>
      </c>
      <c r="AT552">
        <v>0.13114754098360659</v>
      </c>
      <c r="AU552" t="s">
        <v>42</v>
      </c>
      <c r="AV552">
        <v>3</v>
      </c>
      <c r="AW552">
        <v>2.1011346126908529E-4</v>
      </c>
      <c r="AX552">
        <v>4.9180327868852458E-2</v>
      </c>
      <c r="AY552" t="s">
        <v>35</v>
      </c>
      <c r="AZ552">
        <v>1</v>
      </c>
      <c r="BA552">
        <v>1.4405070584845871E-4</v>
      </c>
      <c r="BB552">
        <v>1.6393442622950821E-2</v>
      </c>
      <c r="BC552" t="s">
        <v>27</v>
      </c>
      <c r="BD552">
        <v>4</v>
      </c>
      <c r="BE552">
        <v>1.234644113834187E-4</v>
      </c>
      <c r="BF552">
        <v>6.5573770491803282E-2</v>
      </c>
      <c r="BG552" t="s">
        <v>31</v>
      </c>
      <c r="BH552">
        <v>2</v>
      </c>
      <c r="BI552">
        <v>1.231451265316175E-4</v>
      </c>
      <c r="BJ552">
        <v>3.2786885245901641E-2</v>
      </c>
      <c r="BK552" t="s">
        <v>29</v>
      </c>
      <c r="BL552">
        <v>1</v>
      </c>
      <c r="BM552">
        <v>1.013787510137875E-4</v>
      </c>
      <c r="BN552">
        <v>1.6393442622950821E-2</v>
      </c>
      <c r="BO552" t="s">
        <v>40</v>
      </c>
      <c r="BP552">
        <v>1</v>
      </c>
      <c r="BQ552">
        <v>7.4677021880367408E-5</v>
      </c>
      <c r="BR552">
        <v>1.6393442622950821E-2</v>
      </c>
      <c r="BS552" t="s">
        <v>33</v>
      </c>
      <c r="BT552">
        <v>1</v>
      </c>
      <c r="BU552">
        <v>6.4466219700876743E-5</v>
      </c>
      <c r="BV552">
        <v>1.6393442622950821E-2</v>
      </c>
      <c r="BW552" t="s">
        <v>23</v>
      </c>
      <c r="BX552">
        <v>1</v>
      </c>
      <c r="BY552">
        <v>4.5148765181272289E-5</v>
      </c>
      <c r="BZ552">
        <v>1.6393442622950821E-2</v>
      </c>
    </row>
    <row r="553" spans="1:78" x14ac:dyDescent="0.25">
      <c r="A553" t="s">
        <v>749</v>
      </c>
      <c r="B553" t="s">
        <v>18</v>
      </c>
      <c r="C553">
        <v>1</v>
      </c>
      <c r="D553">
        <v>32</v>
      </c>
      <c r="E553">
        <v>1.060649249922109E-4</v>
      </c>
      <c r="F553">
        <v>215</v>
      </c>
      <c r="G553">
        <v>1.7271198789891451E-4</v>
      </c>
      <c r="H553">
        <v>0.14883720930232561</v>
      </c>
      <c r="I553">
        <v>15</v>
      </c>
      <c r="J553">
        <v>0.6</v>
      </c>
      <c r="K553" s="1">
        <v>2.0107311258090929E-4</v>
      </c>
      <c r="L553" s="1">
        <v>1.013787510137875E-4</v>
      </c>
      <c r="M553">
        <v>4.1209076694759028E-4</v>
      </c>
      <c r="N553">
        <v>21</v>
      </c>
      <c r="O553" t="s">
        <v>34</v>
      </c>
      <c r="P553">
        <v>1</v>
      </c>
      <c r="Q553">
        <v>2.0449897750511249E-3</v>
      </c>
      <c r="R553">
        <v>3.125E-2</v>
      </c>
      <c r="S553" t="s">
        <v>21</v>
      </c>
      <c r="T553">
        <v>2</v>
      </c>
      <c r="U553">
        <v>7.5103266992114157E-4</v>
      </c>
      <c r="V553">
        <v>6.25E-2</v>
      </c>
      <c r="W553" t="s">
        <v>25</v>
      </c>
      <c r="X553">
        <v>4</v>
      </c>
      <c r="Y553">
        <v>4.2350449973530972E-4</v>
      </c>
      <c r="Z553">
        <v>0.125</v>
      </c>
      <c r="AA553" t="s">
        <v>28</v>
      </c>
      <c r="AB553">
        <v>1</v>
      </c>
      <c r="AC553">
        <v>3.1836994587710921E-4</v>
      </c>
      <c r="AD553">
        <v>3.125E-2</v>
      </c>
      <c r="AE553" t="s">
        <v>33</v>
      </c>
      <c r="AF553">
        <v>4</v>
      </c>
      <c r="AG553">
        <v>2.5786487880350703E-4</v>
      </c>
      <c r="AH553">
        <v>0.125</v>
      </c>
      <c r="AI553" t="s">
        <v>23</v>
      </c>
      <c r="AJ553">
        <v>4</v>
      </c>
      <c r="AK553">
        <v>1.8059506072508921E-4</v>
      </c>
      <c r="AL553">
        <v>0.125</v>
      </c>
      <c r="AM553" t="s">
        <v>24</v>
      </c>
      <c r="AN553">
        <v>4</v>
      </c>
      <c r="AO553">
        <v>1.5411288769023309E-4</v>
      </c>
      <c r="AP553">
        <v>0.125</v>
      </c>
      <c r="AQ553" t="s">
        <v>35</v>
      </c>
      <c r="AR553">
        <v>1</v>
      </c>
      <c r="AS553">
        <v>1.4405070584845871E-4</v>
      </c>
      <c r="AT553">
        <v>3.125E-2</v>
      </c>
      <c r="AU553" t="s">
        <v>42</v>
      </c>
      <c r="AV553">
        <v>2</v>
      </c>
      <c r="AW553">
        <v>1.4007564084605689E-4</v>
      </c>
      <c r="AX553">
        <v>6.25E-2</v>
      </c>
      <c r="AY553" t="s">
        <v>38</v>
      </c>
      <c r="AZ553">
        <v>1</v>
      </c>
      <c r="BA553">
        <v>1.3292569453675389E-4</v>
      </c>
      <c r="BB553">
        <v>3.125E-2</v>
      </c>
      <c r="BC553" t="s">
        <v>31</v>
      </c>
      <c r="BD553">
        <v>2</v>
      </c>
      <c r="BE553">
        <v>1.231451265316175E-4</v>
      </c>
      <c r="BF553">
        <v>6.25E-2</v>
      </c>
      <c r="BG553" t="s">
        <v>43</v>
      </c>
      <c r="BH553">
        <v>1</v>
      </c>
      <c r="BI553">
        <v>1.1514104778353481E-4</v>
      </c>
      <c r="BJ553">
        <v>3.125E-2</v>
      </c>
      <c r="BK553" t="s">
        <v>29</v>
      </c>
      <c r="BL553">
        <v>1</v>
      </c>
      <c r="BM553">
        <v>1.013787510137875E-4</v>
      </c>
      <c r="BN553">
        <v>3.125E-2</v>
      </c>
      <c r="BO553" t="s">
        <v>41</v>
      </c>
      <c r="BP553">
        <v>2</v>
      </c>
      <c r="BQ553">
        <v>7.7908924467297731E-5</v>
      </c>
      <c r="BR553">
        <v>6.25E-2</v>
      </c>
      <c r="BS553" t="s">
        <v>27</v>
      </c>
      <c r="BT553">
        <v>2</v>
      </c>
      <c r="BU553">
        <v>6.1732205691709363E-5</v>
      </c>
      <c r="BV553">
        <v>6.25E-2</v>
      </c>
    </row>
    <row r="554" spans="1:78" x14ac:dyDescent="0.25">
      <c r="A554" t="s">
        <v>786</v>
      </c>
      <c r="B554" t="s">
        <v>18</v>
      </c>
      <c r="C554">
        <v>0</v>
      </c>
      <c r="D554">
        <v>53</v>
      </c>
      <c r="E554">
        <v>1.7567003201834921E-4</v>
      </c>
      <c r="F554">
        <v>207</v>
      </c>
      <c r="G554">
        <v>1.662854953259316E-4</v>
      </c>
      <c r="H554">
        <v>0.2560386473429952</v>
      </c>
      <c r="I554">
        <v>15</v>
      </c>
      <c r="J554">
        <v>0.6</v>
      </c>
      <c r="K554" s="1">
        <v>1.9840749130898921E-4</v>
      </c>
      <c r="L554" s="1">
        <v>1.013787510137875E-4</v>
      </c>
      <c r="M554">
        <v>3.1584624929075481E-4</v>
      </c>
      <c r="N554">
        <v>18</v>
      </c>
      <c r="O554" t="s">
        <v>39</v>
      </c>
      <c r="P554">
        <v>11</v>
      </c>
      <c r="Q554">
        <v>1.4002036659877799E-3</v>
      </c>
      <c r="R554">
        <v>0.20754716981132079</v>
      </c>
      <c r="S554" t="s">
        <v>36</v>
      </c>
      <c r="T554">
        <v>2</v>
      </c>
      <c r="U554">
        <v>7.2859744990892532E-4</v>
      </c>
      <c r="V554">
        <v>3.7735849056603772E-2</v>
      </c>
      <c r="W554" t="s">
        <v>42</v>
      </c>
      <c r="X554">
        <v>10</v>
      </c>
      <c r="Y554">
        <v>7.0037820423028436E-4</v>
      </c>
      <c r="Z554">
        <v>0.18867924528301891</v>
      </c>
      <c r="AA554" t="s">
        <v>21</v>
      </c>
      <c r="AB554">
        <v>1</v>
      </c>
      <c r="AC554">
        <v>3.7551633496057078E-4</v>
      </c>
      <c r="AD554">
        <v>1.886792452830189E-2</v>
      </c>
      <c r="AE554" t="s">
        <v>37</v>
      </c>
      <c r="AF554">
        <v>9</v>
      </c>
      <c r="AG554">
        <v>3.4093491931206911E-4</v>
      </c>
      <c r="AH554">
        <v>0.169811320754717</v>
      </c>
      <c r="AI554" t="s">
        <v>38</v>
      </c>
      <c r="AJ554">
        <v>2</v>
      </c>
      <c r="AK554">
        <v>2.6585138907350789E-4</v>
      </c>
      <c r="AL554">
        <v>3.7735849056603772E-2</v>
      </c>
      <c r="AM554" t="s">
        <v>43</v>
      </c>
      <c r="AN554">
        <v>2</v>
      </c>
      <c r="AO554">
        <v>2.3028209556706969E-4</v>
      </c>
      <c r="AP554">
        <v>3.7735849056603772E-2</v>
      </c>
      <c r="AQ554" t="s">
        <v>41</v>
      </c>
      <c r="AR554">
        <v>4</v>
      </c>
      <c r="AS554">
        <v>1.5581784893459549E-4</v>
      </c>
      <c r="AT554">
        <v>7.5471698113207544E-2</v>
      </c>
      <c r="AU554" t="s">
        <v>40</v>
      </c>
      <c r="AV554">
        <v>2</v>
      </c>
      <c r="AW554">
        <v>1.4935404376073479E-4</v>
      </c>
      <c r="AX554">
        <v>3.7735849056603772E-2</v>
      </c>
      <c r="AY554" t="s">
        <v>35</v>
      </c>
      <c r="AZ554">
        <v>1</v>
      </c>
      <c r="BA554">
        <v>1.4405070584845871E-4</v>
      </c>
      <c r="BB554">
        <v>1.886792452830189E-2</v>
      </c>
      <c r="BC554" t="s">
        <v>33</v>
      </c>
      <c r="BD554">
        <v>2</v>
      </c>
      <c r="BE554">
        <v>1.2893243940175351E-4</v>
      </c>
      <c r="BF554">
        <v>3.7735849056603772E-2</v>
      </c>
      <c r="BG554" t="s">
        <v>24</v>
      </c>
      <c r="BH554">
        <v>3</v>
      </c>
      <c r="BI554">
        <v>1.1558466576767481E-4</v>
      </c>
      <c r="BJ554">
        <v>5.6603773584905662E-2</v>
      </c>
      <c r="BK554" t="s">
        <v>29</v>
      </c>
      <c r="BL554">
        <v>1</v>
      </c>
      <c r="BM554">
        <v>1.013787510137875E-4</v>
      </c>
      <c r="BN554">
        <v>1.886792452830189E-2</v>
      </c>
      <c r="BO554" t="s">
        <v>27</v>
      </c>
      <c r="BP554">
        <v>2</v>
      </c>
      <c r="BQ554">
        <v>6.1732205691709363E-5</v>
      </c>
      <c r="BR554">
        <v>3.7735849056603772E-2</v>
      </c>
      <c r="BS554" t="s">
        <v>31</v>
      </c>
      <c r="BT554">
        <v>1</v>
      </c>
      <c r="BU554">
        <v>6.157256326580875E-5</v>
      </c>
      <c r="BV554">
        <v>1.886792452830189E-2</v>
      </c>
    </row>
    <row r="555" spans="1:78" x14ac:dyDescent="0.25">
      <c r="A555" t="s">
        <v>403</v>
      </c>
      <c r="B555" t="s">
        <v>18</v>
      </c>
      <c r="C555">
        <v>0</v>
      </c>
      <c r="D555">
        <v>91</v>
      </c>
      <c r="E555">
        <v>3.0162213044659957E-4</v>
      </c>
      <c r="F555">
        <v>260</v>
      </c>
      <c r="G555">
        <v>2.088610086219431E-4</v>
      </c>
      <c r="H555">
        <v>0.35</v>
      </c>
      <c r="I555">
        <v>15</v>
      </c>
      <c r="J555">
        <v>0.6</v>
      </c>
      <c r="K555" s="1">
        <v>3.2331101255668281E-4</v>
      </c>
      <c r="L555" s="1">
        <v>9.7825023641047378E-5</v>
      </c>
      <c r="M555">
        <v>4.6500101409626581E-4</v>
      </c>
      <c r="N555">
        <v>17</v>
      </c>
      <c r="O555" t="s">
        <v>38</v>
      </c>
      <c r="P555">
        <v>13</v>
      </c>
      <c r="Q555">
        <v>1.7280340289778011E-3</v>
      </c>
      <c r="R555">
        <v>0.14285714285714279</v>
      </c>
      <c r="S555" t="s">
        <v>42</v>
      </c>
      <c r="T555">
        <v>17</v>
      </c>
      <c r="U555">
        <v>1.190642947191483E-3</v>
      </c>
      <c r="V555">
        <v>0.18681318681318679</v>
      </c>
      <c r="W555" t="s">
        <v>36</v>
      </c>
      <c r="X555">
        <v>3</v>
      </c>
      <c r="Y555">
        <v>1.092896174863388E-3</v>
      </c>
      <c r="Z555">
        <v>3.2967032967032968E-2</v>
      </c>
      <c r="AA555" t="s">
        <v>41</v>
      </c>
      <c r="AB555">
        <v>25</v>
      </c>
      <c r="AC555">
        <v>9.7386155584122159E-4</v>
      </c>
      <c r="AD555">
        <v>0.27472527472527469</v>
      </c>
      <c r="AE555" t="s">
        <v>25</v>
      </c>
      <c r="AF555">
        <v>8</v>
      </c>
      <c r="AG555">
        <v>8.4700899947061934E-4</v>
      </c>
      <c r="AH555">
        <v>8.7912087912087919E-2</v>
      </c>
      <c r="AI555" t="s">
        <v>43</v>
      </c>
      <c r="AJ555">
        <v>4</v>
      </c>
      <c r="AK555">
        <v>4.6056419113413928E-4</v>
      </c>
      <c r="AL555">
        <v>4.3956043956043959E-2</v>
      </c>
      <c r="AM555" t="s">
        <v>35</v>
      </c>
      <c r="AN555">
        <v>3</v>
      </c>
      <c r="AO555">
        <v>4.3215211754537599E-4</v>
      </c>
      <c r="AP555">
        <v>3.2967032967032968E-2</v>
      </c>
      <c r="AQ555" t="s">
        <v>30</v>
      </c>
      <c r="AR555">
        <v>2</v>
      </c>
      <c r="AS555">
        <v>4.3205875999135877E-4</v>
      </c>
      <c r="AT555">
        <v>2.197802197802198E-2</v>
      </c>
      <c r="AU555" t="s">
        <v>33</v>
      </c>
      <c r="AV555">
        <v>4</v>
      </c>
      <c r="AW555">
        <v>2.5786487880350703E-4</v>
      </c>
      <c r="AX555">
        <v>4.3956043956043959E-2</v>
      </c>
      <c r="AY555" t="s">
        <v>39</v>
      </c>
      <c r="AZ555">
        <v>2</v>
      </c>
      <c r="BA555">
        <v>2.5458248472505089E-4</v>
      </c>
      <c r="BB555">
        <v>2.197802197802198E-2</v>
      </c>
      <c r="BC555" t="s">
        <v>37</v>
      </c>
      <c r="BD555">
        <v>3</v>
      </c>
      <c r="BE555">
        <v>1.13644973104023E-4</v>
      </c>
      <c r="BF555">
        <v>3.2967032967032968E-2</v>
      </c>
      <c r="BG555" t="s">
        <v>29</v>
      </c>
      <c r="BH555">
        <v>1</v>
      </c>
      <c r="BI555">
        <v>1.013787510137875E-4</v>
      </c>
      <c r="BJ555">
        <v>1.098901098901099E-2</v>
      </c>
      <c r="BK555" t="s">
        <v>22</v>
      </c>
      <c r="BL555">
        <v>3</v>
      </c>
      <c r="BM555">
        <v>9.7825023641047378E-5</v>
      </c>
      <c r="BN555">
        <v>3.2967032967032968E-2</v>
      </c>
      <c r="BO555" t="s">
        <v>27</v>
      </c>
      <c r="BP555">
        <v>2</v>
      </c>
      <c r="BQ555">
        <v>6.1732205691709363E-5</v>
      </c>
      <c r="BR555">
        <v>2.197802197802198E-2</v>
      </c>
      <c r="BS555" t="s">
        <v>24</v>
      </c>
      <c r="BT555">
        <v>1</v>
      </c>
      <c r="BU555">
        <v>3.8528221922558273E-5</v>
      </c>
      <c r="BV555">
        <v>1.098901098901099E-2</v>
      </c>
    </row>
    <row r="556" spans="1:78" x14ac:dyDescent="0.25">
      <c r="A556" t="s">
        <v>75</v>
      </c>
      <c r="B556" t="s">
        <v>18</v>
      </c>
      <c r="C556">
        <v>0</v>
      </c>
      <c r="D556">
        <v>479</v>
      </c>
      <c r="E556">
        <v>1.5876593459771559E-3</v>
      </c>
      <c r="F556">
        <v>860</v>
      </c>
      <c r="G556">
        <v>6.9084795159565792E-4</v>
      </c>
      <c r="H556">
        <v>0.55697674418604648</v>
      </c>
      <c r="I556">
        <v>13</v>
      </c>
      <c r="J556">
        <v>0.52</v>
      </c>
      <c r="K556" s="1">
        <v>1.4414071359915119E-3</v>
      </c>
      <c r="L556" s="1">
        <v>9.2598308537564052E-5</v>
      </c>
      <c r="M556">
        <v>2.7023222333546369E-3</v>
      </c>
      <c r="N556">
        <v>17</v>
      </c>
      <c r="O556" t="s">
        <v>36</v>
      </c>
      <c r="P556">
        <v>24</v>
      </c>
      <c r="Q556">
        <v>8.7431693989071038E-3</v>
      </c>
      <c r="R556">
        <v>5.0104384133611693E-2</v>
      </c>
      <c r="S556" t="s">
        <v>22</v>
      </c>
      <c r="T556">
        <v>242</v>
      </c>
      <c r="U556">
        <v>7.8912185737111552E-3</v>
      </c>
      <c r="V556">
        <v>0.50521920668058451</v>
      </c>
      <c r="W556" t="s">
        <v>31</v>
      </c>
      <c r="X556">
        <v>125</v>
      </c>
      <c r="Y556">
        <v>7.6965704082260942E-3</v>
      </c>
      <c r="Z556">
        <v>0.26096033402922758</v>
      </c>
      <c r="AA556" t="s">
        <v>19</v>
      </c>
      <c r="AB556">
        <v>14</v>
      </c>
      <c r="AC556">
        <v>5.1660516605166046E-3</v>
      </c>
      <c r="AD556">
        <v>2.9227557411273489E-2</v>
      </c>
      <c r="AE556" t="s">
        <v>20</v>
      </c>
      <c r="AF556">
        <v>17</v>
      </c>
      <c r="AG556">
        <v>2.271512560128273E-3</v>
      </c>
      <c r="AH556">
        <v>3.5490605427974949E-2</v>
      </c>
      <c r="AI556" t="s">
        <v>23</v>
      </c>
      <c r="AJ556">
        <v>36</v>
      </c>
      <c r="AK556">
        <v>1.625355546525802E-3</v>
      </c>
      <c r="AL556">
        <v>7.5156576200417533E-2</v>
      </c>
      <c r="AM556" t="s">
        <v>28</v>
      </c>
      <c r="AN556">
        <v>4</v>
      </c>
      <c r="AO556">
        <v>1.2734797835084371E-3</v>
      </c>
      <c r="AP556">
        <v>8.350730688935281E-3</v>
      </c>
      <c r="AQ556" t="s">
        <v>26</v>
      </c>
      <c r="AR556">
        <v>2</v>
      </c>
      <c r="AS556">
        <v>5.4421768707482992E-4</v>
      </c>
      <c r="AT556">
        <v>4.1753653444676414E-3</v>
      </c>
      <c r="AU556" t="s">
        <v>30</v>
      </c>
      <c r="AV556">
        <v>1</v>
      </c>
      <c r="AW556">
        <v>2.1602937999567939E-4</v>
      </c>
      <c r="AX556">
        <v>2.0876826722338198E-3</v>
      </c>
      <c r="AY556" t="s">
        <v>24</v>
      </c>
      <c r="AZ556">
        <v>5</v>
      </c>
      <c r="BA556">
        <v>1.9264110961279141E-4</v>
      </c>
      <c r="BB556">
        <v>1.04384133611691E-2</v>
      </c>
      <c r="BC556" t="s">
        <v>37</v>
      </c>
      <c r="BD556">
        <v>5</v>
      </c>
      <c r="BE556">
        <v>1.8940828850670511E-4</v>
      </c>
      <c r="BF556">
        <v>1.04384133611691E-2</v>
      </c>
      <c r="BG556" t="s">
        <v>38</v>
      </c>
      <c r="BH556">
        <v>1</v>
      </c>
      <c r="BI556">
        <v>1.3292569453675389E-4</v>
      </c>
      <c r="BJ556">
        <v>2.0876826722338198E-3</v>
      </c>
      <c r="BK556" t="s">
        <v>27</v>
      </c>
      <c r="BL556">
        <v>3</v>
      </c>
      <c r="BM556">
        <v>9.2598308537564052E-5</v>
      </c>
      <c r="BN556">
        <v>6.2630480167014616E-3</v>
      </c>
    </row>
    <row r="557" spans="1:78" x14ac:dyDescent="0.25">
      <c r="A557" t="s">
        <v>650</v>
      </c>
      <c r="B557" t="s">
        <v>18</v>
      </c>
      <c r="C557">
        <v>1</v>
      </c>
      <c r="D557">
        <v>113</v>
      </c>
      <c r="E557">
        <v>3.7454176637874458E-4</v>
      </c>
      <c r="F557">
        <v>347</v>
      </c>
      <c r="G557">
        <v>2.7874911535313168E-4</v>
      </c>
      <c r="H557">
        <v>0.32564841498559077</v>
      </c>
      <c r="I557">
        <v>14</v>
      </c>
      <c r="J557">
        <v>0.56000000000000005</v>
      </c>
      <c r="K557" s="1">
        <v>3.7696396503718581E-4</v>
      </c>
      <c r="L557" s="1">
        <v>9.2598308537564052E-5</v>
      </c>
      <c r="M557">
        <v>9.0834427930548299E-4</v>
      </c>
      <c r="N557">
        <v>21</v>
      </c>
      <c r="O557" t="s">
        <v>34</v>
      </c>
      <c r="P557">
        <v>2</v>
      </c>
      <c r="Q557">
        <v>4.0899795501022499E-3</v>
      </c>
      <c r="R557">
        <v>1.7699115044247791E-2</v>
      </c>
      <c r="S557" t="s">
        <v>37</v>
      </c>
      <c r="T557">
        <v>67</v>
      </c>
      <c r="U557">
        <v>2.538071065989848E-3</v>
      </c>
      <c r="V557">
        <v>0.59292035398230092</v>
      </c>
      <c r="W557" t="s">
        <v>33</v>
      </c>
      <c r="X557">
        <v>10</v>
      </c>
      <c r="Y557">
        <v>6.4466219700876743E-4</v>
      </c>
      <c r="Z557">
        <v>8.8495575221238937E-2</v>
      </c>
      <c r="AA557" t="s">
        <v>24</v>
      </c>
      <c r="AB557">
        <v>13</v>
      </c>
      <c r="AC557">
        <v>5.0086688499325759E-4</v>
      </c>
      <c r="AD557">
        <v>0.1150442477876106</v>
      </c>
      <c r="AE557" t="s">
        <v>28</v>
      </c>
      <c r="AF557">
        <v>1</v>
      </c>
      <c r="AG557">
        <v>3.1836994587710921E-4</v>
      </c>
      <c r="AH557">
        <v>8.8495575221238937E-3</v>
      </c>
      <c r="AI557" t="s">
        <v>20</v>
      </c>
      <c r="AJ557">
        <v>2</v>
      </c>
      <c r="AK557">
        <v>2.6723677177979688E-4</v>
      </c>
      <c r="AL557">
        <v>1.7699115044247791E-2</v>
      </c>
      <c r="AM557" t="s">
        <v>41</v>
      </c>
      <c r="AN557">
        <v>6</v>
      </c>
      <c r="AO557">
        <v>2.3372677340189319E-4</v>
      </c>
      <c r="AP557">
        <v>5.3097345132743362E-2</v>
      </c>
      <c r="AQ557" t="s">
        <v>42</v>
      </c>
      <c r="AR557">
        <v>3</v>
      </c>
      <c r="AS557">
        <v>2.1011346126908529E-4</v>
      </c>
      <c r="AT557">
        <v>2.6548672566371681E-2</v>
      </c>
      <c r="AU557" t="s">
        <v>35</v>
      </c>
      <c r="AV557">
        <v>1</v>
      </c>
      <c r="AW557">
        <v>1.4405070584845871E-4</v>
      </c>
      <c r="AX557">
        <v>8.8495575221238937E-3</v>
      </c>
      <c r="AY557" t="s">
        <v>39</v>
      </c>
      <c r="AZ557">
        <v>1</v>
      </c>
      <c r="BA557">
        <v>1.2729124236252539E-4</v>
      </c>
      <c r="BB557">
        <v>8.8495575221238937E-3</v>
      </c>
      <c r="BC557" t="s">
        <v>31</v>
      </c>
      <c r="BD557">
        <v>2</v>
      </c>
      <c r="BE557">
        <v>1.231451265316175E-4</v>
      </c>
      <c r="BF557">
        <v>1.7699115044247791E-2</v>
      </c>
      <c r="BG557" t="s">
        <v>29</v>
      </c>
      <c r="BH557">
        <v>1</v>
      </c>
      <c r="BI557">
        <v>1.013787510137875E-4</v>
      </c>
      <c r="BJ557">
        <v>8.8495575221238937E-3</v>
      </c>
      <c r="BK557" t="s">
        <v>27</v>
      </c>
      <c r="BL557">
        <v>3</v>
      </c>
      <c r="BM557">
        <v>9.2598308537564052E-5</v>
      </c>
      <c r="BN557">
        <v>2.6548672566371681E-2</v>
      </c>
      <c r="BO557" t="s">
        <v>22</v>
      </c>
      <c r="BP557">
        <v>1</v>
      </c>
      <c r="BQ557">
        <v>3.2608341213682462E-5</v>
      </c>
      <c r="BR557">
        <v>8.8495575221238937E-3</v>
      </c>
    </row>
    <row r="558" spans="1:78" x14ac:dyDescent="0.25">
      <c r="A558" t="s">
        <v>291</v>
      </c>
      <c r="B558" t="s">
        <v>18</v>
      </c>
      <c r="C558">
        <v>0</v>
      </c>
      <c r="D558">
        <v>52</v>
      </c>
      <c r="E558">
        <v>1.7235550311234271E-4</v>
      </c>
      <c r="F558">
        <v>423</v>
      </c>
      <c r="G558">
        <v>3.3980079479646889E-4</v>
      </c>
      <c r="H558">
        <v>0.12293144208037821</v>
      </c>
      <c r="I558">
        <v>14</v>
      </c>
      <c r="J558">
        <v>0.56000000000000005</v>
      </c>
      <c r="K558" s="1">
        <v>2.8238916233299261E-4</v>
      </c>
      <c r="L558" s="1">
        <v>9.2598308537564052E-5</v>
      </c>
      <c r="M558">
        <v>6.7256890853931324E-4</v>
      </c>
      <c r="N558">
        <v>21</v>
      </c>
      <c r="O558" t="s">
        <v>38</v>
      </c>
      <c r="P558">
        <v>22</v>
      </c>
      <c r="Q558">
        <v>2.9243652798085868E-3</v>
      </c>
      <c r="R558">
        <v>0.42307692307692307</v>
      </c>
      <c r="S558" t="s">
        <v>34</v>
      </c>
      <c r="T558">
        <v>1</v>
      </c>
      <c r="U558">
        <v>2.0449897750511249E-3</v>
      </c>
      <c r="V558">
        <v>1.9230769230769228E-2</v>
      </c>
      <c r="W558" t="s">
        <v>31</v>
      </c>
      <c r="X558">
        <v>9</v>
      </c>
      <c r="Y558">
        <v>5.5415306939227875E-4</v>
      </c>
      <c r="Z558">
        <v>0.1730769230769231</v>
      </c>
      <c r="AA558" t="s">
        <v>28</v>
      </c>
      <c r="AB558">
        <v>1</v>
      </c>
      <c r="AC558">
        <v>3.1836994587710921E-4</v>
      </c>
      <c r="AD558">
        <v>1.9230769230769228E-2</v>
      </c>
      <c r="AE558" t="s">
        <v>25</v>
      </c>
      <c r="AF558">
        <v>2</v>
      </c>
      <c r="AG558">
        <v>2.1175224986765481E-4</v>
      </c>
      <c r="AH558">
        <v>3.8461538461538457E-2</v>
      </c>
      <c r="AI558" t="s">
        <v>20</v>
      </c>
      <c r="AJ558">
        <v>1</v>
      </c>
      <c r="AK558">
        <v>1.3361838588989841E-4</v>
      </c>
      <c r="AL558">
        <v>1.9230769230769228E-2</v>
      </c>
      <c r="AM558" t="s">
        <v>33</v>
      </c>
      <c r="AN558">
        <v>2</v>
      </c>
      <c r="AO558">
        <v>1.2893243940175351E-4</v>
      </c>
      <c r="AP558">
        <v>3.8461538461538457E-2</v>
      </c>
      <c r="AQ558" t="s">
        <v>39</v>
      </c>
      <c r="AR558">
        <v>1</v>
      </c>
      <c r="AS558">
        <v>1.2729124236252539E-4</v>
      </c>
      <c r="AT558">
        <v>1.9230769230769228E-2</v>
      </c>
      <c r="AU558" t="s">
        <v>24</v>
      </c>
      <c r="AV558">
        <v>3</v>
      </c>
      <c r="AW558">
        <v>1.1558466576767481E-4</v>
      </c>
      <c r="AX558">
        <v>5.7692307692307702E-2</v>
      </c>
      <c r="AY558" t="s">
        <v>43</v>
      </c>
      <c r="AZ558">
        <v>1</v>
      </c>
      <c r="BA558">
        <v>1.1514104778353481E-4</v>
      </c>
      <c r="BB558">
        <v>1.9230769230769228E-2</v>
      </c>
      <c r="BC558" t="s">
        <v>37</v>
      </c>
      <c r="BD558">
        <v>3</v>
      </c>
      <c r="BE558">
        <v>1.13644973104023E-4</v>
      </c>
      <c r="BF558">
        <v>5.7692307692307702E-2</v>
      </c>
      <c r="BG558" t="s">
        <v>29</v>
      </c>
      <c r="BH558">
        <v>1</v>
      </c>
      <c r="BI558">
        <v>1.013787510137875E-4</v>
      </c>
      <c r="BJ558">
        <v>1.9230769230769228E-2</v>
      </c>
      <c r="BK558" t="s">
        <v>27</v>
      </c>
      <c r="BL558">
        <v>3</v>
      </c>
      <c r="BM558">
        <v>9.2598308537564052E-5</v>
      </c>
      <c r="BN558">
        <v>5.7692307692307702E-2</v>
      </c>
      <c r="BO558" t="s">
        <v>41</v>
      </c>
      <c r="BP558">
        <v>2</v>
      </c>
      <c r="BQ558">
        <v>7.7908924467297731E-5</v>
      </c>
      <c r="BR558">
        <v>3.8461538461538457E-2</v>
      </c>
    </row>
    <row r="559" spans="1:78" x14ac:dyDescent="0.25">
      <c r="A559" t="s">
        <v>238</v>
      </c>
      <c r="B559" t="s">
        <v>18</v>
      </c>
      <c r="C559">
        <v>1</v>
      </c>
      <c r="D559">
        <v>31</v>
      </c>
      <c r="E559">
        <v>1.027503960862043E-4</v>
      </c>
      <c r="F559">
        <v>191</v>
      </c>
      <c r="G559">
        <v>1.534325101799659E-4</v>
      </c>
      <c r="H559">
        <v>0.162303664921466</v>
      </c>
      <c r="I559">
        <v>15</v>
      </c>
      <c r="J559">
        <v>0.6</v>
      </c>
      <c r="K559" s="1">
        <v>2.338284131462422E-4</v>
      </c>
      <c r="L559" s="1">
        <v>9.2598308537564052E-5</v>
      </c>
      <c r="M559">
        <v>4.365178373688163E-4</v>
      </c>
      <c r="N559">
        <v>23</v>
      </c>
      <c r="O559" t="s">
        <v>34</v>
      </c>
      <c r="P559">
        <v>1</v>
      </c>
      <c r="Q559">
        <v>2.0449897750511249E-3</v>
      </c>
      <c r="R559">
        <v>3.2258064516129031E-2</v>
      </c>
      <c r="S559" t="s">
        <v>30</v>
      </c>
      <c r="T559">
        <v>4</v>
      </c>
      <c r="U559">
        <v>8.6411751998271766E-4</v>
      </c>
      <c r="V559">
        <v>0.1290322580645161</v>
      </c>
      <c r="W559" t="s">
        <v>32</v>
      </c>
      <c r="X559">
        <v>1</v>
      </c>
      <c r="Y559">
        <v>8.3963056255247689E-4</v>
      </c>
      <c r="Z559">
        <v>3.2258064516129031E-2</v>
      </c>
      <c r="AA559" t="s">
        <v>19</v>
      </c>
      <c r="AB559">
        <v>1</v>
      </c>
      <c r="AC559">
        <v>3.6900369003690041E-4</v>
      </c>
      <c r="AD559">
        <v>3.2258064516129031E-2</v>
      </c>
      <c r="AE559" t="s">
        <v>36</v>
      </c>
      <c r="AF559">
        <v>1</v>
      </c>
      <c r="AG559">
        <v>3.6429872495446271E-4</v>
      </c>
      <c r="AH559">
        <v>3.2258064516129031E-2</v>
      </c>
      <c r="AI559" t="s">
        <v>26</v>
      </c>
      <c r="AJ559">
        <v>1</v>
      </c>
      <c r="AK559">
        <v>2.7210884353741501E-4</v>
      </c>
      <c r="AL559">
        <v>3.2258064516129031E-2</v>
      </c>
      <c r="AM559" t="s">
        <v>22</v>
      </c>
      <c r="AN559">
        <v>6</v>
      </c>
      <c r="AO559">
        <v>1.9565004728209481E-4</v>
      </c>
      <c r="AP559">
        <v>0.19354838709677419</v>
      </c>
      <c r="AQ559" t="s">
        <v>23</v>
      </c>
      <c r="AR559">
        <v>4</v>
      </c>
      <c r="AS559">
        <v>1.8059506072508921E-4</v>
      </c>
      <c r="AT559">
        <v>0.1290322580645161</v>
      </c>
      <c r="AU559" t="s">
        <v>40</v>
      </c>
      <c r="AV559">
        <v>2</v>
      </c>
      <c r="AW559">
        <v>1.4935404376073479E-4</v>
      </c>
      <c r="AX559">
        <v>6.4516129032258063E-2</v>
      </c>
      <c r="AY559" t="s">
        <v>35</v>
      </c>
      <c r="AZ559">
        <v>1</v>
      </c>
      <c r="BA559">
        <v>1.4405070584845871E-4</v>
      </c>
      <c r="BB559">
        <v>3.2258064516129031E-2</v>
      </c>
      <c r="BC559" t="s">
        <v>43</v>
      </c>
      <c r="BD559">
        <v>1</v>
      </c>
      <c r="BE559">
        <v>1.1514104778353481E-4</v>
      </c>
      <c r="BF559">
        <v>3.2258064516129031E-2</v>
      </c>
      <c r="BG559" t="s">
        <v>37</v>
      </c>
      <c r="BH559">
        <v>3</v>
      </c>
      <c r="BI559">
        <v>1.13644973104023E-4</v>
      </c>
      <c r="BJ559">
        <v>9.6774193548387094E-2</v>
      </c>
      <c r="BK559" t="s">
        <v>27</v>
      </c>
      <c r="BL559">
        <v>3</v>
      </c>
      <c r="BM559">
        <v>9.2598308537564052E-5</v>
      </c>
      <c r="BN559">
        <v>9.6774193548387094E-2</v>
      </c>
      <c r="BO559" t="s">
        <v>31</v>
      </c>
      <c r="BP559">
        <v>1</v>
      </c>
      <c r="BQ559">
        <v>6.157256326580875E-5</v>
      </c>
      <c r="BR559">
        <v>3.2258064516129031E-2</v>
      </c>
      <c r="BS559" t="s">
        <v>41</v>
      </c>
      <c r="BT559">
        <v>1</v>
      </c>
      <c r="BU559">
        <v>3.8954462233648872E-5</v>
      </c>
      <c r="BV559">
        <v>3.2258064516129031E-2</v>
      </c>
    </row>
    <row r="560" spans="1:78" x14ac:dyDescent="0.25">
      <c r="A560" t="s">
        <v>628</v>
      </c>
      <c r="B560" t="s">
        <v>18</v>
      </c>
      <c r="C560">
        <v>1</v>
      </c>
      <c r="D560">
        <v>75</v>
      </c>
      <c r="E560">
        <v>2.4858966795049419E-4</v>
      </c>
      <c r="F560">
        <v>186</v>
      </c>
      <c r="G560">
        <v>1.494159523218516E-4</v>
      </c>
      <c r="H560">
        <v>0.40322580645161288</v>
      </c>
      <c r="I560">
        <v>15</v>
      </c>
      <c r="J560">
        <v>0.6</v>
      </c>
      <c r="K560" s="1">
        <v>1.8093803212332869E-4</v>
      </c>
      <c r="L560" s="1">
        <v>9.2598308537564052E-5</v>
      </c>
      <c r="M560">
        <v>3.2911638483394153E-4</v>
      </c>
      <c r="N560">
        <v>20</v>
      </c>
      <c r="O560" t="s">
        <v>37</v>
      </c>
      <c r="P560">
        <v>43</v>
      </c>
      <c r="Q560">
        <v>1.6289112811576629E-3</v>
      </c>
      <c r="R560">
        <v>0.57333333333333336</v>
      </c>
      <c r="S560" t="s">
        <v>23</v>
      </c>
      <c r="T560">
        <v>12</v>
      </c>
      <c r="U560">
        <v>5.4178518217526752E-4</v>
      </c>
      <c r="V560">
        <v>0.16</v>
      </c>
      <c r="W560" t="s">
        <v>21</v>
      </c>
      <c r="X560">
        <v>1</v>
      </c>
      <c r="Y560">
        <v>3.7551633496057078E-4</v>
      </c>
      <c r="Z560">
        <v>1.3333333333333331E-2</v>
      </c>
      <c r="AA560" t="s">
        <v>36</v>
      </c>
      <c r="AB560">
        <v>1</v>
      </c>
      <c r="AC560">
        <v>3.6429872495446271E-4</v>
      </c>
      <c r="AD560">
        <v>1.3333333333333331E-2</v>
      </c>
      <c r="AE560" t="s">
        <v>28</v>
      </c>
      <c r="AF560">
        <v>1</v>
      </c>
      <c r="AG560">
        <v>3.1836994587710921E-4</v>
      </c>
      <c r="AH560">
        <v>1.3333333333333331E-2</v>
      </c>
      <c r="AI560" t="s">
        <v>33</v>
      </c>
      <c r="AJ560">
        <v>4</v>
      </c>
      <c r="AK560">
        <v>2.5786487880350703E-4</v>
      </c>
      <c r="AL560">
        <v>5.3333333333333337E-2</v>
      </c>
      <c r="AM560" t="s">
        <v>42</v>
      </c>
      <c r="AN560">
        <v>3</v>
      </c>
      <c r="AO560">
        <v>2.1011346126908529E-4</v>
      </c>
      <c r="AP560">
        <v>0.04</v>
      </c>
      <c r="AQ560" t="s">
        <v>35</v>
      </c>
      <c r="AR560">
        <v>1</v>
      </c>
      <c r="AS560">
        <v>1.4405070584845871E-4</v>
      </c>
      <c r="AT560">
        <v>1.3333333333333331E-2</v>
      </c>
      <c r="AU560" t="s">
        <v>38</v>
      </c>
      <c r="AV560">
        <v>1</v>
      </c>
      <c r="AW560">
        <v>1.3292569453675389E-4</v>
      </c>
      <c r="AX560">
        <v>1.3333333333333331E-2</v>
      </c>
      <c r="AY560" t="s">
        <v>39</v>
      </c>
      <c r="AZ560">
        <v>1</v>
      </c>
      <c r="BA560">
        <v>1.2729124236252539E-4</v>
      </c>
      <c r="BB560">
        <v>1.3333333333333331E-2</v>
      </c>
      <c r="BC560" t="s">
        <v>43</v>
      </c>
      <c r="BD560">
        <v>1</v>
      </c>
      <c r="BE560">
        <v>1.1514104778353481E-4</v>
      </c>
      <c r="BF560">
        <v>1.3333333333333331E-2</v>
      </c>
      <c r="BG560" t="s">
        <v>29</v>
      </c>
      <c r="BH560">
        <v>1</v>
      </c>
      <c r="BI560">
        <v>1.013787510137875E-4</v>
      </c>
      <c r="BJ560">
        <v>1.3333333333333331E-2</v>
      </c>
      <c r="BK560" t="s">
        <v>27</v>
      </c>
      <c r="BL560">
        <v>3</v>
      </c>
      <c r="BM560">
        <v>9.2598308537564052E-5</v>
      </c>
      <c r="BN560">
        <v>0.04</v>
      </c>
      <c r="BO560" t="s">
        <v>40</v>
      </c>
      <c r="BP560">
        <v>1</v>
      </c>
      <c r="BQ560">
        <v>7.4677021880367408E-5</v>
      </c>
      <c r="BR560">
        <v>1.3333333333333331E-2</v>
      </c>
      <c r="BS560" t="s">
        <v>24</v>
      </c>
      <c r="BT560">
        <v>1</v>
      </c>
      <c r="BU560">
        <v>3.8528221922558273E-5</v>
      </c>
      <c r="BV560">
        <v>1.3333333333333331E-2</v>
      </c>
    </row>
    <row r="561" spans="1:82" x14ac:dyDescent="0.25">
      <c r="A561" t="s">
        <v>391</v>
      </c>
      <c r="B561" t="s">
        <v>18</v>
      </c>
      <c r="C561">
        <v>1</v>
      </c>
      <c r="D561">
        <v>430</v>
      </c>
      <c r="E561">
        <v>1.425247429582833E-3</v>
      </c>
      <c r="F561">
        <v>1105</v>
      </c>
      <c r="G561">
        <v>8.8765928664325813E-4</v>
      </c>
      <c r="H561">
        <v>0.38914027149321267</v>
      </c>
      <c r="I561">
        <v>17</v>
      </c>
      <c r="J561">
        <v>0.68</v>
      </c>
      <c r="K561" s="1">
        <v>7.458239176664559E-4</v>
      </c>
      <c r="L561" s="1">
        <v>9.0297530362544578E-5</v>
      </c>
      <c r="M561">
        <v>2.14134902190271E-3</v>
      </c>
      <c r="N561">
        <v>21</v>
      </c>
      <c r="O561" t="s">
        <v>37</v>
      </c>
      <c r="P561">
        <v>283</v>
      </c>
      <c r="Q561">
        <v>1.072050912947951E-2</v>
      </c>
      <c r="R561">
        <v>0.6581395348837209</v>
      </c>
      <c r="S561" t="s">
        <v>24</v>
      </c>
      <c r="T561">
        <v>88</v>
      </c>
      <c r="U561">
        <v>3.3904835291851281E-3</v>
      </c>
      <c r="V561">
        <v>0.2046511627906977</v>
      </c>
      <c r="W561" t="s">
        <v>27</v>
      </c>
      <c r="X561">
        <v>22</v>
      </c>
      <c r="Y561">
        <v>6.7905426260880298E-4</v>
      </c>
      <c r="Z561">
        <v>5.1162790697674418E-2</v>
      </c>
      <c r="AA561" t="s">
        <v>38</v>
      </c>
      <c r="AB561">
        <v>5</v>
      </c>
      <c r="AC561">
        <v>6.6462847268376974E-4</v>
      </c>
      <c r="AD561">
        <v>1.1627906976744189E-2</v>
      </c>
      <c r="AE561" t="s">
        <v>25</v>
      </c>
      <c r="AF561">
        <v>5</v>
      </c>
      <c r="AG561">
        <v>5.2938062466913714E-4</v>
      </c>
      <c r="AH561">
        <v>1.1627906976744189E-2</v>
      </c>
      <c r="AI561" t="s">
        <v>39</v>
      </c>
      <c r="AJ561">
        <v>4</v>
      </c>
      <c r="AK561">
        <v>5.0916496945010179E-4</v>
      </c>
      <c r="AL561">
        <v>9.3023255813953487E-3</v>
      </c>
      <c r="AM561" t="s">
        <v>30</v>
      </c>
      <c r="AN561">
        <v>2</v>
      </c>
      <c r="AO561">
        <v>4.3205875999135877E-4</v>
      </c>
      <c r="AP561">
        <v>4.6511627906976744E-3</v>
      </c>
      <c r="AQ561" t="s">
        <v>29</v>
      </c>
      <c r="AR561">
        <v>4</v>
      </c>
      <c r="AS561">
        <v>4.0551500405515011E-4</v>
      </c>
      <c r="AT561">
        <v>9.3023255813953487E-3</v>
      </c>
      <c r="AU561" t="s">
        <v>20</v>
      </c>
      <c r="AV561">
        <v>3</v>
      </c>
      <c r="AW561">
        <v>4.0085515766969543E-4</v>
      </c>
      <c r="AX561">
        <v>6.9767441860465124E-3</v>
      </c>
      <c r="AY561" t="s">
        <v>33</v>
      </c>
      <c r="AZ561">
        <v>5</v>
      </c>
      <c r="BA561">
        <v>3.2233109850438371E-4</v>
      </c>
      <c r="BB561">
        <v>1.1627906976744189E-2</v>
      </c>
      <c r="BC561" t="s">
        <v>35</v>
      </c>
      <c r="BD561">
        <v>1</v>
      </c>
      <c r="BE561">
        <v>1.4405070584845871E-4</v>
      </c>
      <c r="BF561">
        <v>2.3255813953488372E-3</v>
      </c>
      <c r="BG561" t="s">
        <v>43</v>
      </c>
      <c r="BH561">
        <v>1</v>
      </c>
      <c r="BI561">
        <v>1.1514104778353481E-4</v>
      </c>
      <c r="BJ561">
        <v>2.3255813953488372E-3</v>
      </c>
      <c r="BK561" t="s">
        <v>23</v>
      </c>
      <c r="BL561">
        <v>2</v>
      </c>
      <c r="BM561">
        <v>9.0297530362544578E-5</v>
      </c>
      <c r="BN561">
        <v>4.6511627906976744E-3</v>
      </c>
      <c r="BO561" t="s">
        <v>41</v>
      </c>
      <c r="BP561">
        <v>2</v>
      </c>
      <c r="BQ561">
        <v>7.7908924467297731E-5</v>
      </c>
      <c r="BR561">
        <v>4.6511627906976744E-3</v>
      </c>
      <c r="BS561" t="s">
        <v>42</v>
      </c>
      <c r="BT561">
        <v>1</v>
      </c>
      <c r="BU561">
        <v>7.003782042302843E-5</v>
      </c>
      <c r="BV561">
        <v>2.3255813953488372E-3</v>
      </c>
      <c r="BW561" t="s">
        <v>31</v>
      </c>
      <c r="BX561">
        <v>1</v>
      </c>
      <c r="BY561">
        <v>6.157256326580875E-5</v>
      </c>
      <c r="BZ561">
        <v>2.3255813953488372E-3</v>
      </c>
      <c r="CA561" t="s">
        <v>22</v>
      </c>
      <c r="CB561">
        <v>1</v>
      </c>
      <c r="CC561">
        <v>3.2608341213682462E-5</v>
      </c>
      <c r="CD561">
        <v>2.3255813953488372E-3</v>
      </c>
    </row>
    <row r="562" spans="1:82" x14ac:dyDescent="0.25">
      <c r="A562" t="s">
        <v>879</v>
      </c>
      <c r="B562" t="s">
        <v>18</v>
      </c>
      <c r="C562">
        <v>0</v>
      </c>
      <c r="D562">
        <v>120</v>
      </c>
      <c r="E562">
        <v>3.9774346872079069E-4</v>
      </c>
      <c r="F562">
        <v>386</v>
      </c>
      <c r="G562">
        <v>3.1007826664642318E-4</v>
      </c>
      <c r="H562">
        <v>0.31088082901554398</v>
      </c>
      <c r="I562">
        <v>15</v>
      </c>
      <c r="J562">
        <v>0.6</v>
      </c>
      <c r="K562" s="1">
        <v>4.0102837245225328E-4</v>
      </c>
      <c r="L562" s="1">
        <v>9.0297530362544578E-5</v>
      </c>
      <c r="M562">
        <v>8.9720412889356647E-4</v>
      </c>
      <c r="N562">
        <v>18</v>
      </c>
      <c r="O562" t="s">
        <v>33</v>
      </c>
      <c r="P562">
        <v>59</v>
      </c>
      <c r="Q562">
        <v>3.8035069623517282E-3</v>
      </c>
      <c r="R562">
        <v>0.49166666666666659</v>
      </c>
      <c r="S562" t="s">
        <v>28</v>
      </c>
      <c r="T562">
        <v>9</v>
      </c>
      <c r="U562">
        <v>2.8653295128939832E-3</v>
      </c>
      <c r="V562">
        <v>7.4999999999999997E-2</v>
      </c>
      <c r="W562" t="s">
        <v>42</v>
      </c>
      <c r="X562">
        <v>12</v>
      </c>
      <c r="Y562">
        <v>8.4045384507634127E-4</v>
      </c>
      <c r="Z562">
        <v>0.1</v>
      </c>
      <c r="AA562" t="s">
        <v>31</v>
      </c>
      <c r="AB562">
        <v>8</v>
      </c>
      <c r="AC562">
        <v>4.9258050612647E-4</v>
      </c>
      <c r="AD562">
        <v>6.6666666666666666E-2</v>
      </c>
      <c r="AE562" t="s">
        <v>41</v>
      </c>
      <c r="AF562">
        <v>12</v>
      </c>
      <c r="AG562">
        <v>4.6745354680378638E-4</v>
      </c>
      <c r="AH562">
        <v>0.1</v>
      </c>
      <c r="AI562" t="s">
        <v>38</v>
      </c>
      <c r="AJ562">
        <v>2</v>
      </c>
      <c r="AK562">
        <v>2.6585138907350789E-4</v>
      </c>
      <c r="AL562">
        <v>1.666666666666667E-2</v>
      </c>
      <c r="AM562" t="s">
        <v>39</v>
      </c>
      <c r="AN562">
        <v>2</v>
      </c>
      <c r="AO562">
        <v>2.5458248472505089E-4</v>
      </c>
      <c r="AP562">
        <v>1.666666666666667E-2</v>
      </c>
      <c r="AQ562" t="s">
        <v>43</v>
      </c>
      <c r="AR562">
        <v>2</v>
      </c>
      <c r="AS562">
        <v>2.3028209556706969E-4</v>
      </c>
      <c r="AT562">
        <v>1.666666666666667E-2</v>
      </c>
      <c r="AU562" t="s">
        <v>25</v>
      </c>
      <c r="AV562">
        <v>2</v>
      </c>
      <c r="AW562">
        <v>2.1175224986765481E-4</v>
      </c>
      <c r="AX562">
        <v>1.666666666666667E-2</v>
      </c>
      <c r="AY562" t="s">
        <v>27</v>
      </c>
      <c r="AZ562">
        <v>5</v>
      </c>
      <c r="BA562">
        <v>1.5433051422927339E-4</v>
      </c>
      <c r="BB562">
        <v>4.1666666666666657E-2</v>
      </c>
      <c r="BC562" t="s">
        <v>20</v>
      </c>
      <c r="BD562">
        <v>1</v>
      </c>
      <c r="BE562">
        <v>1.3361838588989841E-4</v>
      </c>
      <c r="BF562">
        <v>8.3333333333333332E-3</v>
      </c>
      <c r="BG562" t="s">
        <v>29</v>
      </c>
      <c r="BH562">
        <v>1</v>
      </c>
      <c r="BI562">
        <v>1.013787510137875E-4</v>
      </c>
      <c r="BJ562">
        <v>8.3333333333333332E-3</v>
      </c>
      <c r="BK562" t="s">
        <v>23</v>
      </c>
      <c r="BL562">
        <v>2</v>
      </c>
      <c r="BM562">
        <v>9.0297530362544578E-5</v>
      </c>
      <c r="BN562">
        <v>1.666666666666667E-2</v>
      </c>
      <c r="BO562" t="s">
        <v>37</v>
      </c>
      <c r="BP562">
        <v>2</v>
      </c>
      <c r="BQ562">
        <v>7.5763315402682026E-5</v>
      </c>
      <c r="BR562">
        <v>1.666666666666667E-2</v>
      </c>
      <c r="BS562" t="s">
        <v>24</v>
      </c>
      <c r="BT562">
        <v>1</v>
      </c>
      <c r="BU562">
        <v>3.8528221922558273E-5</v>
      </c>
      <c r="BV562">
        <v>8.3333333333333332E-3</v>
      </c>
    </row>
    <row r="563" spans="1:82" x14ac:dyDescent="0.25">
      <c r="A563" t="s">
        <v>340</v>
      </c>
      <c r="B563" t="s">
        <v>18</v>
      </c>
      <c r="C563">
        <v>0</v>
      </c>
      <c r="D563">
        <v>131</v>
      </c>
      <c r="E563">
        <v>4.3420328668686319E-4</v>
      </c>
      <c r="F563">
        <v>528</v>
      </c>
      <c r="G563">
        <v>4.2414850981686912E-4</v>
      </c>
      <c r="H563">
        <v>0.24810606060606061</v>
      </c>
      <c r="I563">
        <v>15</v>
      </c>
      <c r="J563">
        <v>0.6</v>
      </c>
      <c r="K563" s="1">
        <v>3.6374131636993399E-4</v>
      </c>
      <c r="L563" s="1">
        <v>9.0297530362544578E-5</v>
      </c>
      <c r="M563">
        <v>5.8358939126425887E-4</v>
      </c>
      <c r="N563">
        <v>20</v>
      </c>
      <c r="O563" t="s">
        <v>35</v>
      </c>
      <c r="P563">
        <v>16</v>
      </c>
      <c r="Q563">
        <v>2.304811293575338E-3</v>
      </c>
      <c r="R563">
        <v>0.12213740458015269</v>
      </c>
      <c r="S563" t="s">
        <v>42</v>
      </c>
      <c r="T563">
        <v>24</v>
      </c>
      <c r="U563">
        <v>1.680907690152683E-3</v>
      </c>
      <c r="V563">
        <v>0.18320610687022901</v>
      </c>
      <c r="W563" t="s">
        <v>41</v>
      </c>
      <c r="X563">
        <v>38</v>
      </c>
      <c r="Y563">
        <v>1.4802695648786571E-3</v>
      </c>
      <c r="Z563">
        <v>0.29007633587786258</v>
      </c>
      <c r="AA563" t="s">
        <v>39</v>
      </c>
      <c r="AB563">
        <v>5</v>
      </c>
      <c r="AC563">
        <v>6.3645621181262731E-4</v>
      </c>
      <c r="AD563">
        <v>3.8167938931297711E-2</v>
      </c>
      <c r="AE563" t="s">
        <v>27</v>
      </c>
      <c r="AF563">
        <v>16</v>
      </c>
      <c r="AG563">
        <v>4.9385764553367491E-4</v>
      </c>
      <c r="AH563">
        <v>0.12213740458015269</v>
      </c>
      <c r="AI563" t="s">
        <v>43</v>
      </c>
      <c r="AJ563">
        <v>4</v>
      </c>
      <c r="AK563">
        <v>4.6056419113413928E-4</v>
      </c>
      <c r="AL563">
        <v>3.053435114503817E-2</v>
      </c>
      <c r="AM563" t="s">
        <v>30</v>
      </c>
      <c r="AN563">
        <v>2</v>
      </c>
      <c r="AO563">
        <v>4.3205875999135877E-4</v>
      </c>
      <c r="AP563">
        <v>1.526717557251908E-2</v>
      </c>
      <c r="AQ563" t="s">
        <v>37</v>
      </c>
      <c r="AR563">
        <v>10</v>
      </c>
      <c r="AS563">
        <v>3.7881657701341012E-4</v>
      </c>
      <c r="AT563">
        <v>7.6335877862595422E-2</v>
      </c>
      <c r="AU563" t="s">
        <v>40</v>
      </c>
      <c r="AV563">
        <v>5</v>
      </c>
      <c r="AW563">
        <v>3.7338510940183699E-4</v>
      </c>
      <c r="AX563">
        <v>3.8167938931297711E-2</v>
      </c>
      <c r="AY563" t="s">
        <v>38</v>
      </c>
      <c r="AZ563">
        <v>2</v>
      </c>
      <c r="BA563">
        <v>2.6585138907350789E-4</v>
      </c>
      <c r="BB563">
        <v>1.526717557251908E-2</v>
      </c>
      <c r="BC563" t="s">
        <v>29</v>
      </c>
      <c r="BD563">
        <v>2</v>
      </c>
      <c r="BE563">
        <v>2.02757502027575E-4</v>
      </c>
      <c r="BF563">
        <v>1.526717557251908E-2</v>
      </c>
      <c r="BG563" t="s">
        <v>33</v>
      </c>
      <c r="BH563">
        <v>3</v>
      </c>
      <c r="BI563">
        <v>1.933986591026302E-4</v>
      </c>
      <c r="BJ563">
        <v>2.2900763358778629E-2</v>
      </c>
      <c r="BK563" t="s">
        <v>23</v>
      </c>
      <c r="BL563">
        <v>2</v>
      </c>
      <c r="BM563">
        <v>9.0297530362544578E-5</v>
      </c>
      <c r="BN563">
        <v>1.526717557251908E-2</v>
      </c>
      <c r="BO563" t="s">
        <v>31</v>
      </c>
      <c r="BP563">
        <v>1</v>
      </c>
      <c r="BQ563">
        <v>6.157256326580875E-5</v>
      </c>
      <c r="BR563">
        <v>7.6335877862595417E-3</v>
      </c>
      <c r="BS563" t="s">
        <v>24</v>
      </c>
      <c r="BT563">
        <v>1</v>
      </c>
      <c r="BU563">
        <v>3.8528221922558273E-5</v>
      </c>
      <c r="BV563">
        <v>7.6335877862595417E-3</v>
      </c>
    </row>
    <row r="564" spans="1:82" x14ac:dyDescent="0.25">
      <c r="A564" t="s">
        <v>447</v>
      </c>
      <c r="B564" t="s">
        <v>18</v>
      </c>
      <c r="C564">
        <v>0</v>
      </c>
      <c r="D564">
        <v>94</v>
      </c>
      <c r="E564">
        <v>3.1156571716461939E-4</v>
      </c>
      <c r="F564">
        <v>278</v>
      </c>
      <c r="G564">
        <v>2.2332061691115451E-4</v>
      </c>
      <c r="H564">
        <v>0.33812949640287771</v>
      </c>
      <c r="I564">
        <v>16</v>
      </c>
      <c r="J564">
        <v>0.64</v>
      </c>
      <c r="K564" s="1">
        <v>3.6222445428483162E-4</v>
      </c>
      <c r="L564" s="1">
        <v>9.0297530362544578E-5</v>
      </c>
      <c r="M564">
        <v>4.5557252348235659E-4</v>
      </c>
      <c r="N564">
        <v>19</v>
      </c>
      <c r="O564" t="s">
        <v>25</v>
      </c>
      <c r="P564">
        <v>16</v>
      </c>
      <c r="Q564">
        <v>1.6940179989412391E-3</v>
      </c>
      <c r="R564">
        <v>0.1702127659574468</v>
      </c>
      <c r="S564" t="s">
        <v>35</v>
      </c>
      <c r="T564">
        <v>8</v>
      </c>
      <c r="U564">
        <v>1.152405646787669E-3</v>
      </c>
      <c r="V564">
        <v>8.5106382978723402E-2</v>
      </c>
      <c r="W564" t="s">
        <v>33</v>
      </c>
      <c r="X564">
        <v>15</v>
      </c>
      <c r="Y564">
        <v>9.6699329551315114E-4</v>
      </c>
      <c r="Z564">
        <v>0.15957446808510639</v>
      </c>
      <c r="AA564" t="s">
        <v>43</v>
      </c>
      <c r="AB564">
        <v>8</v>
      </c>
      <c r="AC564">
        <v>9.2112838226827867E-4</v>
      </c>
      <c r="AD564">
        <v>8.5106382978723402E-2</v>
      </c>
      <c r="AE564" t="s">
        <v>42</v>
      </c>
      <c r="AF564">
        <v>12</v>
      </c>
      <c r="AG564">
        <v>8.4045384507634127E-4</v>
      </c>
      <c r="AH564">
        <v>0.1276595744680851</v>
      </c>
      <c r="AI564" t="s">
        <v>39</v>
      </c>
      <c r="AJ564">
        <v>6</v>
      </c>
      <c r="AK564">
        <v>7.6374745417515273E-4</v>
      </c>
      <c r="AL564">
        <v>6.3829787234042548E-2</v>
      </c>
      <c r="AM564" t="s">
        <v>21</v>
      </c>
      <c r="AN564">
        <v>2</v>
      </c>
      <c r="AO564">
        <v>7.5103266992114157E-4</v>
      </c>
      <c r="AP564">
        <v>2.1276595744680851E-2</v>
      </c>
      <c r="AQ564" t="s">
        <v>30</v>
      </c>
      <c r="AR564">
        <v>2</v>
      </c>
      <c r="AS564">
        <v>4.3205875999135877E-4</v>
      </c>
      <c r="AT564">
        <v>2.1276595744680851E-2</v>
      </c>
      <c r="AU564" t="s">
        <v>40</v>
      </c>
      <c r="AV564">
        <v>5</v>
      </c>
      <c r="AW564">
        <v>3.7338510940183699E-4</v>
      </c>
      <c r="AX564">
        <v>5.3191489361702128E-2</v>
      </c>
      <c r="AY564" t="s">
        <v>28</v>
      </c>
      <c r="AZ564">
        <v>1</v>
      </c>
      <c r="BA564">
        <v>3.1836994587710921E-4</v>
      </c>
      <c r="BB564">
        <v>1.063829787234043E-2</v>
      </c>
      <c r="BC564" t="s">
        <v>41</v>
      </c>
      <c r="BD564">
        <v>8</v>
      </c>
      <c r="BE564">
        <v>3.1163569786919092E-4</v>
      </c>
      <c r="BF564">
        <v>8.5106382978723402E-2</v>
      </c>
      <c r="BG564" t="s">
        <v>31</v>
      </c>
      <c r="BH564">
        <v>5</v>
      </c>
      <c r="BI564">
        <v>3.0786281632904381E-4</v>
      </c>
      <c r="BJ564">
        <v>5.3191489361702128E-2</v>
      </c>
      <c r="BK564" t="s">
        <v>23</v>
      </c>
      <c r="BL564">
        <v>2</v>
      </c>
      <c r="BM564">
        <v>9.0297530362544578E-5</v>
      </c>
      <c r="BN564">
        <v>2.1276595744680851E-2</v>
      </c>
      <c r="BO564" t="s">
        <v>27</v>
      </c>
      <c r="BP564">
        <v>2</v>
      </c>
      <c r="BQ564">
        <v>6.1732205691709363E-5</v>
      </c>
      <c r="BR564">
        <v>2.1276595744680851E-2</v>
      </c>
      <c r="BS564" t="s">
        <v>37</v>
      </c>
      <c r="BT564">
        <v>1</v>
      </c>
      <c r="BU564">
        <v>3.7881657701341013E-5</v>
      </c>
      <c r="BV564">
        <v>1.063829787234043E-2</v>
      </c>
      <c r="BW564" t="s">
        <v>22</v>
      </c>
      <c r="BX564">
        <v>1</v>
      </c>
      <c r="BY564">
        <v>3.2608341213682462E-5</v>
      </c>
      <c r="BZ564">
        <v>1.063829787234043E-2</v>
      </c>
    </row>
    <row r="565" spans="1:82" x14ac:dyDescent="0.25">
      <c r="A565" t="s">
        <v>249</v>
      </c>
      <c r="B565" t="s">
        <v>18</v>
      </c>
      <c r="C565">
        <v>0</v>
      </c>
      <c r="D565">
        <v>28</v>
      </c>
      <c r="E565">
        <v>9.2806809368184499E-5</v>
      </c>
      <c r="F565">
        <v>106</v>
      </c>
      <c r="G565">
        <v>8.5151026592022961E-5</v>
      </c>
      <c r="H565">
        <v>0.26415094339622641</v>
      </c>
      <c r="I565">
        <v>14</v>
      </c>
      <c r="J565">
        <v>0.56000000000000005</v>
      </c>
      <c r="K565" s="1">
        <v>1.8664623577436019E-4</v>
      </c>
      <c r="L565" s="1">
        <v>7.7908924467297731E-5</v>
      </c>
      <c r="M565">
        <v>4.0815097296290412E-4</v>
      </c>
      <c r="N565">
        <v>22</v>
      </c>
      <c r="O565" t="s">
        <v>34</v>
      </c>
      <c r="P565">
        <v>1</v>
      </c>
      <c r="Q565">
        <v>2.0449897750511249E-3</v>
      </c>
      <c r="R565">
        <v>3.5714285714285712E-2</v>
      </c>
      <c r="S565" t="s">
        <v>28</v>
      </c>
      <c r="T565">
        <v>2</v>
      </c>
      <c r="U565">
        <v>6.3673989175421842E-4</v>
      </c>
      <c r="V565">
        <v>7.1428571428571425E-2</v>
      </c>
      <c r="W565" t="s">
        <v>30</v>
      </c>
      <c r="X565">
        <v>2</v>
      </c>
      <c r="Y565">
        <v>4.3205875999135877E-4</v>
      </c>
      <c r="Z565">
        <v>7.1428571428571425E-2</v>
      </c>
      <c r="AA565" t="s">
        <v>39</v>
      </c>
      <c r="AB565">
        <v>2</v>
      </c>
      <c r="AC565">
        <v>2.5458248472505089E-4</v>
      </c>
      <c r="AD565">
        <v>7.1428571428571425E-2</v>
      </c>
      <c r="AE565" t="s">
        <v>43</v>
      </c>
      <c r="AF565">
        <v>2</v>
      </c>
      <c r="AG565">
        <v>2.3028209556706969E-4</v>
      </c>
      <c r="AH565">
        <v>7.1428571428571425E-2</v>
      </c>
      <c r="AI565" t="s">
        <v>33</v>
      </c>
      <c r="AJ565">
        <v>3</v>
      </c>
      <c r="AK565">
        <v>1.933986591026302E-4</v>
      </c>
      <c r="AL565">
        <v>0.1071428571428571</v>
      </c>
      <c r="AM565" t="s">
        <v>37</v>
      </c>
      <c r="AN565">
        <v>4</v>
      </c>
      <c r="AO565">
        <v>1.5152663080536411E-4</v>
      </c>
      <c r="AP565">
        <v>0.14285714285714279</v>
      </c>
      <c r="AQ565" t="s">
        <v>42</v>
      </c>
      <c r="AR565">
        <v>2</v>
      </c>
      <c r="AS565">
        <v>1.4007564084605689E-4</v>
      </c>
      <c r="AT565">
        <v>7.1428571428571425E-2</v>
      </c>
      <c r="AU565" t="s">
        <v>20</v>
      </c>
      <c r="AV565">
        <v>1</v>
      </c>
      <c r="AW565">
        <v>1.3361838588989841E-4</v>
      </c>
      <c r="AX565">
        <v>3.5714285714285712E-2</v>
      </c>
      <c r="AY565" t="s">
        <v>31</v>
      </c>
      <c r="AZ565">
        <v>2</v>
      </c>
      <c r="BA565">
        <v>1.231451265316175E-4</v>
      </c>
      <c r="BB565">
        <v>7.1428571428571425E-2</v>
      </c>
      <c r="BC565" t="s">
        <v>24</v>
      </c>
      <c r="BD565">
        <v>3</v>
      </c>
      <c r="BE565">
        <v>1.1558466576767481E-4</v>
      </c>
      <c r="BF565">
        <v>0.1071428571428571</v>
      </c>
      <c r="BG565" t="s">
        <v>29</v>
      </c>
      <c r="BH565">
        <v>1</v>
      </c>
      <c r="BI565">
        <v>1.013787510137875E-4</v>
      </c>
      <c r="BJ565">
        <v>3.5714285714285712E-2</v>
      </c>
      <c r="BK565" t="s">
        <v>41</v>
      </c>
      <c r="BL565">
        <v>2</v>
      </c>
      <c r="BM565">
        <v>7.7908924467297731E-5</v>
      </c>
      <c r="BN565">
        <v>7.1428571428571425E-2</v>
      </c>
      <c r="BO565" t="s">
        <v>27</v>
      </c>
      <c r="BP565">
        <v>1</v>
      </c>
      <c r="BQ565">
        <v>3.0866102845854682E-5</v>
      </c>
      <c r="BR565">
        <v>3.5714285714285712E-2</v>
      </c>
    </row>
    <row r="566" spans="1:82" x14ac:dyDescent="0.25">
      <c r="A566" t="s">
        <v>706</v>
      </c>
      <c r="B566" t="s">
        <v>18</v>
      </c>
      <c r="C566">
        <v>0</v>
      </c>
      <c r="D566">
        <v>97</v>
      </c>
      <c r="E566">
        <v>3.2150930388263909E-4</v>
      </c>
      <c r="F566">
        <v>394</v>
      </c>
      <c r="G566">
        <v>3.165047592194061E-4</v>
      </c>
      <c r="H566">
        <v>0.24619289340101519</v>
      </c>
      <c r="I566">
        <v>15</v>
      </c>
      <c r="J566">
        <v>0.6</v>
      </c>
      <c r="K566" s="1">
        <v>3.3629559074655819E-4</v>
      </c>
      <c r="L566" s="1">
        <v>7.7056443845116546E-5</v>
      </c>
      <c r="M566">
        <v>7.0288440760252929E-4</v>
      </c>
      <c r="N566">
        <v>18</v>
      </c>
      <c r="O566" t="s">
        <v>33</v>
      </c>
      <c r="P566">
        <v>52</v>
      </c>
      <c r="Q566">
        <v>3.3522434244455911E-3</v>
      </c>
      <c r="R566">
        <v>0.53608247422680411</v>
      </c>
      <c r="S566" t="s">
        <v>28</v>
      </c>
      <c r="T566">
        <v>5</v>
      </c>
      <c r="U566">
        <v>1.5918497293855461E-3</v>
      </c>
      <c r="V566">
        <v>5.1546391752577317E-2</v>
      </c>
      <c r="W566" t="s">
        <v>31</v>
      </c>
      <c r="X566">
        <v>13</v>
      </c>
      <c r="Y566">
        <v>8.0044332245551386E-4</v>
      </c>
      <c r="Z566">
        <v>0.134020618556701</v>
      </c>
      <c r="AA566" t="s">
        <v>30</v>
      </c>
      <c r="AB566">
        <v>2</v>
      </c>
      <c r="AC566">
        <v>4.3205875999135877E-4</v>
      </c>
      <c r="AD566">
        <v>2.0618556701030931E-2</v>
      </c>
      <c r="AE566" t="s">
        <v>21</v>
      </c>
      <c r="AF566">
        <v>1</v>
      </c>
      <c r="AG566">
        <v>3.7551633496057078E-4</v>
      </c>
      <c r="AH566">
        <v>1.030927835051546E-2</v>
      </c>
      <c r="AI566" t="s">
        <v>36</v>
      </c>
      <c r="AJ566">
        <v>1</v>
      </c>
      <c r="AK566">
        <v>3.6429872495446271E-4</v>
      </c>
      <c r="AL566">
        <v>1.030927835051546E-2</v>
      </c>
      <c r="AM566" t="s">
        <v>25</v>
      </c>
      <c r="AN566">
        <v>3</v>
      </c>
      <c r="AO566">
        <v>3.1762837480148231E-4</v>
      </c>
      <c r="AP566">
        <v>3.0927835051546389E-2</v>
      </c>
      <c r="AQ566" t="s">
        <v>39</v>
      </c>
      <c r="AR566">
        <v>2</v>
      </c>
      <c r="AS566">
        <v>2.5458248472505089E-4</v>
      </c>
      <c r="AT566">
        <v>2.0618556701030931E-2</v>
      </c>
      <c r="AU566" t="s">
        <v>29</v>
      </c>
      <c r="AV566">
        <v>2</v>
      </c>
      <c r="AW566">
        <v>2.02757502027575E-4</v>
      </c>
      <c r="AX566">
        <v>2.0618556701030931E-2</v>
      </c>
      <c r="AY566" t="s">
        <v>41</v>
      </c>
      <c r="AZ566">
        <v>5</v>
      </c>
      <c r="BA566">
        <v>1.9477231116824431E-4</v>
      </c>
      <c r="BB566">
        <v>5.1546391752577317E-2</v>
      </c>
      <c r="BC566" t="s">
        <v>27</v>
      </c>
      <c r="BD566">
        <v>5</v>
      </c>
      <c r="BE566">
        <v>1.5433051422927339E-4</v>
      </c>
      <c r="BF566">
        <v>5.1546391752577317E-2</v>
      </c>
      <c r="BG566" t="s">
        <v>35</v>
      </c>
      <c r="BH566">
        <v>1</v>
      </c>
      <c r="BI566">
        <v>1.4405070584845871E-4</v>
      </c>
      <c r="BJ566">
        <v>1.030927835051546E-2</v>
      </c>
      <c r="BK566" t="s">
        <v>24</v>
      </c>
      <c r="BL566">
        <v>2</v>
      </c>
      <c r="BM566">
        <v>7.7056443845116546E-5</v>
      </c>
      <c r="BN566">
        <v>2.0618556701030931E-2</v>
      </c>
      <c r="BO566" t="s">
        <v>37</v>
      </c>
      <c r="BP566">
        <v>2</v>
      </c>
      <c r="BQ566">
        <v>7.5763315402682026E-5</v>
      </c>
      <c r="BR566">
        <v>2.0618556701030931E-2</v>
      </c>
      <c r="BS566" t="s">
        <v>42</v>
      </c>
      <c r="BT566">
        <v>1</v>
      </c>
      <c r="BU566">
        <v>7.003782042302843E-5</v>
      </c>
      <c r="BV566">
        <v>1.030927835051546E-2</v>
      </c>
    </row>
    <row r="567" spans="1:82" x14ac:dyDescent="0.25">
      <c r="A567" t="s">
        <v>361</v>
      </c>
      <c r="B567" t="s">
        <v>18</v>
      </c>
      <c r="C567">
        <v>0</v>
      </c>
      <c r="D567">
        <v>60</v>
      </c>
      <c r="E567">
        <v>1.988717343603954E-4</v>
      </c>
      <c r="F567">
        <v>366</v>
      </c>
      <c r="G567">
        <v>2.9401203521396598E-4</v>
      </c>
      <c r="H567">
        <v>0.16393442622950821</v>
      </c>
      <c r="I567">
        <v>16</v>
      </c>
      <c r="J567">
        <v>0.64</v>
      </c>
      <c r="K567" s="1">
        <v>3.1379376645877219E-4</v>
      </c>
      <c r="L567" s="1">
        <v>7.7056443845116546E-5</v>
      </c>
      <c r="M567">
        <v>4.786946358839032E-4</v>
      </c>
      <c r="N567">
        <v>22</v>
      </c>
      <c r="O567" t="s">
        <v>34</v>
      </c>
      <c r="P567">
        <v>1</v>
      </c>
      <c r="Q567">
        <v>2.0449897750511249E-3</v>
      </c>
      <c r="R567">
        <v>1.666666666666667E-2</v>
      </c>
      <c r="S567" t="s">
        <v>26</v>
      </c>
      <c r="T567">
        <v>4</v>
      </c>
      <c r="U567">
        <v>1.08843537414966E-3</v>
      </c>
      <c r="V567">
        <v>6.6666666666666666E-2</v>
      </c>
      <c r="W567" t="s">
        <v>33</v>
      </c>
      <c r="X567">
        <v>16</v>
      </c>
      <c r="Y567">
        <v>1.0314595152140281E-3</v>
      </c>
      <c r="Z567">
        <v>0.26666666666666672</v>
      </c>
      <c r="AA567" t="s">
        <v>40</v>
      </c>
      <c r="AB567">
        <v>12</v>
      </c>
      <c r="AC567">
        <v>8.961242625644089E-4</v>
      </c>
      <c r="AD567">
        <v>0.2</v>
      </c>
      <c r="AE567" t="s">
        <v>20</v>
      </c>
      <c r="AF567">
        <v>4</v>
      </c>
      <c r="AG567">
        <v>5.3447354355959376E-4</v>
      </c>
      <c r="AH567">
        <v>6.6666666666666666E-2</v>
      </c>
      <c r="AI567" t="s">
        <v>30</v>
      </c>
      <c r="AJ567">
        <v>2</v>
      </c>
      <c r="AK567">
        <v>4.3205875999135877E-4</v>
      </c>
      <c r="AL567">
        <v>3.3333333333333333E-2</v>
      </c>
      <c r="AM567" t="s">
        <v>19</v>
      </c>
      <c r="AN567">
        <v>1</v>
      </c>
      <c r="AO567">
        <v>3.6900369003690041E-4</v>
      </c>
      <c r="AP567">
        <v>1.666666666666667E-2</v>
      </c>
      <c r="AQ567" t="s">
        <v>28</v>
      </c>
      <c r="AR567">
        <v>1</v>
      </c>
      <c r="AS567">
        <v>3.1836994587710921E-4</v>
      </c>
      <c r="AT567">
        <v>1.666666666666667E-2</v>
      </c>
      <c r="AU567" t="s">
        <v>25</v>
      </c>
      <c r="AV567">
        <v>3</v>
      </c>
      <c r="AW567">
        <v>3.1762837480148231E-4</v>
      </c>
      <c r="AX567">
        <v>0.05</v>
      </c>
      <c r="AY567" t="s">
        <v>31</v>
      </c>
      <c r="AZ567">
        <v>5</v>
      </c>
      <c r="BA567">
        <v>3.0786281632904381E-4</v>
      </c>
      <c r="BB567">
        <v>8.3333333333333329E-2</v>
      </c>
      <c r="BC567" t="s">
        <v>35</v>
      </c>
      <c r="BD567">
        <v>1</v>
      </c>
      <c r="BE567">
        <v>1.4405070584845871E-4</v>
      </c>
      <c r="BF567">
        <v>1.666666666666667E-2</v>
      </c>
      <c r="BG567" t="s">
        <v>27</v>
      </c>
      <c r="BH567">
        <v>4</v>
      </c>
      <c r="BI567">
        <v>1.234644113834187E-4</v>
      </c>
      <c r="BJ567">
        <v>6.6666666666666666E-2</v>
      </c>
      <c r="BK567" t="s">
        <v>24</v>
      </c>
      <c r="BL567">
        <v>2</v>
      </c>
      <c r="BM567">
        <v>7.7056443845116546E-5</v>
      </c>
      <c r="BN567">
        <v>3.3333333333333333E-2</v>
      </c>
      <c r="BO567" t="s">
        <v>37</v>
      </c>
      <c r="BP567">
        <v>2</v>
      </c>
      <c r="BQ567">
        <v>7.5763315402682026E-5</v>
      </c>
      <c r="BR567">
        <v>3.3333333333333333E-2</v>
      </c>
      <c r="BS567" t="s">
        <v>23</v>
      </c>
      <c r="BT567">
        <v>1</v>
      </c>
      <c r="BU567">
        <v>4.5148765181272289E-5</v>
      </c>
      <c r="BV567">
        <v>1.666666666666667E-2</v>
      </c>
      <c r="BW567" t="s">
        <v>41</v>
      </c>
      <c r="BX567">
        <v>1</v>
      </c>
      <c r="BY567">
        <v>3.8954462233648872E-5</v>
      </c>
      <c r="BZ567">
        <v>1.666666666666667E-2</v>
      </c>
    </row>
    <row r="568" spans="1:82" x14ac:dyDescent="0.25">
      <c r="A568" t="s">
        <v>560</v>
      </c>
      <c r="B568" t="s">
        <v>18</v>
      </c>
      <c r="C568">
        <v>0</v>
      </c>
      <c r="D568">
        <v>85</v>
      </c>
      <c r="E568">
        <v>2.8173495701056011E-4</v>
      </c>
      <c r="F568">
        <v>484</v>
      </c>
      <c r="G568">
        <v>3.8880280066546329E-4</v>
      </c>
      <c r="H568">
        <v>0.1756198347107438</v>
      </c>
      <c r="I568">
        <v>15</v>
      </c>
      <c r="J568">
        <v>0.6</v>
      </c>
      <c r="K568" s="1">
        <v>2.9936594031109988E-4</v>
      </c>
      <c r="L568" s="1">
        <v>7.7056443845116546E-5</v>
      </c>
      <c r="M568">
        <v>5.560656010738475E-4</v>
      </c>
      <c r="N568">
        <v>19</v>
      </c>
      <c r="O568" t="s">
        <v>43</v>
      </c>
      <c r="P568">
        <v>21</v>
      </c>
      <c r="Q568">
        <v>2.4179620034542309E-3</v>
      </c>
      <c r="R568">
        <v>0.2470588235294118</v>
      </c>
      <c r="S568" t="s">
        <v>35</v>
      </c>
      <c r="T568">
        <v>9</v>
      </c>
      <c r="U568">
        <v>1.2964563526361281E-3</v>
      </c>
      <c r="V568">
        <v>0.1058823529411765</v>
      </c>
      <c r="W568" t="s">
        <v>38</v>
      </c>
      <c r="X568">
        <v>9</v>
      </c>
      <c r="Y568">
        <v>1.196331250830786E-3</v>
      </c>
      <c r="Z568">
        <v>0.1058823529411765</v>
      </c>
      <c r="AA568" t="s">
        <v>41</v>
      </c>
      <c r="AB568">
        <v>20</v>
      </c>
      <c r="AC568">
        <v>7.7908924467297725E-4</v>
      </c>
      <c r="AD568">
        <v>0.23529411764705879</v>
      </c>
      <c r="AE568" t="s">
        <v>30</v>
      </c>
      <c r="AF568">
        <v>2</v>
      </c>
      <c r="AG568">
        <v>4.3205875999135877E-4</v>
      </c>
      <c r="AH568">
        <v>2.3529411764705879E-2</v>
      </c>
      <c r="AI568" t="s">
        <v>40</v>
      </c>
      <c r="AJ568">
        <v>3</v>
      </c>
      <c r="AK568">
        <v>2.240310656411022E-4</v>
      </c>
      <c r="AL568">
        <v>3.5294117647058823E-2</v>
      </c>
      <c r="AM568" t="s">
        <v>27</v>
      </c>
      <c r="AN568">
        <v>7</v>
      </c>
      <c r="AO568">
        <v>2.1606271992098279E-4</v>
      </c>
      <c r="AP568">
        <v>8.2352941176470587E-2</v>
      </c>
      <c r="AQ568" t="s">
        <v>29</v>
      </c>
      <c r="AR568">
        <v>2</v>
      </c>
      <c r="AS568">
        <v>2.02757502027575E-4</v>
      </c>
      <c r="AT568">
        <v>2.3529411764705879E-2</v>
      </c>
      <c r="AU568" t="s">
        <v>37</v>
      </c>
      <c r="AV568">
        <v>4</v>
      </c>
      <c r="AW568">
        <v>1.5152663080536411E-4</v>
      </c>
      <c r="AX568">
        <v>4.7058823529411757E-2</v>
      </c>
      <c r="AY568" t="s">
        <v>39</v>
      </c>
      <c r="AZ568">
        <v>1</v>
      </c>
      <c r="BA568">
        <v>1.2729124236252539E-4</v>
      </c>
      <c r="BB568">
        <v>1.1764705882352939E-2</v>
      </c>
      <c r="BC568" t="s">
        <v>31</v>
      </c>
      <c r="BD568">
        <v>2</v>
      </c>
      <c r="BE568">
        <v>1.231451265316175E-4</v>
      </c>
      <c r="BF568">
        <v>2.3529411764705879E-2</v>
      </c>
      <c r="BG568" t="s">
        <v>25</v>
      </c>
      <c r="BH568">
        <v>1</v>
      </c>
      <c r="BI568">
        <v>1.058761249338274E-4</v>
      </c>
      <c r="BJ568">
        <v>1.1764705882352939E-2</v>
      </c>
      <c r="BK568" t="s">
        <v>24</v>
      </c>
      <c r="BL568">
        <v>2</v>
      </c>
      <c r="BM568">
        <v>7.7056443845116546E-5</v>
      </c>
      <c r="BN568">
        <v>2.3529411764705879E-2</v>
      </c>
      <c r="BO568" t="s">
        <v>42</v>
      </c>
      <c r="BP568">
        <v>1</v>
      </c>
      <c r="BQ568">
        <v>7.003782042302843E-5</v>
      </c>
      <c r="BR568">
        <v>1.1764705882352939E-2</v>
      </c>
      <c r="BS568" t="s">
        <v>33</v>
      </c>
      <c r="BT568">
        <v>1</v>
      </c>
      <c r="BU568">
        <v>6.4466219700876743E-5</v>
      </c>
      <c r="BV568">
        <v>1.1764705882352939E-2</v>
      </c>
    </row>
    <row r="569" spans="1:82" x14ac:dyDescent="0.25">
      <c r="A569" t="s">
        <v>964</v>
      </c>
      <c r="B569" t="s">
        <v>18</v>
      </c>
      <c r="C569">
        <v>0</v>
      </c>
      <c r="D569">
        <v>82</v>
      </c>
      <c r="E569">
        <v>2.717913702925403E-4</v>
      </c>
      <c r="F569">
        <v>248</v>
      </c>
      <c r="G569">
        <v>1.9922126976246879E-4</v>
      </c>
      <c r="H569">
        <v>0.33064516129032262</v>
      </c>
      <c r="I569">
        <v>13</v>
      </c>
      <c r="J569">
        <v>0.52</v>
      </c>
      <c r="K569" s="1">
        <v>2.6717895281315869E-4</v>
      </c>
      <c r="L569" s="1">
        <v>7.7056443845116546E-5</v>
      </c>
      <c r="M569">
        <v>4.9916791138191168E-4</v>
      </c>
      <c r="N569">
        <v>17</v>
      </c>
      <c r="O569" t="s">
        <v>34</v>
      </c>
      <c r="P569">
        <v>1</v>
      </c>
      <c r="Q569">
        <v>2.0449897750511249E-3</v>
      </c>
      <c r="R569">
        <v>1.2195121951219509E-2</v>
      </c>
      <c r="S569" t="s">
        <v>41</v>
      </c>
      <c r="T569">
        <v>39</v>
      </c>
      <c r="U569">
        <v>1.5192240271123059E-3</v>
      </c>
      <c r="V569">
        <v>0.47560975609756101</v>
      </c>
      <c r="W569" t="s">
        <v>29</v>
      </c>
      <c r="X569">
        <v>10</v>
      </c>
      <c r="Y569">
        <v>1.013787510137875E-3</v>
      </c>
      <c r="Z569">
        <v>0.12195121951219511</v>
      </c>
      <c r="AA569" t="s">
        <v>27</v>
      </c>
      <c r="AB569">
        <v>11</v>
      </c>
      <c r="AC569">
        <v>3.3952713130440149E-4</v>
      </c>
      <c r="AD569">
        <v>0.13414634146341459</v>
      </c>
      <c r="AE569" t="s">
        <v>40</v>
      </c>
      <c r="AF569">
        <v>4</v>
      </c>
      <c r="AG569">
        <v>2.9870808752146958E-4</v>
      </c>
      <c r="AH569">
        <v>4.878048780487805E-2</v>
      </c>
      <c r="AI569" t="s">
        <v>39</v>
      </c>
      <c r="AJ569">
        <v>2</v>
      </c>
      <c r="AK569">
        <v>2.5458248472505089E-4</v>
      </c>
      <c r="AL569">
        <v>2.4390243902439029E-2</v>
      </c>
      <c r="AM569" t="s">
        <v>43</v>
      </c>
      <c r="AN569">
        <v>2</v>
      </c>
      <c r="AO569">
        <v>2.3028209556706969E-4</v>
      </c>
      <c r="AP569">
        <v>2.4390243902439029E-2</v>
      </c>
      <c r="AQ569" t="s">
        <v>30</v>
      </c>
      <c r="AR569">
        <v>1</v>
      </c>
      <c r="AS569">
        <v>2.1602937999567939E-4</v>
      </c>
      <c r="AT569">
        <v>1.2195121951219509E-2</v>
      </c>
      <c r="AU569" t="s">
        <v>25</v>
      </c>
      <c r="AV569">
        <v>2</v>
      </c>
      <c r="AW569">
        <v>2.1175224986765481E-4</v>
      </c>
      <c r="AX569">
        <v>2.4390243902439029E-2</v>
      </c>
      <c r="AY569" t="s">
        <v>37</v>
      </c>
      <c r="AZ569">
        <v>5</v>
      </c>
      <c r="BA569">
        <v>1.8940828850670511E-4</v>
      </c>
      <c r="BB569">
        <v>6.097560975609756E-2</v>
      </c>
      <c r="BC569" t="s">
        <v>35</v>
      </c>
      <c r="BD569">
        <v>1</v>
      </c>
      <c r="BE569">
        <v>1.4405070584845871E-4</v>
      </c>
      <c r="BF569">
        <v>1.2195121951219509E-2</v>
      </c>
      <c r="BG569" t="s">
        <v>42</v>
      </c>
      <c r="BH569">
        <v>2</v>
      </c>
      <c r="BI569">
        <v>1.4007564084605689E-4</v>
      </c>
      <c r="BJ569">
        <v>2.4390243902439029E-2</v>
      </c>
      <c r="BK569" t="s">
        <v>24</v>
      </c>
      <c r="BL569">
        <v>2</v>
      </c>
      <c r="BM569">
        <v>7.7056443845116546E-5</v>
      </c>
      <c r="BN569">
        <v>2.4390243902439029E-2</v>
      </c>
    </row>
    <row r="570" spans="1:82" x14ac:dyDescent="0.25">
      <c r="A570" t="s">
        <v>1081</v>
      </c>
      <c r="B570" t="s">
        <v>18</v>
      </c>
      <c r="C570">
        <v>0</v>
      </c>
      <c r="D570">
        <v>44</v>
      </c>
      <c r="E570">
        <v>1.4583927186428991E-4</v>
      </c>
      <c r="F570">
        <v>79</v>
      </c>
      <c r="G570">
        <v>6.3461614158205786E-5</v>
      </c>
      <c r="H570">
        <v>0.55696202531645567</v>
      </c>
      <c r="I570">
        <v>15</v>
      </c>
      <c r="J570">
        <v>0.6</v>
      </c>
      <c r="K570" s="1">
        <v>2.5013417477297409E-4</v>
      </c>
      <c r="L570" s="1">
        <v>7.7056443845116546E-5</v>
      </c>
      <c r="M570">
        <v>7.7650652445914576E-4</v>
      </c>
      <c r="N570">
        <v>19</v>
      </c>
      <c r="O570" t="s">
        <v>36</v>
      </c>
      <c r="P570">
        <v>11</v>
      </c>
      <c r="Q570">
        <v>4.0072859744990892E-3</v>
      </c>
      <c r="R570">
        <v>0.25</v>
      </c>
      <c r="S570" t="s">
        <v>26</v>
      </c>
      <c r="T570">
        <v>2</v>
      </c>
      <c r="U570">
        <v>5.4421768707482992E-4</v>
      </c>
      <c r="V570">
        <v>4.5454545454545463E-2</v>
      </c>
      <c r="W570" t="s">
        <v>31</v>
      </c>
      <c r="X570">
        <v>5</v>
      </c>
      <c r="Y570">
        <v>3.0786281632904381E-4</v>
      </c>
      <c r="Z570">
        <v>0.1136363636363636</v>
      </c>
      <c r="AA570" t="s">
        <v>37</v>
      </c>
      <c r="AB570">
        <v>6</v>
      </c>
      <c r="AC570">
        <v>2.2728994620804609E-4</v>
      </c>
      <c r="AD570">
        <v>0.13636363636363641</v>
      </c>
      <c r="AE570" t="s">
        <v>22</v>
      </c>
      <c r="AF570">
        <v>5</v>
      </c>
      <c r="AG570">
        <v>1.6304170606841229E-4</v>
      </c>
      <c r="AH570">
        <v>0.1136363636363636</v>
      </c>
      <c r="AI570" t="s">
        <v>35</v>
      </c>
      <c r="AJ570">
        <v>1</v>
      </c>
      <c r="AK570">
        <v>1.4405070584845871E-4</v>
      </c>
      <c r="AL570">
        <v>2.2727272727272731E-2</v>
      </c>
      <c r="AM570" t="s">
        <v>20</v>
      </c>
      <c r="AN570">
        <v>1</v>
      </c>
      <c r="AO570">
        <v>1.3361838588989841E-4</v>
      </c>
      <c r="AP570">
        <v>2.2727272727272731E-2</v>
      </c>
      <c r="AQ570" t="s">
        <v>38</v>
      </c>
      <c r="AR570">
        <v>1</v>
      </c>
      <c r="AS570">
        <v>1.3292569453675389E-4</v>
      </c>
      <c r="AT570">
        <v>2.2727272727272731E-2</v>
      </c>
      <c r="AU570" t="s">
        <v>33</v>
      </c>
      <c r="AV570">
        <v>2</v>
      </c>
      <c r="AW570">
        <v>1.2893243940175351E-4</v>
      </c>
      <c r="AX570">
        <v>4.5454545454545463E-2</v>
      </c>
      <c r="AY570" t="s">
        <v>29</v>
      </c>
      <c r="AZ570">
        <v>1</v>
      </c>
      <c r="BA570">
        <v>1.013787510137875E-4</v>
      </c>
      <c r="BB570">
        <v>2.2727272727272731E-2</v>
      </c>
      <c r="BC570" t="s">
        <v>27</v>
      </c>
      <c r="BD570">
        <v>3</v>
      </c>
      <c r="BE570">
        <v>9.2598308537564052E-5</v>
      </c>
      <c r="BF570">
        <v>6.8181818181818177E-2</v>
      </c>
      <c r="BG570" t="s">
        <v>41</v>
      </c>
      <c r="BH570">
        <v>2</v>
      </c>
      <c r="BI570">
        <v>7.7908924467297731E-5</v>
      </c>
      <c r="BJ570">
        <v>4.5454545454545463E-2</v>
      </c>
      <c r="BK570" t="s">
        <v>24</v>
      </c>
      <c r="BL570">
        <v>2</v>
      </c>
      <c r="BM570">
        <v>7.7056443845116546E-5</v>
      </c>
      <c r="BN570">
        <v>4.5454545454545463E-2</v>
      </c>
      <c r="BO570" t="s">
        <v>42</v>
      </c>
      <c r="BP570">
        <v>1</v>
      </c>
      <c r="BQ570">
        <v>7.003782042302843E-5</v>
      </c>
      <c r="BR570">
        <v>2.2727272727272731E-2</v>
      </c>
      <c r="BS570" t="s">
        <v>23</v>
      </c>
      <c r="BT570">
        <v>1</v>
      </c>
      <c r="BU570">
        <v>4.5148765181272289E-5</v>
      </c>
      <c r="BV570">
        <v>2.2727272727272731E-2</v>
      </c>
    </row>
    <row r="571" spans="1:82" x14ac:dyDescent="0.25">
      <c r="A571" t="s">
        <v>493</v>
      </c>
      <c r="B571" t="s">
        <v>18</v>
      </c>
      <c r="C571">
        <v>0</v>
      </c>
      <c r="D571">
        <v>81</v>
      </c>
      <c r="E571">
        <v>2.6847684138653371E-4</v>
      </c>
      <c r="F571">
        <v>567</v>
      </c>
      <c r="G571">
        <v>4.5547766111016052E-4</v>
      </c>
      <c r="H571">
        <v>0.14285714285714279</v>
      </c>
      <c r="I571">
        <v>16</v>
      </c>
      <c r="J571">
        <v>0.64</v>
      </c>
      <c r="K571" s="1">
        <v>2.401237200123329E-4</v>
      </c>
      <c r="L571" s="1">
        <v>7.7056443845116546E-5</v>
      </c>
      <c r="M571">
        <v>3.0249959609776129E-4</v>
      </c>
      <c r="N571">
        <v>22</v>
      </c>
      <c r="O571" t="s">
        <v>30</v>
      </c>
      <c r="P571">
        <v>5</v>
      </c>
      <c r="Q571">
        <v>1.0801468999783971E-3</v>
      </c>
      <c r="R571">
        <v>6.1728395061728392E-2</v>
      </c>
      <c r="S571" t="s">
        <v>31</v>
      </c>
      <c r="T571">
        <v>15</v>
      </c>
      <c r="U571">
        <v>9.2358844898713136E-4</v>
      </c>
      <c r="V571">
        <v>0.1851851851851852</v>
      </c>
      <c r="W571" t="s">
        <v>39</v>
      </c>
      <c r="X571">
        <v>6</v>
      </c>
      <c r="Y571">
        <v>7.6374745417515273E-4</v>
      </c>
      <c r="Z571">
        <v>7.407407407407407E-2</v>
      </c>
      <c r="AA571" t="s">
        <v>22</v>
      </c>
      <c r="AB571">
        <v>18</v>
      </c>
      <c r="AC571">
        <v>5.8695014184628432E-4</v>
      </c>
      <c r="AD571">
        <v>0.22222222222222221</v>
      </c>
      <c r="AE571" t="s">
        <v>38</v>
      </c>
      <c r="AF571">
        <v>3</v>
      </c>
      <c r="AG571">
        <v>3.9877708361026179E-4</v>
      </c>
      <c r="AH571">
        <v>3.7037037037037028E-2</v>
      </c>
      <c r="AI571" t="s">
        <v>36</v>
      </c>
      <c r="AJ571">
        <v>1</v>
      </c>
      <c r="AK571">
        <v>3.6429872495446271E-4</v>
      </c>
      <c r="AL571">
        <v>1.234567901234568E-2</v>
      </c>
      <c r="AM571" t="s">
        <v>42</v>
      </c>
      <c r="AN571">
        <v>5</v>
      </c>
      <c r="AO571">
        <v>3.5018910211514218E-4</v>
      </c>
      <c r="AP571">
        <v>6.1728395061728392E-2</v>
      </c>
      <c r="AQ571" t="s">
        <v>43</v>
      </c>
      <c r="AR571">
        <v>3</v>
      </c>
      <c r="AS571">
        <v>3.4542314335060447E-4</v>
      </c>
      <c r="AT571">
        <v>3.7037037037037028E-2</v>
      </c>
      <c r="AU571" t="s">
        <v>35</v>
      </c>
      <c r="AV571">
        <v>2</v>
      </c>
      <c r="AW571">
        <v>2.8810141169691731E-4</v>
      </c>
      <c r="AX571">
        <v>2.469135802469136E-2</v>
      </c>
      <c r="AY571" t="s">
        <v>41</v>
      </c>
      <c r="AZ571">
        <v>7</v>
      </c>
      <c r="BA571">
        <v>2.7268123563554199E-4</v>
      </c>
      <c r="BB571">
        <v>8.6419753086419748E-2</v>
      </c>
      <c r="BC571" t="s">
        <v>27</v>
      </c>
      <c r="BD571">
        <v>8</v>
      </c>
      <c r="BE571">
        <v>2.4692882276683751E-4</v>
      </c>
      <c r="BF571">
        <v>9.8765432098765427E-2</v>
      </c>
      <c r="BG571" t="s">
        <v>23</v>
      </c>
      <c r="BH571">
        <v>2</v>
      </c>
      <c r="BI571">
        <v>9.0297530362544578E-5</v>
      </c>
      <c r="BJ571">
        <v>2.469135802469136E-2</v>
      </c>
      <c r="BK571" t="s">
        <v>24</v>
      </c>
      <c r="BL571">
        <v>2</v>
      </c>
      <c r="BM571">
        <v>7.7056443845116546E-5</v>
      </c>
      <c r="BN571">
        <v>2.469135802469136E-2</v>
      </c>
      <c r="BO571" t="s">
        <v>37</v>
      </c>
      <c r="BP571">
        <v>2</v>
      </c>
      <c r="BQ571">
        <v>7.5763315402682026E-5</v>
      </c>
      <c r="BR571">
        <v>2.469135802469136E-2</v>
      </c>
      <c r="BS571" t="s">
        <v>40</v>
      </c>
      <c r="BT571">
        <v>1</v>
      </c>
      <c r="BU571">
        <v>7.4677021880367408E-5</v>
      </c>
      <c r="BV571">
        <v>1.234567901234568E-2</v>
      </c>
      <c r="BW571" t="s">
        <v>33</v>
      </c>
      <c r="BX571">
        <v>1</v>
      </c>
      <c r="BY571">
        <v>6.4466219700876743E-5</v>
      </c>
      <c r="BZ571">
        <v>1.234567901234568E-2</v>
      </c>
    </row>
    <row r="572" spans="1:82" x14ac:dyDescent="0.25">
      <c r="A572" t="s">
        <v>1141</v>
      </c>
      <c r="B572" t="s">
        <v>18</v>
      </c>
      <c r="C572">
        <v>0</v>
      </c>
      <c r="D572">
        <v>62</v>
      </c>
      <c r="E572">
        <v>2.0550079217240849E-4</v>
      </c>
      <c r="F572">
        <v>128</v>
      </c>
      <c r="G572">
        <v>1.028238811677258E-4</v>
      </c>
      <c r="H572">
        <v>0.484375</v>
      </c>
      <c r="I572">
        <v>17</v>
      </c>
      <c r="J572">
        <v>0.68</v>
      </c>
      <c r="K572" s="1">
        <v>2.319814615828985E-4</v>
      </c>
      <c r="L572" s="1">
        <v>7.7056443845116546E-5</v>
      </c>
      <c r="M572">
        <v>2.9626024821138489E-4</v>
      </c>
      <c r="N572">
        <v>19</v>
      </c>
      <c r="O572" t="s">
        <v>35</v>
      </c>
      <c r="P572">
        <v>7</v>
      </c>
      <c r="Q572">
        <v>1.008354940939211E-3</v>
      </c>
      <c r="R572">
        <v>0.1129032258064516</v>
      </c>
      <c r="S572" t="s">
        <v>28</v>
      </c>
      <c r="T572">
        <v>3</v>
      </c>
      <c r="U572">
        <v>9.5510983763132757E-4</v>
      </c>
      <c r="V572">
        <v>4.8387096774193547E-2</v>
      </c>
      <c r="W572" t="s">
        <v>21</v>
      </c>
      <c r="X572">
        <v>2</v>
      </c>
      <c r="Y572">
        <v>7.5103266992114157E-4</v>
      </c>
      <c r="Z572">
        <v>3.2258064516129031E-2</v>
      </c>
      <c r="AA572" t="s">
        <v>41</v>
      </c>
      <c r="AB572">
        <v>14</v>
      </c>
      <c r="AC572">
        <v>5.4536247127108409E-4</v>
      </c>
      <c r="AD572">
        <v>0.22580645161290319</v>
      </c>
      <c r="AE572" t="s">
        <v>42</v>
      </c>
      <c r="AF572">
        <v>7</v>
      </c>
      <c r="AG572">
        <v>4.9026474296119909E-4</v>
      </c>
      <c r="AH572">
        <v>0.1129032258064516</v>
      </c>
      <c r="AI572" t="s">
        <v>37</v>
      </c>
      <c r="AJ572">
        <v>10</v>
      </c>
      <c r="AK572">
        <v>3.7881657701341012E-4</v>
      </c>
      <c r="AL572">
        <v>0.16129032258064521</v>
      </c>
      <c r="AM572" t="s">
        <v>19</v>
      </c>
      <c r="AN572">
        <v>1</v>
      </c>
      <c r="AO572">
        <v>3.6900369003690041E-4</v>
      </c>
      <c r="AP572">
        <v>1.6129032258064519E-2</v>
      </c>
      <c r="AQ572" t="s">
        <v>26</v>
      </c>
      <c r="AR572">
        <v>1</v>
      </c>
      <c r="AS572">
        <v>2.7210884353741501E-4</v>
      </c>
      <c r="AT572">
        <v>1.6129032258064519E-2</v>
      </c>
      <c r="AU572" t="s">
        <v>43</v>
      </c>
      <c r="AV572">
        <v>2</v>
      </c>
      <c r="AW572">
        <v>2.3028209556706969E-4</v>
      </c>
      <c r="AX572">
        <v>3.2258064516129031E-2</v>
      </c>
      <c r="AY572" t="s">
        <v>27</v>
      </c>
      <c r="AZ572">
        <v>7</v>
      </c>
      <c r="BA572">
        <v>2.1606271992098279E-4</v>
      </c>
      <c r="BB572">
        <v>0.1129032258064516</v>
      </c>
      <c r="BC572" t="s">
        <v>38</v>
      </c>
      <c r="BD572">
        <v>1</v>
      </c>
      <c r="BE572">
        <v>1.3292569453675389E-4</v>
      </c>
      <c r="BF572">
        <v>1.6129032258064519E-2</v>
      </c>
      <c r="BG572" t="s">
        <v>39</v>
      </c>
      <c r="BH572">
        <v>1</v>
      </c>
      <c r="BI572">
        <v>1.2729124236252539E-4</v>
      </c>
      <c r="BJ572">
        <v>1.6129032258064519E-2</v>
      </c>
      <c r="BK572" t="s">
        <v>24</v>
      </c>
      <c r="BL572">
        <v>2</v>
      </c>
      <c r="BM572">
        <v>7.7056443845116546E-5</v>
      </c>
      <c r="BN572">
        <v>3.2258064516129031E-2</v>
      </c>
      <c r="BO572" t="s">
        <v>40</v>
      </c>
      <c r="BP572">
        <v>1</v>
      </c>
      <c r="BQ572">
        <v>7.4677021880367408E-5</v>
      </c>
      <c r="BR572">
        <v>1.6129032258064519E-2</v>
      </c>
      <c r="BS572" t="s">
        <v>33</v>
      </c>
      <c r="BT572">
        <v>1</v>
      </c>
      <c r="BU572">
        <v>6.4466219700876743E-5</v>
      </c>
      <c r="BV572">
        <v>1.6129032258064519E-2</v>
      </c>
      <c r="BW572" t="s">
        <v>31</v>
      </c>
      <c r="BX572">
        <v>1</v>
      </c>
      <c r="BY572">
        <v>6.157256326580875E-5</v>
      </c>
      <c r="BZ572">
        <v>1.6129032258064519E-2</v>
      </c>
      <c r="CA572" t="s">
        <v>23</v>
      </c>
      <c r="CB572">
        <v>1</v>
      </c>
      <c r="CC572">
        <v>4.5148765181272289E-5</v>
      </c>
      <c r="CD572">
        <v>1.6129032258064519E-2</v>
      </c>
    </row>
    <row r="573" spans="1:82" x14ac:dyDescent="0.25">
      <c r="A573" t="s">
        <v>872</v>
      </c>
      <c r="B573" t="s">
        <v>18</v>
      </c>
      <c r="C573">
        <v>0</v>
      </c>
      <c r="D573">
        <v>64</v>
      </c>
      <c r="E573">
        <v>2.1212984998442169E-4</v>
      </c>
      <c r="F573">
        <v>475</v>
      </c>
      <c r="G573">
        <v>3.8157299652085758E-4</v>
      </c>
      <c r="H573">
        <v>0.13473684210526321</v>
      </c>
      <c r="I573">
        <v>16</v>
      </c>
      <c r="J573">
        <v>0.64</v>
      </c>
      <c r="K573" s="1">
        <v>2.068933550656813E-4</v>
      </c>
      <c r="L573" s="1">
        <v>7.7056443845116546E-5</v>
      </c>
      <c r="M573">
        <v>3.5258359214076449E-4</v>
      </c>
      <c r="N573">
        <v>24</v>
      </c>
      <c r="O573" t="s">
        <v>26</v>
      </c>
      <c r="P573">
        <v>6</v>
      </c>
      <c r="Q573">
        <v>1.6326530612244901E-3</v>
      </c>
      <c r="R573">
        <v>9.375E-2</v>
      </c>
      <c r="S573" t="s">
        <v>42</v>
      </c>
      <c r="T573">
        <v>11</v>
      </c>
      <c r="U573">
        <v>7.7041602465331282E-4</v>
      </c>
      <c r="V573">
        <v>0.171875</v>
      </c>
      <c r="W573" t="s">
        <v>27</v>
      </c>
      <c r="X573">
        <v>21</v>
      </c>
      <c r="Y573">
        <v>6.4818815976294838E-4</v>
      </c>
      <c r="Z573">
        <v>0.328125</v>
      </c>
      <c r="AA573" t="s">
        <v>35</v>
      </c>
      <c r="AB573">
        <v>3</v>
      </c>
      <c r="AC573">
        <v>4.3215211754537599E-4</v>
      </c>
      <c r="AD573">
        <v>4.6875E-2</v>
      </c>
      <c r="AE573" t="s">
        <v>41</v>
      </c>
      <c r="AF573">
        <v>7</v>
      </c>
      <c r="AG573">
        <v>2.7268123563554199E-4</v>
      </c>
      <c r="AH573">
        <v>0.109375</v>
      </c>
      <c r="AI573" t="s">
        <v>20</v>
      </c>
      <c r="AJ573">
        <v>2</v>
      </c>
      <c r="AK573">
        <v>2.6723677177979688E-4</v>
      </c>
      <c r="AL573">
        <v>3.125E-2</v>
      </c>
      <c r="AM573" t="s">
        <v>30</v>
      </c>
      <c r="AN573">
        <v>1</v>
      </c>
      <c r="AO573">
        <v>2.1602937999567939E-4</v>
      </c>
      <c r="AP573">
        <v>1.5625E-2</v>
      </c>
      <c r="AQ573" t="s">
        <v>29</v>
      </c>
      <c r="AR573">
        <v>2</v>
      </c>
      <c r="AS573">
        <v>2.02757502027575E-4</v>
      </c>
      <c r="AT573">
        <v>3.125E-2</v>
      </c>
      <c r="AU573" t="s">
        <v>40</v>
      </c>
      <c r="AV573">
        <v>2</v>
      </c>
      <c r="AW573">
        <v>1.4935404376073479E-4</v>
      </c>
      <c r="AX573">
        <v>3.125E-2</v>
      </c>
      <c r="AY573" t="s">
        <v>39</v>
      </c>
      <c r="AZ573">
        <v>1</v>
      </c>
      <c r="BA573">
        <v>1.2729124236252539E-4</v>
      </c>
      <c r="BB573">
        <v>1.5625E-2</v>
      </c>
      <c r="BC573" t="s">
        <v>31</v>
      </c>
      <c r="BD573">
        <v>2</v>
      </c>
      <c r="BE573">
        <v>1.231451265316175E-4</v>
      </c>
      <c r="BF573">
        <v>3.125E-2</v>
      </c>
      <c r="BG573" t="s">
        <v>25</v>
      </c>
      <c r="BH573">
        <v>1</v>
      </c>
      <c r="BI573">
        <v>1.058761249338274E-4</v>
      </c>
      <c r="BJ573">
        <v>1.5625E-2</v>
      </c>
      <c r="BK573" t="s">
        <v>24</v>
      </c>
      <c r="BL573">
        <v>2</v>
      </c>
      <c r="BM573">
        <v>7.7056443845116546E-5</v>
      </c>
      <c r="BN573">
        <v>3.125E-2</v>
      </c>
      <c r="BO573" t="s">
        <v>33</v>
      </c>
      <c r="BP573">
        <v>1</v>
      </c>
      <c r="BQ573">
        <v>6.4466219700876743E-5</v>
      </c>
      <c r="BR573">
        <v>1.5625E-2</v>
      </c>
      <c r="BS573" t="s">
        <v>23</v>
      </c>
      <c r="BT573">
        <v>1</v>
      </c>
      <c r="BU573">
        <v>4.5148765181272289E-5</v>
      </c>
      <c r="BV573">
        <v>1.5625E-2</v>
      </c>
      <c r="BW573" t="s">
        <v>37</v>
      </c>
      <c r="BX573">
        <v>1</v>
      </c>
      <c r="BY573">
        <v>3.7881657701341013E-5</v>
      </c>
      <c r="BZ573">
        <v>1.5625E-2</v>
      </c>
    </row>
    <row r="574" spans="1:82" x14ac:dyDescent="0.25">
      <c r="A574" t="s">
        <v>198</v>
      </c>
      <c r="B574" t="s">
        <v>18</v>
      </c>
      <c r="C574">
        <v>1</v>
      </c>
      <c r="D574">
        <v>220</v>
      </c>
      <c r="E574">
        <v>7.2919635932144965E-4</v>
      </c>
      <c r="F574">
        <v>1091</v>
      </c>
      <c r="G574">
        <v>8.7641292464053821E-4</v>
      </c>
      <c r="H574">
        <v>0.20164986251145739</v>
      </c>
      <c r="I574">
        <v>14</v>
      </c>
      <c r="J574">
        <v>0.56000000000000005</v>
      </c>
      <c r="K574" s="1">
        <v>6.4038702933749128E-4</v>
      </c>
      <c r="L574" s="1">
        <v>7.5763315402682026E-5</v>
      </c>
      <c r="M574">
        <v>1.928485491205726E-3</v>
      </c>
      <c r="N574">
        <v>24</v>
      </c>
      <c r="O574" t="s">
        <v>42</v>
      </c>
      <c r="P574">
        <v>142</v>
      </c>
      <c r="Q574">
        <v>9.9453705000700377E-3</v>
      </c>
      <c r="R574">
        <v>0.6454545454545455</v>
      </c>
      <c r="S574" t="s">
        <v>25</v>
      </c>
      <c r="T574">
        <v>11</v>
      </c>
      <c r="U574">
        <v>1.1646373742721021E-3</v>
      </c>
      <c r="V574">
        <v>0.05</v>
      </c>
      <c r="W574" t="s">
        <v>41</v>
      </c>
      <c r="X574">
        <v>22</v>
      </c>
      <c r="Y574">
        <v>8.5699816914027501E-4</v>
      </c>
      <c r="Z574">
        <v>0.1</v>
      </c>
      <c r="AA574" t="s">
        <v>33</v>
      </c>
      <c r="AB574">
        <v>13</v>
      </c>
      <c r="AC574">
        <v>8.3806085611139766E-4</v>
      </c>
      <c r="AD574">
        <v>5.909090909090909E-2</v>
      </c>
      <c r="AE574" t="s">
        <v>38</v>
      </c>
      <c r="AF574">
        <v>6</v>
      </c>
      <c r="AG574">
        <v>7.9755416722052368E-4</v>
      </c>
      <c r="AH574">
        <v>2.7272727272727271E-2</v>
      </c>
      <c r="AI574" t="s">
        <v>39</v>
      </c>
      <c r="AJ574">
        <v>4</v>
      </c>
      <c r="AK574">
        <v>5.0916496945010179E-4</v>
      </c>
      <c r="AL574">
        <v>1.8181818181818181E-2</v>
      </c>
      <c r="AM574" t="s">
        <v>43</v>
      </c>
      <c r="AN574">
        <v>4</v>
      </c>
      <c r="AO574">
        <v>4.6056419113413928E-4</v>
      </c>
      <c r="AP574">
        <v>1.8181818181818181E-2</v>
      </c>
      <c r="AQ574" t="s">
        <v>35</v>
      </c>
      <c r="AR574">
        <v>3</v>
      </c>
      <c r="AS574">
        <v>4.3215211754537599E-4</v>
      </c>
      <c r="AT574">
        <v>1.3636363636363639E-2</v>
      </c>
      <c r="AU574" t="s">
        <v>36</v>
      </c>
      <c r="AV574">
        <v>1</v>
      </c>
      <c r="AW574">
        <v>3.6429872495446271E-4</v>
      </c>
      <c r="AX574">
        <v>4.5454545454545452E-3</v>
      </c>
      <c r="AY574" t="s">
        <v>29</v>
      </c>
      <c r="AZ574">
        <v>2</v>
      </c>
      <c r="BA574">
        <v>2.02757502027575E-4</v>
      </c>
      <c r="BB574">
        <v>9.0909090909090905E-3</v>
      </c>
      <c r="BC574" t="s">
        <v>27</v>
      </c>
      <c r="BD574">
        <v>6</v>
      </c>
      <c r="BE574">
        <v>1.851966170751281E-4</v>
      </c>
      <c r="BF574">
        <v>2.7272727272727271E-2</v>
      </c>
      <c r="BG574" t="s">
        <v>24</v>
      </c>
      <c r="BH574">
        <v>3</v>
      </c>
      <c r="BI574">
        <v>1.1558466576767481E-4</v>
      </c>
      <c r="BJ574">
        <v>1.3636363636363639E-2</v>
      </c>
      <c r="BK574" t="s">
        <v>37</v>
      </c>
      <c r="BL574">
        <v>2</v>
      </c>
      <c r="BM574">
        <v>7.5763315402682026E-5</v>
      </c>
      <c r="BN574">
        <v>9.0909090909090905E-3</v>
      </c>
      <c r="BO574" t="s">
        <v>31</v>
      </c>
      <c r="BP574">
        <v>1</v>
      </c>
      <c r="BQ574">
        <v>6.157256326580875E-5</v>
      </c>
      <c r="BR574">
        <v>4.5454545454545452E-3</v>
      </c>
    </row>
    <row r="575" spans="1:82" x14ac:dyDescent="0.25">
      <c r="A575" t="s">
        <v>684</v>
      </c>
      <c r="B575" t="s">
        <v>18</v>
      </c>
      <c r="C575">
        <v>0</v>
      </c>
      <c r="D575">
        <v>164</v>
      </c>
      <c r="E575">
        <v>5.4358274058508059E-4</v>
      </c>
      <c r="F575">
        <v>779</v>
      </c>
      <c r="G575">
        <v>6.2577971429420638E-4</v>
      </c>
      <c r="H575">
        <v>0.2105263157894737</v>
      </c>
      <c r="I575">
        <v>15</v>
      </c>
      <c r="J575">
        <v>0.6</v>
      </c>
      <c r="K575" s="1">
        <v>4.0277551355240819E-4</v>
      </c>
      <c r="L575" s="1">
        <v>7.5763315402682026E-5</v>
      </c>
      <c r="M575">
        <v>8.7998477147249537E-4</v>
      </c>
      <c r="N575">
        <v>25</v>
      </c>
      <c r="O575" t="s">
        <v>40</v>
      </c>
      <c r="P575">
        <v>59</v>
      </c>
      <c r="Q575">
        <v>4.4059442909416772E-3</v>
      </c>
      <c r="R575">
        <v>0.3597560975609756</v>
      </c>
      <c r="S575" t="s">
        <v>24</v>
      </c>
      <c r="T575">
        <v>34</v>
      </c>
      <c r="U575">
        <v>1.309959545366981E-3</v>
      </c>
      <c r="V575">
        <v>0.2073170731707317</v>
      </c>
      <c r="W575" t="s">
        <v>38</v>
      </c>
      <c r="X575">
        <v>6</v>
      </c>
      <c r="Y575">
        <v>7.9755416722052368E-4</v>
      </c>
      <c r="Z575">
        <v>3.6585365853658527E-2</v>
      </c>
      <c r="AA575" t="s">
        <v>27</v>
      </c>
      <c r="AB575">
        <v>24</v>
      </c>
      <c r="AC575">
        <v>7.4078646830051241E-4</v>
      </c>
      <c r="AD575">
        <v>0.14634146341463411</v>
      </c>
      <c r="AE575" t="s">
        <v>41</v>
      </c>
      <c r="AF575">
        <v>16</v>
      </c>
      <c r="AG575">
        <v>6.2327139573838185E-4</v>
      </c>
      <c r="AH575">
        <v>9.7560975609756101E-2</v>
      </c>
      <c r="AI575" t="s">
        <v>23</v>
      </c>
      <c r="AJ575">
        <v>12</v>
      </c>
      <c r="AK575">
        <v>5.4178518217526752E-4</v>
      </c>
      <c r="AL575">
        <v>7.3170731707317069E-2</v>
      </c>
      <c r="AM575" t="s">
        <v>19</v>
      </c>
      <c r="AN575">
        <v>1</v>
      </c>
      <c r="AO575">
        <v>3.6900369003690041E-4</v>
      </c>
      <c r="AP575">
        <v>6.0975609756097563E-3</v>
      </c>
      <c r="AQ575" t="s">
        <v>29</v>
      </c>
      <c r="AR575">
        <v>3</v>
      </c>
      <c r="AS575">
        <v>3.0413625304136248E-4</v>
      </c>
      <c r="AT575">
        <v>1.8292682926829271E-2</v>
      </c>
      <c r="AU575" t="s">
        <v>26</v>
      </c>
      <c r="AV575">
        <v>1</v>
      </c>
      <c r="AW575">
        <v>2.7210884353741501E-4</v>
      </c>
      <c r="AX575">
        <v>6.0975609756097563E-3</v>
      </c>
      <c r="AY575" t="s">
        <v>20</v>
      </c>
      <c r="AZ575">
        <v>2</v>
      </c>
      <c r="BA575">
        <v>2.6723677177979688E-4</v>
      </c>
      <c r="BB575">
        <v>1.2195121951219509E-2</v>
      </c>
      <c r="BC575" t="s">
        <v>35</v>
      </c>
      <c r="BD575">
        <v>1</v>
      </c>
      <c r="BE575">
        <v>1.4405070584845871E-4</v>
      </c>
      <c r="BF575">
        <v>6.0975609756097563E-3</v>
      </c>
      <c r="BG575" t="s">
        <v>43</v>
      </c>
      <c r="BH575">
        <v>1</v>
      </c>
      <c r="BI575">
        <v>1.1514104778353481E-4</v>
      </c>
      <c r="BJ575">
        <v>6.0975609756097563E-3</v>
      </c>
      <c r="BK575" t="s">
        <v>37</v>
      </c>
      <c r="BL575">
        <v>2</v>
      </c>
      <c r="BM575">
        <v>7.5763315402682026E-5</v>
      </c>
      <c r="BN575">
        <v>1.2195121951219509E-2</v>
      </c>
      <c r="BO575" t="s">
        <v>42</v>
      </c>
      <c r="BP575">
        <v>1</v>
      </c>
      <c r="BQ575">
        <v>7.003782042302843E-5</v>
      </c>
      <c r="BR575">
        <v>6.0975609756097563E-3</v>
      </c>
      <c r="BS575" t="s">
        <v>22</v>
      </c>
      <c r="BT575">
        <v>1</v>
      </c>
      <c r="BU575">
        <v>3.2608341213682462E-5</v>
      </c>
      <c r="BV575">
        <v>6.0975609756097563E-3</v>
      </c>
    </row>
    <row r="576" spans="1:82" x14ac:dyDescent="0.25">
      <c r="A576" t="s">
        <v>535</v>
      </c>
      <c r="B576" t="s">
        <v>18</v>
      </c>
      <c r="C576">
        <v>0</v>
      </c>
      <c r="D576">
        <v>76</v>
      </c>
      <c r="E576">
        <v>2.5190419685650078E-4</v>
      </c>
      <c r="F576">
        <v>345</v>
      </c>
      <c r="G576">
        <v>2.7714249220988599E-4</v>
      </c>
      <c r="H576">
        <v>0.22028985507246379</v>
      </c>
      <c r="I576">
        <v>14</v>
      </c>
      <c r="J576">
        <v>0.56000000000000005</v>
      </c>
      <c r="K576" s="1">
        <v>2.521865455470902E-4</v>
      </c>
      <c r="L576" s="1">
        <v>7.5763315402682026E-5</v>
      </c>
      <c r="M576">
        <v>3.8708326576949179E-4</v>
      </c>
      <c r="N576">
        <v>21</v>
      </c>
      <c r="O576" t="s">
        <v>23</v>
      </c>
      <c r="P576">
        <v>32</v>
      </c>
      <c r="Q576">
        <v>1.444760485800713E-3</v>
      </c>
      <c r="R576">
        <v>0.42105263157894729</v>
      </c>
      <c r="S576" t="s">
        <v>20</v>
      </c>
      <c r="T576">
        <v>8</v>
      </c>
      <c r="U576">
        <v>1.0689470871191879E-3</v>
      </c>
      <c r="V576">
        <v>0.10526315789473679</v>
      </c>
      <c r="W576" t="s">
        <v>30</v>
      </c>
      <c r="X576">
        <v>4</v>
      </c>
      <c r="Y576">
        <v>8.6411751998271766E-4</v>
      </c>
      <c r="Z576">
        <v>5.2631578947368418E-2</v>
      </c>
      <c r="AA576" t="s">
        <v>32</v>
      </c>
      <c r="AB576">
        <v>1</v>
      </c>
      <c r="AC576">
        <v>8.3963056255247689E-4</v>
      </c>
      <c r="AD576">
        <v>1.3157894736842099E-2</v>
      </c>
      <c r="AE576" t="s">
        <v>40</v>
      </c>
      <c r="AF576">
        <v>6</v>
      </c>
      <c r="AG576">
        <v>4.4806213128220439E-4</v>
      </c>
      <c r="AH576">
        <v>7.8947368421052627E-2</v>
      </c>
      <c r="AI576" t="s">
        <v>35</v>
      </c>
      <c r="AJ576">
        <v>3</v>
      </c>
      <c r="AK576">
        <v>4.3215211754537599E-4</v>
      </c>
      <c r="AL576">
        <v>3.9473684210526307E-2</v>
      </c>
      <c r="AM576" t="s">
        <v>36</v>
      </c>
      <c r="AN576">
        <v>1</v>
      </c>
      <c r="AO576">
        <v>3.6429872495446271E-4</v>
      </c>
      <c r="AP576">
        <v>1.3157894736842099E-2</v>
      </c>
      <c r="AQ576" t="s">
        <v>27</v>
      </c>
      <c r="AR576">
        <v>9</v>
      </c>
      <c r="AS576">
        <v>2.7779492561269211E-4</v>
      </c>
      <c r="AT576">
        <v>0.1184210526315789</v>
      </c>
      <c r="AU576" t="s">
        <v>38</v>
      </c>
      <c r="AV576">
        <v>1</v>
      </c>
      <c r="AW576">
        <v>1.3292569453675389E-4</v>
      </c>
      <c r="AX576">
        <v>1.3157894736842099E-2</v>
      </c>
      <c r="AY576" t="s">
        <v>41</v>
      </c>
      <c r="AZ576">
        <v>3</v>
      </c>
      <c r="BA576">
        <v>1.168633867009466E-4</v>
      </c>
      <c r="BB576">
        <v>3.9473684210526307E-2</v>
      </c>
      <c r="BC576" t="s">
        <v>22</v>
      </c>
      <c r="BD576">
        <v>3</v>
      </c>
      <c r="BE576">
        <v>9.7825023641047378E-5</v>
      </c>
      <c r="BF576">
        <v>3.9473684210526307E-2</v>
      </c>
      <c r="BG576" t="s">
        <v>24</v>
      </c>
      <c r="BH576">
        <v>2</v>
      </c>
      <c r="BI576">
        <v>7.7056443845116546E-5</v>
      </c>
      <c r="BJ576">
        <v>2.6315789473684209E-2</v>
      </c>
      <c r="BK576" t="s">
        <v>37</v>
      </c>
      <c r="BL576">
        <v>2</v>
      </c>
      <c r="BM576">
        <v>7.5763315402682026E-5</v>
      </c>
      <c r="BN576">
        <v>2.6315789473684209E-2</v>
      </c>
      <c r="BO576" t="s">
        <v>33</v>
      </c>
      <c r="BP576">
        <v>1</v>
      </c>
      <c r="BQ576">
        <v>6.4466219700876743E-5</v>
      </c>
      <c r="BR576">
        <v>1.3157894736842099E-2</v>
      </c>
    </row>
    <row r="577" spans="1:82" x14ac:dyDescent="0.25">
      <c r="A577" t="s">
        <v>138</v>
      </c>
      <c r="B577" t="s">
        <v>18</v>
      </c>
      <c r="C577">
        <v>0</v>
      </c>
      <c r="D577">
        <v>47</v>
      </c>
      <c r="E577">
        <v>1.5578285858230969E-4</v>
      </c>
      <c r="F577">
        <v>930</v>
      </c>
      <c r="G577">
        <v>7.4707976160925797E-4</v>
      </c>
      <c r="H577">
        <v>5.053763440860215E-2</v>
      </c>
      <c r="I577">
        <v>15</v>
      </c>
      <c r="J577">
        <v>0.6</v>
      </c>
      <c r="K577" s="1">
        <v>2.2283966940606079E-4</v>
      </c>
      <c r="L577" s="1">
        <v>7.5763315402682026E-5</v>
      </c>
      <c r="M577">
        <v>4.5268361375581359E-4</v>
      </c>
      <c r="N577">
        <v>20</v>
      </c>
      <c r="O577" t="s">
        <v>19</v>
      </c>
      <c r="P577">
        <v>6</v>
      </c>
      <c r="Q577">
        <v>2.2140221402214021E-3</v>
      </c>
      <c r="R577">
        <v>0.1276595744680851</v>
      </c>
      <c r="S577" t="s">
        <v>26</v>
      </c>
      <c r="T577">
        <v>3</v>
      </c>
      <c r="U577">
        <v>8.1632653061224493E-4</v>
      </c>
      <c r="V577">
        <v>6.3829787234042548E-2</v>
      </c>
      <c r="W577" t="s">
        <v>31</v>
      </c>
      <c r="X577">
        <v>9</v>
      </c>
      <c r="Y577">
        <v>5.5415306939227875E-4</v>
      </c>
      <c r="Z577">
        <v>0.19148936170212769</v>
      </c>
      <c r="AA577" t="s">
        <v>22</v>
      </c>
      <c r="AB577">
        <v>13</v>
      </c>
      <c r="AC577">
        <v>4.2390843577787198E-4</v>
      </c>
      <c r="AD577">
        <v>0.27659574468085107</v>
      </c>
      <c r="AE577" t="s">
        <v>36</v>
      </c>
      <c r="AF577">
        <v>1</v>
      </c>
      <c r="AG577">
        <v>3.6429872495446271E-4</v>
      </c>
      <c r="AH577">
        <v>2.1276595744680851E-2</v>
      </c>
      <c r="AI577" t="s">
        <v>30</v>
      </c>
      <c r="AJ577">
        <v>1</v>
      </c>
      <c r="AK577">
        <v>2.1602937999567939E-4</v>
      </c>
      <c r="AL577">
        <v>2.1276595744680851E-2</v>
      </c>
      <c r="AM577" t="s">
        <v>42</v>
      </c>
      <c r="AN577">
        <v>3</v>
      </c>
      <c r="AO577">
        <v>2.1011346126908529E-4</v>
      </c>
      <c r="AP577">
        <v>6.3829787234042548E-2</v>
      </c>
      <c r="AQ577" t="s">
        <v>35</v>
      </c>
      <c r="AR577">
        <v>1</v>
      </c>
      <c r="AS577">
        <v>1.4405070584845871E-4</v>
      </c>
      <c r="AT577">
        <v>2.1276595744680851E-2</v>
      </c>
      <c r="AU577" t="s">
        <v>20</v>
      </c>
      <c r="AV577">
        <v>1</v>
      </c>
      <c r="AW577">
        <v>1.3361838588989841E-4</v>
      </c>
      <c r="AX577">
        <v>2.1276595744680851E-2</v>
      </c>
      <c r="AY577" t="s">
        <v>39</v>
      </c>
      <c r="AZ577">
        <v>1</v>
      </c>
      <c r="BA577">
        <v>1.2729124236252539E-4</v>
      </c>
      <c r="BB577">
        <v>2.1276595744680851E-2</v>
      </c>
      <c r="BC577" t="s">
        <v>43</v>
      </c>
      <c r="BD577">
        <v>1</v>
      </c>
      <c r="BE577">
        <v>1.1514104778353481E-4</v>
      </c>
      <c r="BF577">
        <v>2.1276595744680851E-2</v>
      </c>
      <c r="BG577" t="s">
        <v>27</v>
      </c>
      <c r="BH577">
        <v>3</v>
      </c>
      <c r="BI577">
        <v>9.2598308537564052E-5</v>
      </c>
      <c r="BJ577">
        <v>6.3829787234042548E-2</v>
      </c>
      <c r="BK577" t="s">
        <v>37</v>
      </c>
      <c r="BL577">
        <v>2</v>
      </c>
      <c r="BM577">
        <v>7.5763315402682026E-5</v>
      </c>
      <c r="BN577">
        <v>4.2553191489361701E-2</v>
      </c>
      <c r="BO577" t="s">
        <v>23</v>
      </c>
      <c r="BP577">
        <v>1</v>
      </c>
      <c r="BQ577">
        <v>4.5148765181272289E-5</v>
      </c>
      <c r="BR577">
        <v>2.1276595744680851E-2</v>
      </c>
      <c r="BS577" t="s">
        <v>24</v>
      </c>
      <c r="BT577">
        <v>1</v>
      </c>
      <c r="BU577">
        <v>3.8528221922558273E-5</v>
      </c>
      <c r="BV577">
        <v>2.1276595744680851E-2</v>
      </c>
    </row>
    <row r="578" spans="1:82" x14ac:dyDescent="0.25">
      <c r="A578" t="s">
        <v>710</v>
      </c>
      <c r="B578" t="s">
        <v>18</v>
      </c>
      <c r="C578">
        <v>0</v>
      </c>
      <c r="D578">
        <v>35</v>
      </c>
      <c r="E578">
        <v>1.160085117102306E-4</v>
      </c>
      <c r="F578">
        <v>128</v>
      </c>
      <c r="G578">
        <v>1.028238811677258E-4</v>
      </c>
      <c r="H578">
        <v>0.2734375</v>
      </c>
      <c r="I578">
        <v>13</v>
      </c>
      <c r="J578">
        <v>0.52</v>
      </c>
      <c r="K578" s="1">
        <v>2.0145259595338841E-4</v>
      </c>
      <c r="L578" s="1">
        <v>7.5763315402682026E-5</v>
      </c>
      <c r="M578">
        <v>4.1920627065495232E-4</v>
      </c>
      <c r="N578">
        <v>20</v>
      </c>
      <c r="O578" t="s">
        <v>34</v>
      </c>
      <c r="P578">
        <v>1</v>
      </c>
      <c r="Q578">
        <v>2.0449897750511249E-3</v>
      </c>
      <c r="R578">
        <v>2.8571428571428571E-2</v>
      </c>
      <c r="S578" t="s">
        <v>32</v>
      </c>
      <c r="T578">
        <v>1</v>
      </c>
      <c r="U578">
        <v>8.3963056255247689E-4</v>
      </c>
      <c r="V578">
        <v>2.8571428571428571E-2</v>
      </c>
      <c r="W578" t="s">
        <v>31</v>
      </c>
      <c r="X578">
        <v>6</v>
      </c>
      <c r="Y578">
        <v>3.6943537959485261E-4</v>
      </c>
      <c r="Z578">
        <v>0.1714285714285714</v>
      </c>
      <c r="AA578" t="s">
        <v>28</v>
      </c>
      <c r="AB578">
        <v>1</v>
      </c>
      <c r="AC578">
        <v>3.1836994587710921E-4</v>
      </c>
      <c r="AD578">
        <v>2.8571428571428571E-2</v>
      </c>
      <c r="AE578" t="s">
        <v>27</v>
      </c>
      <c r="AF578">
        <v>9</v>
      </c>
      <c r="AG578">
        <v>2.7779492561269211E-4</v>
      </c>
      <c r="AH578">
        <v>0.25714285714285712</v>
      </c>
      <c r="AI578" t="s">
        <v>26</v>
      </c>
      <c r="AJ578">
        <v>1</v>
      </c>
      <c r="AK578">
        <v>2.7210884353741501E-4</v>
      </c>
      <c r="AL578">
        <v>2.8571428571428571E-2</v>
      </c>
      <c r="AM578" t="s">
        <v>30</v>
      </c>
      <c r="AN578">
        <v>1</v>
      </c>
      <c r="AO578">
        <v>2.1602937999567939E-4</v>
      </c>
      <c r="AP578">
        <v>2.8571428571428571E-2</v>
      </c>
      <c r="AQ578" t="s">
        <v>24</v>
      </c>
      <c r="AR578">
        <v>4</v>
      </c>
      <c r="AS578">
        <v>1.5411288769023309E-4</v>
      </c>
      <c r="AT578">
        <v>0.1142857142857143</v>
      </c>
      <c r="AU578" t="s">
        <v>23</v>
      </c>
      <c r="AV578">
        <v>3</v>
      </c>
      <c r="AW578">
        <v>1.3544629554381691E-4</v>
      </c>
      <c r="AX578">
        <v>8.5714285714285715E-2</v>
      </c>
      <c r="AY578" t="s">
        <v>33</v>
      </c>
      <c r="AZ578">
        <v>2</v>
      </c>
      <c r="BA578">
        <v>1.2893243940175351E-4</v>
      </c>
      <c r="BB578">
        <v>5.7142857142857141E-2</v>
      </c>
      <c r="BC578" t="s">
        <v>25</v>
      </c>
      <c r="BD578">
        <v>1</v>
      </c>
      <c r="BE578">
        <v>1.058761249338274E-4</v>
      </c>
      <c r="BF578">
        <v>2.8571428571428571E-2</v>
      </c>
      <c r="BG578" t="s">
        <v>22</v>
      </c>
      <c r="BH578">
        <v>3</v>
      </c>
      <c r="BI578">
        <v>9.7825023641047378E-5</v>
      </c>
      <c r="BJ578">
        <v>8.5714285714285715E-2</v>
      </c>
      <c r="BK578" t="s">
        <v>37</v>
      </c>
      <c r="BL578">
        <v>2</v>
      </c>
      <c r="BM578">
        <v>7.5763315402682026E-5</v>
      </c>
      <c r="BN578">
        <v>5.7142857142857141E-2</v>
      </c>
    </row>
    <row r="579" spans="1:82" x14ac:dyDescent="0.25">
      <c r="A579" t="s">
        <v>991</v>
      </c>
      <c r="B579" t="s">
        <v>18</v>
      </c>
      <c r="C579">
        <v>1</v>
      </c>
      <c r="D579">
        <v>65</v>
      </c>
      <c r="E579">
        <v>2.154443788904283E-4</v>
      </c>
      <c r="F579">
        <v>304</v>
      </c>
      <c r="G579">
        <v>2.4420671777334891E-4</v>
      </c>
      <c r="H579">
        <v>0.21381578947368421</v>
      </c>
      <c r="I579">
        <v>14</v>
      </c>
      <c r="J579">
        <v>0.56000000000000005</v>
      </c>
      <c r="K579" s="1">
        <v>1.9047516334952841E-4</v>
      </c>
      <c r="L579" s="1">
        <v>7.5763315402682026E-5</v>
      </c>
      <c r="M579">
        <v>2.7167719991651927E-4</v>
      </c>
      <c r="N579">
        <v>21</v>
      </c>
      <c r="O579" t="s">
        <v>23</v>
      </c>
      <c r="P579">
        <v>25</v>
      </c>
      <c r="Q579">
        <v>1.128719129531807E-3</v>
      </c>
      <c r="R579">
        <v>0.38461538461538458</v>
      </c>
      <c r="S579" t="s">
        <v>28</v>
      </c>
      <c r="T579">
        <v>2</v>
      </c>
      <c r="U579">
        <v>6.3673989175421842E-4</v>
      </c>
      <c r="V579">
        <v>3.0769230769230771E-2</v>
      </c>
      <c r="W579" t="s">
        <v>25</v>
      </c>
      <c r="X579">
        <v>6</v>
      </c>
      <c r="Y579">
        <v>6.352567496029645E-4</v>
      </c>
      <c r="Z579">
        <v>9.2307692307692313E-2</v>
      </c>
      <c r="AA579" t="s">
        <v>30</v>
      </c>
      <c r="AB579">
        <v>2</v>
      </c>
      <c r="AC579">
        <v>4.3205875999135877E-4</v>
      </c>
      <c r="AD579">
        <v>3.0769230769230771E-2</v>
      </c>
      <c r="AE579" t="s">
        <v>38</v>
      </c>
      <c r="AF579">
        <v>3</v>
      </c>
      <c r="AG579">
        <v>3.9877708361026179E-4</v>
      </c>
      <c r="AH579">
        <v>4.6153846153846163E-2</v>
      </c>
      <c r="AI579" t="s">
        <v>29</v>
      </c>
      <c r="AJ579">
        <v>3</v>
      </c>
      <c r="AK579">
        <v>3.0413625304136248E-4</v>
      </c>
      <c r="AL579">
        <v>4.6153846153846163E-2</v>
      </c>
      <c r="AM579" t="s">
        <v>26</v>
      </c>
      <c r="AN579">
        <v>1</v>
      </c>
      <c r="AO579">
        <v>2.7210884353741501E-4</v>
      </c>
      <c r="AP579">
        <v>1.5384615384615391E-2</v>
      </c>
      <c r="AQ579" t="s">
        <v>24</v>
      </c>
      <c r="AR579">
        <v>7</v>
      </c>
      <c r="AS579">
        <v>2.6969755345790792E-4</v>
      </c>
      <c r="AT579">
        <v>0.1076923076923077</v>
      </c>
      <c r="AU579" t="s">
        <v>22</v>
      </c>
      <c r="AV579">
        <v>5</v>
      </c>
      <c r="AW579">
        <v>1.6304170606841229E-4</v>
      </c>
      <c r="AX579">
        <v>7.6923076923076927E-2</v>
      </c>
      <c r="AY579" t="s">
        <v>33</v>
      </c>
      <c r="AZ579">
        <v>2</v>
      </c>
      <c r="BA579">
        <v>1.2893243940175351E-4</v>
      </c>
      <c r="BB579">
        <v>3.0769230769230771E-2</v>
      </c>
      <c r="BC579" t="s">
        <v>27</v>
      </c>
      <c r="BD579">
        <v>4</v>
      </c>
      <c r="BE579">
        <v>1.234644113834187E-4</v>
      </c>
      <c r="BF579">
        <v>6.1538461538461542E-2</v>
      </c>
      <c r="BG579" t="s">
        <v>31</v>
      </c>
      <c r="BH579">
        <v>2</v>
      </c>
      <c r="BI579">
        <v>1.231451265316175E-4</v>
      </c>
      <c r="BJ579">
        <v>3.0769230769230771E-2</v>
      </c>
      <c r="BK579" t="s">
        <v>37</v>
      </c>
      <c r="BL579">
        <v>2</v>
      </c>
      <c r="BM579">
        <v>7.5763315402682026E-5</v>
      </c>
      <c r="BN579">
        <v>3.0769230769230771E-2</v>
      </c>
      <c r="BO579" t="s">
        <v>42</v>
      </c>
      <c r="BP579">
        <v>1</v>
      </c>
      <c r="BQ579">
        <v>7.003782042302843E-5</v>
      </c>
      <c r="BR579">
        <v>1.5384615384615391E-2</v>
      </c>
    </row>
    <row r="580" spans="1:82" x14ac:dyDescent="0.25">
      <c r="A580" t="s">
        <v>209</v>
      </c>
      <c r="B580" t="s">
        <v>18</v>
      </c>
      <c r="C580">
        <v>0</v>
      </c>
      <c r="D580">
        <v>50</v>
      </c>
      <c r="E580">
        <v>1.6572644530032951E-4</v>
      </c>
      <c r="F580">
        <v>181</v>
      </c>
      <c r="G580">
        <v>1.453993944637373E-4</v>
      </c>
      <c r="H580">
        <v>0.27624309392265189</v>
      </c>
      <c r="I580">
        <v>17</v>
      </c>
      <c r="J580">
        <v>0.68</v>
      </c>
      <c r="K580" s="1">
        <v>1.8605473062791719E-4</v>
      </c>
      <c r="L580" s="1">
        <v>7.5763315402682026E-5</v>
      </c>
      <c r="M580">
        <v>3.4103286297719042E-4</v>
      </c>
      <c r="N580">
        <v>22</v>
      </c>
      <c r="O580" t="s">
        <v>30</v>
      </c>
      <c r="P580">
        <v>8</v>
      </c>
      <c r="Q580">
        <v>1.7282350399654351E-3</v>
      </c>
      <c r="R580">
        <v>0.16</v>
      </c>
      <c r="S580" t="s">
        <v>38</v>
      </c>
      <c r="T580">
        <v>3</v>
      </c>
      <c r="U580">
        <v>3.9877708361026179E-4</v>
      </c>
      <c r="V580">
        <v>0.06</v>
      </c>
      <c r="W580" t="s">
        <v>27</v>
      </c>
      <c r="X580">
        <v>12</v>
      </c>
      <c r="Y580">
        <v>3.7039323415025621E-4</v>
      </c>
      <c r="Z580">
        <v>0.24</v>
      </c>
      <c r="AA580" t="s">
        <v>36</v>
      </c>
      <c r="AB580">
        <v>1</v>
      </c>
      <c r="AC580">
        <v>3.6429872495446271E-4</v>
      </c>
      <c r="AD580">
        <v>0.02</v>
      </c>
      <c r="AE580" t="s">
        <v>24</v>
      </c>
      <c r="AF580">
        <v>9</v>
      </c>
      <c r="AG580">
        <v>3.4675399730302439E-4</v>
      </c>
      <c r="AH580">
        <v>0.18</v>
      </c>
      <c r="AI580" t="s">
        <v>28</v>
      </c>
      <c r="AJ580">
        <v>1</v>
      </c>
      <c r="AK580">
        <v>3.1836994587710921E-4</v>
      </c>
      <c r="AL580">
        <v>0.02</v>
      </c>
      <c r="AM580" t="s">
        <v>41</v>
      </c>
      <c r="AN580">
        <v>5</v>
      </c>
      <c r="AO580">
        <v>1.9477231116824431E-4</v>
      </c>
      <c r="AP580">
        <v>0.1</v>
      </c>
      <c r="AQ580" t="s">
        <v>35</v>
      </c>
      <c r="AR580">
        <v>1</v>
      </c>
      <c r="AS580">
        <v>1.4405070584845871E-4</v>
      </c>
      <c r="AT580">
        <v>0.02</v>
      </c>
      <c r="AU580" t="s">
        <v>20</v>
      </c>
      <c r="AV580">
        <v>1</v>
      </c>
      <c r="AW580">
        <v>1.3361838588989841E-4</v>
      </c>
      <c r="AX580">
        <v>0.02</v>
      </c>
      <c r="AY580" t="s">
        <v>39</v>
      </c>
      <c r="AZ580">
        <v>1</v>
      </c>
      <c r="BA580">
        <v>1.2729124236252539E-4</v>
      </c>
      <c r="BB580">
        <v>0.02</v>
      </c>
      <c r="BC580" t="s">
        <v>25</v>
      </c>
      <c r="BD580">
        <v>1</v>
      </c>
      <c r="BE580">
        <v>1.058761249338274E-4</v>
      </c>
      <c r="BF580">
        <v>0.02</v>
      </c>
      <c r="BG580" t="s">
        <v>29</v>
      </c>
      <c r="BH580">
        <v>1</v>
      </c>
      <c r="BI580">
        <v>1.013787510137875E-4</v>
      </c>
      <c r="BJ580">
        <v>0.02</v>
      </c>
      <c r="BK580" t="s">
        <v>37</v>
      </c>
      <c r="BL580">
        <v>2</v>
      </c>
      <c r="BM580">
        <v>7.5763315402682026E-5</v>
      </c>
      <c r="BN580">
        <v>0.04</v>
      </c>
      <c r="BO580" t="s">
        <v>40</v>
      </c>
      <c r="BP580">
        <v>1</v>
      </c>
      <c r="BQ580">
        <v>7.4677021880367408E-5</v>
      </c>
      <c r="BR580">
        <v>0.02</v>
      </c>
      <c r="BS580" t="s">
        <v>42</v>
      </c>
      <c r="BT580">
        <v>1</v>
      </c>
      <c r="BU580">
        <v>7.003782042302843E-5</v>
      </c>
      <c r="BV580">
        <v>0.02</v>
      </c>
      <c r="BW580" t="s">
        <v>33</v>
      </c>
      <c r="BX580">
        <v>1</v>
      </c>
      <c r="BY580">
        <v>6.4466219700876743E-5</v>
      </c>
      <c r="BZ580">
        <v>0.02</v>
      </c>
      <c r="CA580" t="s">
        <v>22</v>
      </c>
      <c r="CB580">
        <v>1</v>
      </c>
      <c r="CC580">
        <v>3.2608341213682462E-5</v>
      </c>
      <c r="CD580">
        <v>0.02</v>
      </c>
    </row>
    <row r="581" spans="1:82" x14ac:dyDescent="0.25">
      <c r="A581" t="s">
        <v>362</v>
      </c>
      <c r="B581" t="s">
        <v>18</v>
      </c>
      <c r="C581">
        <v>0</v>
      </c>
      <c r="D581">
        <v>36</v>
      </c>
      <c r="E581">
        <v>1.193230406162372E-4</v>
      </c>
      <c r="F581">
        <v>145</v>
      </c>
      <c r="G581">
        <v>1.164801778853144E-4</v>
      </c>
      <c r="H581">
        <v>0.24827586206896551</v>
      </c>
      <c r="I581">
        <v>13</v>
      </c>
      <c r="J581">
        <v>0.52</v>
      </c>
      <c r="K581" s="1">
        <v>1.837305886863504E-4</v>
      </c>
      <c r="L581" s="1">
        <v>7.5763315402682026E-5</v>
      </c>
      <c r="M581">
        <v>4.9573163783715843E-4</v>
      </c>
      <c r="N581">
        <v>17</v>
      </c>
      <c r="O581" t="s">
        <v>28</v>
      </c>
      <c r="P581">
        <v>8</v>
      </c>
      <c r="Q581">
        <v>2.5469595670168741E-3</v>
      </c>
      <c r="R581">
        <v>0.22222222222222221</v>
      </c>
      <c r="S581" t="s">
        <v>33</v>
      </c>
      <c r="T581">
        <v>7</v>
      </c>
      <c r="U581">
        <v>4.512635379061372E-4</v>
      </c>
      <c r="V581">
        <v>0.19444444444444439</v>
      </c>
      <c r="W581" t="s">
        <v>21</v>
      </c>
      <c r="X581">
        <v>1</v>
      </c>
      <c r="Y581">
        <v>3.7551633496057078E-4</v>
      </c>
      <c r="Z581">
        <v>2.777777777777778E-2</v>
      </c>
      <c r="AA581" t="s">
        <v>41</v>
      </c>
      <c r="AB581">
        <v>4</v>
      </c>
      <c r="AC581">
        <v>1.5581784893459549E-4</v>
      </c>
      <c r="AD581">
        <v>0.1111111111111111</v>
      </c>
      <c r="AE581" t="s">
        <v>40</v>
      </c>
      <c r="AF581">
        <v>2</v>
      </c>
      <c r="AG581">
        <v>1.4935404376073479E-4</v>
      </c>
      <c r="AH581">
        <v>5.5555555555555552E-2</v>
      </c>
      <c r="AI581" t="s">
        <v>35</v>
      </c>
      <c r="AJ581">
        <v>1</v>
      </c>
      <c r="AK581">
        <v>1.4405070584845871E-4</v>
      </c>
      <c r="AL581">
        <v>2.777777777777778E-2</v>
      </c>
      <c r="AM581" t="s">
        <v>42</v>
      </c>
      <c r="AN581">
        <v>2</v>
      </c>
      <c r="AO581">
        <v>1.4007564084605689E-4</v>
      </c>
      <c r="AP581">
        <v>5.5555555555555552E-2</v>
      </c>
      <c r="AQ581" t="s">
        <v>38</v>
      </c>
      <c r="AR581">
        <v>1</v>
      </c>
      <c r="AS581">
        <v>1.3292569453675389E-4</v>
      </c>
      <c r="AT581">
        <v>2.777777777777778E-2</v>
      </c>
      <c r="AU581" t="s">
        <v>27</v>
      </c>
      <c r="AV581">
        <v>4</v>
      </c>
      <c r="AW581">
        <v>1.234644113834187E-4</v>
      </c>
      <c r="AX581">
        <v>0.1111111111111111</v>
      </c>
      <c r="AY581" t="s">
        <v>43</v>
      </c>
      <c r="AZ581">
        <v>1</v>
      </c>
      <c r="BA581">
        <v>1.1514104778353481E-4</v>
      </c>
      <c r="BB581">
        <v>2.777777777777778E-2</v>
      </c>
      <c r="BC581" t="s">
        <v>25</v>
      </c>
      <c r="BD581">
        <v>1</v>
      </c>
      <c r="BE581">
        <v>1.058761249338274E-4</v>
      </c>
      <c r="BF581">
        <v>2.777777777777778E-2</v>
      </c>
      <c r="BG581" t="s">
        <v>24</v>
      </c>
      <c r="BH581">
        <v>2</v>
      </c>
      <c r="BI581">
        <v>7.7056443845116546E-5</v>
      </c>
      <c r="BJ581">
        <v>5.5555555555555552E-2</v>
      </c>
      <c r="BK581" t="s">
        <v>37</v>
      </c>
      <c r="BL581">
        <v>2</v>
      </c>
      <c r="BM581">
        <v>7.5763315402682026E-5</v>
      </c>
      <c r="BN581">
        <v>5.5555555555555552E-2</v>
      </c>
    </row>
    <row r="582" spans="1:82" x14ac:dyDescent="0.25">
      <c r="A582" t="s">
        <v>947</v>
      </c>
      <c r="B582" t="s">
        <v>18</v>
      </c>
      <c r="C582">
        <v>0</v>
      </c>
      <c r="D582">
        <v>73</v>
      </c>
      <c r="E582">
        <v>2.4196061013848099E-4</v>
      </c>
      <c r="F582">
        <v>271</v>
      </c>
      <c r="G582">
        <v>2.1769743590979449E-4</v>
      </c>
      <c r="H582">
        <v>0.26937269372693728</v>
      </c>
      <c r="I582">
        <v>15</v>
      </c>
      <c r="J582">
        <v>0.6</v>
      </c>
      <c r="K582" s="1">
        <v>5.2302699516460329E-4</v>
      </c>
      <c r="L582" s="1">
        <v>7.4677021880367408E-5</v>
      </c>
      <c r="M582">
        <v>1.565776669393205E-3</v>
      </c>
      <c r="N582">
        <v>21</v>
      </c>
      <c r="O582" t="s">
        <v>36</v>
      </c>
      <c r="P582">
        <v>22</v>
      </c>
      <c r="Q582">
        <v>8.0145719489981785E-3</v>
      </c>
      <c r="R582">
        <v>0.30136986301369861</v>
      </c>
      <c r="S582" t="s">
        <v>39</v>
      </c>
      <c r="T582">
        <v>10</v>
      </c>
      <c r="U582">
        <v>1.2729124236252551E-3</v>
      </c>
      <c r="V582">
        <v>0.13698630136986301</v>
      </c>
      <c r="W582" t="s">
        <v>26</v>
      </c>
      <c r="X582">
        <v>4</v>
      </c>
      <c r="Y582">
        <v>1.08843537414966E-3</v>
      </c>
      <c r="Z582">
        <v>5.4794520547945202E-2</v>
      </c>
      <c r="AA582" t="s">
        <v>30</v>
      </c>
      <c r="AB582">
        <v>3</v>
      </c>
      <c r="AC582">
        <v>6.4808813998703824E-4</v>
      </c>
      <c r="AD582">
        <v>4.1095890410958902E-2</v>
      </c>
      <c r="AE582" t="s">
        <v>31</v>
      </c>
      <c r="AF582">
        <v>10</v>
      </c>
      <c r="AG582">
        <v>6.157256326580875E-4</v>
      </c>
      <c r="AH582">
        <v>0.13698630136986301</v>
      </c>
      <c r="AI582" t="s">
        <v>28</v>
      </c>
      <c r="AJ582">
        <v>1</v>
      </c>
      <c r="AK582">
        <v>3.1836994587710921E-4</v>
      </c>
      <c r="AL582">
        <v>1.3698630136986301E-2</v>
      </c>
      <c r="AM582" t="s">
        <v>22</v>
      </c>
      <c r="AN582">
        <v>9</v>
      </c>
      <c r="AO582">
        <v>2.9347507092314221E-4</v>
      </c>
      <c r="AP582">
        <v>0.12328767123287671</v>
      </c>
      <c r="AQ582" t="s">
        <v>25</v>
      </c>
      <c r="AR582">
        <v>2</v>
      </c>
      <c r="AS582">
        <v>2.1175224986765481E-4</v>
      </c>
      <c r="AT582">
        <v>2.7397260273972601E-2</v>
      </c>
      <c r="AU582" t="s">
        <v>35</v>
      </c>
      <c r="AV582">
        <v>1</v>
      </c>
      <c r="AW582">
        <v>1.4405070584845871E-4</v>
      </c>
      <c r="AX582">
        <v>1.3698630136986301E-2</v>
      </c>
      <c r="AY582" t="s">
        <v>27</v>
      </c>
      <c r="AZ582">
        <v>4</v>
      </c>
      <c r="BA582">
        <v>1.234644113834187E-4</v>
      </c>
      <c r="BB582">
        <v>5.4794520547945202E-2</v>
      </c>
      <c r="BC582" t="s">
        <v>41</v>
      </c>
      <c r="BD582">
        <v>2</v>
      </c>
      <c r="BE582">
        <v>7.7908924467297731E-5</v>
      </c>
      <c r="BF582">
        <v>2.7397260273972601E-2</v>
      </c>
      <c r="BG582" t="s">
        <v>24</v>
      </c>
      <c r="BH582">
        <v>2</v>
      </c>
      <c r="BI582">
        <v>7.7056443845116546E-5</v>
      </c>
      <c r="BJ582">
        <v>2.7397260273972601E-2</v>
      </c>
      <c r="BK582" t="s">
        <v>40</v>
      </c>
      <c r="BL582">
        <v>1</v>
      </c>
      <c r="BM582">
        <v>7.4677021880367408E-5</v>
      </c>
      <c r="BN582">
        <v>1.3698630136986301E-2</v>
      </c>
      <c r="BO582" t="s">
        <v>42</v>
      </c>
      <c r="BP582">
        <v>1</v>
      </c>
      <c r="BQ582">
        <v>7.003782042302843E-5</v>
      </c>
      <c r="BR582">
        <v>1.3698630136986301E-2</v>
      </c>
      <c r="BS582" t="s">
        <v>23</v>
      </c>
      <c r="BT582">
        <v>1</v>
      </c>
      <c r="BU582">
        <v>4.5148765181272289E-5</v>
      </c>
      <c r="BV582">
        <v>1.3698630136986301E-2</v>
      </c>
    </row>
    <row r="583" spans="1:82" x14ac:dyDescent="0.25">
      <c r="A583" t="s">
        <v>121</v>
      </c>
      <c r="B583" t="s">
        <v>18</v>
      </c>
      <c r="C583">
        <v>1</v>
      </c>
      <c r="D583">
        <v>92</v>
      </c>
      <c r="E583">
        <v>3.0493665935260621E-4</v>
      </c>
      <c r="F583">
        <v>895</v>
      </c>
      <c r="G583">
        <v>7.18963856602458E-4</v>
      </c>
      <c r="H583">
        <v>0.10279329608938551</v>
      </c>
      <c r="I583">
        <v>16</v>
      </c>
      <c r="J583">
        <v>0.64</v>
      </c>
      <c r="K583" s="1">
        <v>3.7274968444772801E-4</v>
      </c>
      <c r="L583" s="1">
        <v>7.4677021880367408E-5</v>
      </c>
      <c r="M583">
        <v>6.4188785915095378E-4</v>
      </c>
      <c r="N583">
        <v>23</v>
      </c>
      <c r="O583" t="s">
        <v>36</v>
      </c>
      <c r="P583">
        <v>8</v>
      </c>
      <c r="Q583">
        <v>2.9143897996357008E-3</v>
      </c>
      <c r="R583">
        <v>8.6956521739130432E-2</v>
      </c>
      <c r="S583" t="s">
        <v>33</v>
      </c>
      <c r="T583">
        <v>20</v>
      </c>
      <c r="U583">
        <v>1.2893243940175351E-3</v>
      </c>
      <c r="V583">
        <v>0.21739130434782611</v>
      </c>
      <c r="W583" t="s">
        <v>25</v>
      </c>
      <c r="X583">
        <v>11</v>
      </c>
      <c r="Y583">
        <v>1.1646373742721021E-3</v>
      </c>
      <c r="Z583">
        <v>0.11956521739130439</v>
      </c>
      <c r="AA583" t="s">
        <v>29</v>
      </c>
      <c r="AB583">
        <v>10</v>
      </c>
      <c r="AC583">
        <v>1.013787510137875E-3</v>
      </c>
      <c r="AD583">
        <v>0.108695652173913</v>
      </c>
      <c r="AE583" t="s">
        <v>31</v>
      </c>
      <c r="AF583">
        <v>11</v>
      </c>
      <c r="AG583">
        <v>6.7729819592389636E-4</v>
      </c>
      <c r="AH583">
        <v>0.11956521739130439</v>
      </c>
      <c r="AI583" t="s">
        <v>27</v>
      </c>
      <c r="AJ583">
        <v>16</v>
      </c>
      <c r="AK583">
        <v>4.9385764553367491E-4</v>
      </c>
      <c r="AL583">
        <v>0.17391304347826089</v>
      </c>
      <c r="AM583" t="s">
        <v>35</v>
      </c>
      <c r="AN583">
        <v>3</v>
      </c>
      <c r="AO583">
        <v>4.3215211754537599E-4</v>
      </c>
      <c r="AP583">
        <v>3.2608695652173912E-2</v>
      </c>
      <c r="AQ583" t="s">
        <v>30</v>
      </c>
      <c r="AR583">
        <v>2</v>
      </c>
      <c r="AS583">
        <v>4.3205875999135877E-4</v>
      </c>
      <c r="AT583">
        <v>2.1739130434782612E-2</v>
      </c>
      <c r="AU583" t="s">
        <v>28</v>
      </c>
      <c r="AV583">
        <v>1</v>
      </c>
      <c r="AW583">
        <v>3.1836994587710921E-4</v>
      </c>
      <c r="AX583">
        <v>1.0869565217391301E-2</v>
      </c>
      <c r="AY583" t="s">
        <v>39</v>
      </c>
      <c r="AZ583">
        <v>1</v>
      </c>
      <c r="BA583">
        <v>1.2729124236252539E-4</v>
      </c>
      <c r="BB583">
        <v>1.0869565217391301E-2</v>
      </c>
      <c r="BC583" t="s">
        <v>41</v>
      </c>
      <c r="BD583">
        <v>3</v>
      </c>
      <c r="BE583">
        <v>1.168633867009466E-4</v>
      </c>
      <c r="BF583">
        <v>3.2608695652173912E-2</v>
      </c>
      <c r="BG583" t="s">
        <v>43</v>
      </c>
      <c r="BH583">
        <v>1</v>
      </c>
      <c r="BI583">
        <v>1.1514104778353481E-4</v>
      </c>
      <c r="BJ583">
        <v>1.0869565217391301E-2</v>
      </c>
      <c r="BK583" t="s">
        <v>40</v>
      </c>
      <c r="BL583">
        <v>1</v>
      </c>
      <c r="BM583">
        <v>7.4677021880367408E-5</v>
      </c>
      <c r="BN583">
        <v>1.0869565217391301E-2</v>
      </c>
      <c r="BO583" t="s">
        <v>22</v>
      </c>
      <c r="BP583">
        <v>2</v>
      </c>
      <c r="BQ583">
        <v>6.5216682427364923E-5</v>
      </c>
      <c r="BR583">
        <v>2.1739130434782612E-2</v>
      </c>
      <c r="BS583" t="s">
        <v>23</v>
      </c>
      <c r="BT583">
        <v>1</v>
      </c>
      <c r="BU583">
        <v>4.5148765181272289E-5</v>
      </c>
      <c r="BV583">
        <v>1.0869565217391301E-2</v>
      </c>
      <c r="BW583" t="s">
        <v>24</v>
      </c>
      <c r="BX583">
        <v>1</v>
      </c>
      <c r="BY583">
        <v>3.8528221922558273E-5</v>
      </c>
      <c r="BZ583">
        <v>1.0869565217391301E-2</v>
      </c>
    </row>
    <row r="584" spans="1:82" x14ac:dyDescent="0.25">
      <c r="A584" t="s">
        <v>916</v>
      </c>
      <c r="B584" t="s">
        <v>18</v>
      </c>
      <c r="C584">
        <v>0</v>
      </c>
      <c r="D584">
        <v>106</v>
      </c>
      <c r="E584">
        <v>3.5134006403669848E-4</v>
      </c>
      <c r="F584">
        <v>316</v>
      </c>
      <c r="G584">
        <v>2.5384645663282309E-4</v>
      </c>
      <c r="H584">
        <v>0.33544303797468361</v>
      </c>
      <c r="I584">
        <v>16</v>
      </c>
      <c r="J584">
        <v>0.64</v>
      </c>
      <c r="K584" s="1">
        <v>3.2965642020048059E-4</v>
      </c>
      <c r="L584" s="1">
        <v>7.4677021880367408E-5</v>
      </c>
      <c r="M584">
        <v>5.5141714846163492E-4</v>
      </c>
      <c r="N584">
        <v>19</v>
      </c>
      <c r="O584" t="s">
        <v>34</v>
      </c>
      <c r="P584">
        <v>1</v>
      </c>
      <c r="Q584">
        <v>2.0449897750511249E-3</v>
      </c>
      <c r="R584">
        <v>9.433962264150943E-3</v>
      </c>
      <c r="S584" t="s">
        <v>27</v>
      </c>
      <c r="T584">
        <v>60</v>
      </c>
      <c r="U584">
        <v>1.851966170751281E-3</v>
      </c>
      <c r="V584">
        <v>0.56603773584905659</v>
      </c>
      <c r="W584" t="s">
        <v>30</v>
      </c>
      <c r="X584">
        <v>5</v>
      </c>
      <c r="Y584">
        <v>1.0801468999783971E-3</v>
      </c>
      <c r="Z584">
        <v>4.716981132075472E-2</v>
      </c>
      <c r="AA584" t="s">
        <v>29</v>
      </c>
      <c r="AB584">
        <v>8</v>
      </c>
      <c r="AC584">
        <v>8.110300081103001E-4</v>
      </c>
      <c r="AD584">
        <v>7.5471698113207544E-2</v>
      </c>
      <c r="AE584" t="s">
        <v>35</v>
      </c>
      <c r="AF584">
        <v>5</v>
      </c>
      <c r="AG584">
        <v>7.2025352924229324E-4</v>
      </c>
      <c r="AH584">
        <v>4.716981132075472E-2</v>
      </c>
      <c r="AI584" t="s">
        <v>24</v>
      </c>
      <c r="AJ584">
        <v>7</v>
      </c>
      <c r="AK584">
        <v>2.6969755345790792E-4</v>
      </c>
      <c r="AL584">
        <v>6.6037735849056603E-2</v>
      </c>
      <c r="AM584" t="s">
        <v>20</v>
      </c>
      <c r="AN584">
        <v>2</v>
      </c>
      <c r="AO584">
        <v>2.6723677177979688E-4</v>
      </c>
      <c r="AP584">
        <v>1.886792452830189E-2</v>
      </c>
      <c r="AQ584" t="s">
        <v>38</v>
      </c>
      <c r="AR584">
        <v>2</v>
      </c>
      <c r="AS584">
        <v>2.6585138907350789E-4</v>
      </c>
      <c r="AT584">
        <v>1.886792452830189E-2</v>
      </c>
      <c r="AU584" t="s">
        <v>23</v>
      </c>
      <c r="AV584">
        <v>5</v>
      </c>
      <c r="AW584">
        <v>2.2574382590636149E-4</v>
      </c>
      <c r="AX584">
        <v>4.716981132075472E-2</v>
      </c>
      <c r="AY584" t="s">
        <v>25</v>
      </c>
      <c r="AZ584">
        <v>2</v>
      </c>
      <c r="BA584">
        <v>2.1175224986765481E-4</v>
      </c>
      <c r="BB584">
        <v>1.886792452830189E-2</v>
      </c>
      <c r="BC584" t="s">
        <v>41</v>
      </c>
      <c r="BD584">
        <v>4</v>
      </c>
      <c r="BE584">
        <v>1.5581784893459549E-4</v>
      </c>
      <c r="BF584">
        <v>3.7735849056603772E-2</v>
      </c>
      <c r="BG584" t="s">
        <v>39</v>
      </c>
      <c r="BH584">
        <v>1</v>
      </c>
      <c r="BI584">
        <v>1.2729124236252539E-4</v>
      </c>
      <c r="BJ584">
        <v>9.433962264150943E-3</v>
      </c>
      <c r="BK584" t="s">
        <v>40</v>
      </c>
      <c r="BL584">
        <v>1</v>
      </c>
      <c r="BM584">
        <v>7.4677021880367408E-5</v>
      </c>
      <c r="BN584">
        <v>9.433962264150943E-3</v>
      </c>
      <c r="BO584" t="s">
        <v>33</v>
      </c>
      <c r="BP584">
        <v>1</v>
      </c>
      <c r="BQ584">
        <v>6.4466219700876743E-5</v>
      </c>
      <c r="BR584">
        <v>9.433962264150943E-3</v>
      </c>
      <c r="BS584" t="s">
        <v>37</v>
      </c>
      <c r="BT584">
        <v>1</v>
      </c>
      <c r="BU584">
        <v>3.7881657701341013E-5</v>
      </c>
      <c r="BV584">
        <v>9.433962264150943E-3</v>
      </c>
      <c r="BW584" t="s">
        <v>22</v>
      </c>
      <c r="BX584">
        <v>1</v>
      </c>
      <c r="BY584">
        <v>3.2608341213682462E-5</v>
      </c>
      <c r="BZ584">
        <v>9.433962264150943E-3</v>
      </c>
    </row>
    <row r="585" spans="1:82" x14ac:dyDescent="0.25">
      <c r="A585" t="s">
        <v>537</v>
      </c>
      <c r="B585" t="s">
        <v>18</v>
      </c>
      <c r="C585">
        <v>0</v>
      </c>
      <c r="D585">
        <v>90</v>
      </c>
      <c r="E585">
        <v>2.9830760154059299E-4</v>
      </c>
      <c r="F585">
        <v>603</v>
      </c>
      <c r="G585">
        <v>4.8439687768858338E-4</v>
      </c>
      <c r="H585">
        <v>0.1492537313432836</v>
      </c>
      <c r="I585">
        <v>13</v>
      </c>
      <c r="J585">
        <v>0.52</v>
      </c>
      <c r="K585" s="1">
        <v>3.1908364802770469E-4</v>
      </c>
      <c r="L585" s="1">
        <v>7.4677021880367408E-5</v>
      </c>
      <c r="M585">
        <v>5.6669009089745093E-4</v>
      </c>
      <c r="N585">
        <v>21</v>
      </c>
      <c r="O585" t="s">
        <v>21</v>
      </c>
      <c r="P585">
        <v>6</v>
      </c>
      <c r="Q585">
        <v>2.2530980097634251E-3</v>
      </c>
      <c r="R585">
        <v>6.6666666666666666E-2</v>
      </c>
      <c r="S585" t="s">
        <v>23</v>
      </c>
      <c r="T585">
        <v>41</v>
      </c>
      <c r="U585">
        <v>1.851099372432164E-3</v>
      </c>
      <c r="V585">
        <v>0.45555555555555549</v>
      </c>
      <c r="W585" t="s">
        <v>35</v>
      </c>
      <c r="X585">
        <v>6</v>
      </c>
      <c r="Y585">
        <v>8.6430423509075197E-4</v>
      </c>
      <c r="Z585">
        <v>6.6666666666666666E-2</v>
      </c>
      <c r="AA585" t="s">
        <v>28</v>
      </c>
      <c r="AB585">
        <v>2</v>
      </c>
      <c r="AC585">
        <v>6.3673989175421842E-4</v>
      </c>
      <c r="AD585">
        <v>2.222222222222222E-2</v>
      </c>
      <c r="AE585" t="s">
        <v>39</v>
      </c>
      <c r="AF585">
        <v>5</v>
      </c>
      <c r="AG585">
        <v>6.3645621181262731E-4</v>
      </c>
      <c r="AH585">
        <v>5.5555555555555552E-2</v>
      </c>
      <c r="AI585" t="s">
        <v>20</v>
      </c>
      <c r="AJ585">
        <v>3</v>
      </c>
      <c r="AK585">
        <v>4.0085515766969543E-4</v>
      </c>
      <c r="AL585">
        <v>3.3333333333333333E-2</v>
      </c>
      <c r="AM585" t="s">
        <v>41</v>
      </c>
      <c r="AN585">
        <v>10</v>
      </c>
      <c r="AO585">
        <v>3.8954462233648863E-4</v>
      </c>
      <c r="AP585">
        <v>0.1111111111111111</v>
      </c>
      <c r="AQ585" t="s">
        <v>42</v>
      </c>
      <c r="AR585">
        <v>5</v>
      </c>
      <c r="AS585">
        <v>3.5018910211514218E-4</v>
      </c>
      <c r="AT585">
        <v>5.5555555555555552E-2</v>
      </c>
      <c r="AU585" t="s">
        <v>37</v>
      </c>
      <c r="AV585">
        <v>5</v>
      </c>
      <c r="AW585">
        <v>1.8940828850670511E-4</v>
      </c>
      <c r="AX585">
        <v>5.5555555555555552E-2</v>
      </c>
      <c r="AY585" t="s">
        <v>27</v>
      </c>
      <c r="AZ585">
        <v>4</v>
      </c>
      <c r="BA585">
        <v>1.234644113834187E-4</v>
      </c>
      <c r="BB585">
        <v>4.4444444444444453E-2</v>
      </c>
      <c r="BC585" t="s">
        <v>25</v>
      </c>
      <c r="BD585">
        <v>1</v>
      </c>
      <c r="BE585">
        <v>1.058761249338274E-4</v>
      </c>
      <c r="BF585">
        <v>1.111111111111111E-2</v>
      </c>
      <c r="BG585" t="s">
        <v>29</v>
      </c>
      <c r="BH585">
        <v>1</v>
      </c>
      <c r="BI585">
        <v>1.013787510137875E-4</v>
      </c>
      <c r="BJ585">
        <v>1.111111111111111E-2</v>
      </c>
      <c r="BK585" t="s">
        <v>40</v>
      </c>
      <c r="BL585">
        <v>1</v>
      </c>
      <c r="BM585">
        <v>7.4677021880367408E-5</v>
      </c>
      <c r="BN585">
        <v>1.111111111111111E-2</v>
      </c>
    </row>
    <row r="586" spans="1:82" x14ac:dyDescent="0.25">
      <c r="A586" t="s">
        <v>1054</v>
      </c>
      <c r="B586" t="s">
        <v>18</v>
      </c>
      <c r="C586">
        <v>0</v>
      </c>
      <c r="D586">
        <v>93</v>
      </c>
      <c r="E586">
        <v>3.082511882586128E-4</v>
      </c>
      <c r="F586">
        <v>258</v>
      </c>
      <c r="G586">
        <v>2.0725438547869739E-4</v>
      </c>
      <c r="H586">
        <v>0.36046511627906969</v>
      </c>
      <c r="I586">
        <v>16</v>
      </c>
      <c r="J586">
        <v>0.64</v>
      </c>
      <c r="K586" s="1">
        <v>3.1390441555870181E-4</v>
      </c>
      <c r="L586" s="1">
        <v>7.4677021880367408E-5</v>
      </c>
      <c r="M586">
        <v>4.6441482914020069E-4</v>
      </c>
      <c r="N586">
        <v>20</v>
      </c>
      <c r="O586" t="s">
        <v>42</v>
      </c>
      <c r="P586">
        <v>26</v>
      </c>
      <c r="Q586">
        <v>1.820983330998739E-3</v>
      </c>
      <c r="R586">
        <v>0.27956989247311831</v>
      </c>
      <c r="S586" t="s">
        <v>39</v>
      </c>
      <c r="T586">
        <v>9</v>
      </c>
      <c r="U586">
        <v>1.1456211812627291E-3</v>
      </c>
      <c r="V586">
        <v>9.6774193548387094E-2</v>
      </c>
      <c r="W586" t="s">
        <v>36</v>
      </c>
      <c r="X586">
        <v>3</v>
      </c>
      <c r="Y586">
        <v>1.092896174863388E-3</v>
      </c>
      <c r="Z586">
        <v>3.2258064516129031E-2</v>
      </c>
      <c r="AA586" t="s">
        <v>43</v>
      </c>
      <c r="AB586">
        <v>8</v>
      </c>
      <c r="AC586">
        <v>9.2112838226827867E-4</v>
      </c>
      <c r="AD586">
        <v>8.6021505376344093E-2</v>
      </c>
      <c r="AE586" t="s">
        <v>41</v>
      </c>
      <c r="AF586">
        <v>17</v>
      </c>
      <c r="AG586">
        <v>6.6222585797203067E-4</v>
      </c>
      <c r="AH586">
        <v>0.18279569892473119</v>
      </c>
      <c r="AI586" t="s">
        <v>33</v>
      </c>
      <c r="AJ586">
        <v>9</v>
      </c>
      <c r="AK586">
        <v>5.8019597730789069E-4</v>
      </c>
      <c r="AL586">
        <v>9.6774193548387094E-2</v>
      </c>
      <c r="AM586" t="s">
        <v>38</v>
      </c>
      <c r="AN586">
        <v>3</v>
      </c>
      <c r="AO586">
        <v>3.9877708361026179E-4</v>
      </c>
      <c r="AP586">
        <v>3.2258064516129031E-2</v>
      </c>
      <c r="AQ586" t="s">
        <v>28</v>
      </c>
      <c r="AR586">
        <v>1</v>
      </c>
      <c r="AS586">
        <v>3.1836994587710921E-4</v>
      </c>
      <c r="AT586">
        <v>1.075268817204301E-2</v>
      </c>
      <c r="AU586" t="s">
        <v>31</v>
      </c>
      <c r="AV586">
        <v>4</v>
      </c>
      <c r="AW586">
        <v>2.46290253063235E-4</v>
      </c>
      <c r="AX586">
        <v>4.3010752688172053E-2</v>
      </c>
      <c r="AY586" t="s">
        <v>25</v>
      </c>
      <c r="AZ586">
        <v>2</v>
      </c>
      <c r="BA586">
        <v>2.1175224986765481E-4</v>
      </c>
      <c r="BB586">
        <v>2.150537634408602E-2</v>
      </c>
      <c r="BC586" t="s">
        <v>37</v>
      </c>
      <c r="BD586">
        <v>4</v>
      </c>
      <c r="BE586">
        <v>1.5152663080536411E-4</v>
      </c>
      <c r="BF586">
        <v>4.3010752688172053E-2</v>
      </c>
      <c r="BG586" t="s">
        <v>23</v>
      </c>
      <c r="BH586">
        <v>2</v>
      </c>
      <c r="BI586">
        <v>9.0297530362544578E-5</v>
      </c>
      <c r="BJ586">
        <v>2.150537634408602E-2</v>
      </c>
      <c r="BK586" t="s">
        <v>40</v>
      </c>
      <c r="BL586">
        <v>1</v>
      </c>
      <c r="BM586">
        <v>7.4677021880367408E-5</v>
      </c>
      <c r="BN586">
        <v>1.075268817204301E-2</v>
      </c>
      <c r="BO586" t="s">
        <v>27</v>
      </c>
      <c r="BP586">
        <v>2</v>
      </c>
      <c r="BQ586">
        <v>6.1732205691709363E-5</v>
      </c>
      <c r="BR586">
        <v>2.150537634408602E-2</v>
      </c>
      <c r="BS586" t="s">
        <v>24</v>
      </c>
      <c r="BT586">
        <v>1</v>
      </c>
      <c r="BU586">
        <v>3.8528221922558273E-5</v>
      </c>
      <c r="BV586">
        <v>1.075268817204301E-2</v>
      </c>
      <c r="BW586" t="s">
        <v>22</v>
      </c>
      <c r="BX586">
        <v>1</v>
      </c>
      <c r="BY586">
        <v>3.2608341213682462E-5</v>
      </c>
      <c r="BZ586">
        <v>1.075268817204301E-2</v>
      </c>
    </row>
    <row r="587" spans="1:82" x14ac:dyDescent="0.25">
      <c r="A587" t="s">
        <v>516</v>
      </c>
      <c r="B587" t="s">
        <v>18</v>
      </c>
      <c r="C587">
        <v>0</v>
      </c>
      <c r="D587">
        <v>74</v>
      </c>
      <c r="E587">
        <v>2.4527513904448761E-4</v>
      </c>
      <c r="F587">
        <v>267</v>
      </c>
      <c r="G587">
        <v>2.1448418962330309E-4</v>
      </c>
      <c r="H587">
        <v>0.27715355805243452</v>
      </c>
      <c r="I587">
        <v>14</v>
      </c>
      <c r="J587">
        <v>0.56000000000000005</v>
      </c>
      <c r="K587" s="1">
        <v>2.5644755086423989E-4</v>
      </c>
      <c r="L587" s="1">
        <v>7.4677021880367408E-5</v>
      </c>
      <c r="M587">
        <v>4.0184809585981131E-4</v>
      </c>
      <c r="N587">
        <v>18</v>
      </c>
      <c r="O587" t="s">
        <v>26</v>
      </c>
      <c r="P587">
        <v>6</v>
      </c>
      <c r="Q587">
        <v>1.6326530612244901E-3</v>
      </c>
      <c r="R587">
        <v>8.1081081081081086E-2</v>
      </c>
      <c r="S587" t="s">
        <v>20</v>
      </c>
      <c r="T587">
        <v>9</v>
      </c>
      <c r="U587">
        <v>1.202565473009086E-3</v>
      </c>
      <c r="V587">
        <v>0.1216216216216216</v>
      </c>
      <c r="W587" t="s">
        <v>31</v>
      </c>
      <c r="X587">
        <v>12</v>
      </c>
      <c r="Y587">
        <v>7.3887075918970511E-4</v>
      </c>
      <c r="Z587">
        <v>0.1621621621621622</v>
      </c>
      <c r="AA587" t="s">
        <v>23</v>
      </c>
      <c r="AB587">
        <v>11</v>
      </c>
      <c r="AC587">
        <v>4.9663641699399517E-4</v>
      </c>
      <c r="AD587">
        <v>0.14864864864864871</v>
      </c>
      <c r="AE587" t="s">
        <v>37</v>
      </c>
      <c r="AF587">
        <v>12</v>
      </c>
      <c r="AG587">
        <v>4.5457989241609207E-4</v>
      </c>
      <c r="AH587">
        <v>0.1621621621621622</v>
      </c>
      <c r="AI587" t="s">
        <v>29</v>
      </c>
      <c r="AJ587">
        <v>4</v>
      </c>
      <c r="AK587">
        <v>4.0551500405515011E-4</v>
      </c>
      <c r="AL587">
        <v>5.4054054054054057E-2</v>
      </c>
      <c r="AM587" t="s">
        <v>21</v>
      </c>
      <c r="AN587">
        <v>1</v>
      </c>
      <c r="AO587">
        <v>3.7551633496057078E-4</v>
      </c>
      <c r="AP587">
        <v>1.3513513513513511E-2</v>
      </c>
      <c r="AQ587" t="s">
        <v>36</v>
      </c>
      <c r="AR587">
        <v>1</v>
      </c>
      <c r="AS587">
        <v>3.6429872495446271E-4</v>
      </c>
      <c r="AT587">
        <v>1.3513513513513511E-2</v>
      </c>
      <c r="AU587" t="s">
        <v>22</v>
      </c>
      <c r="AV587">
        <v>9</v>
      </c>
      <c r="AW587">
        <v>2.9347507092314221E-4</v>
      </c>
      <c r="AX587">
        <v>0.1216216216216216</v>
      </c>
      <c r="AY587" t="s">
        <v>38</v>
      </c>
      <c r="AZ587">
        <v>1</v>
      </c>
      <c r="BA587">
        <v>1.3292569453675389E-4</v>
      </c>
      <c r="BB587">
        <v>1.3513513513513511E-2</v>
      </c>
      <c r="BC587" t="s">
        <v>27</v>
      </c>
      <c r="BD587">
        <v>4</v>
      </c>
      <c r="BE587">
        <v>1.234644113834187E-4</v>
      </c>
      <c r="BF587">
        <v>5.4054054054054057E-2</v>
      </c>
      <c r="BG587" t="s">
        <v>24</v>
      </c>
      <c r="BH587">
        <v>2</v>
      </c>
      <c r="BI587">
        <v>7.7056443845116546E-5</v>
      </c>
      <c r="BJ587">
        <v>2.7027027027027029E-2</v>
      </c>
      <c r="BK587" t="s">
        <v>40</v>
      </c>
      <c r="BL587">
        <v>1</v>
      </c>
      <c r="BM587">
        <v>7.4677021880367408E-5</v>
      </c>
      <c r="BN587">
        <v>1.3513513513513511E-2</v>
      </c>
      <c r="BO587" t="s">
        <v>41</v>
      </c>
      <c r="BP587">
        <v>1</v>
      </c>
      <c r="BQ587">
        <v>3.8954462233648872E-5</v>
      </c>
      <c r="BR587">
        <v>1.3513513513513511E-2</v>
      </c>
    </row>
    <row r="588" spans="1:82" x14ac:dyDescent="0.25">
      <c r="A588" t="s">
        <v>114</v>
      </c>
      <c r="B588" t="s">
        <v>18</v>
      </c>
      <c r="C588">
        <v>0</v>
      </c>
      <c r="D588">
        <v>46</v>
      </c>
      <c r="E588">
        <v>1.5246832967630311E-4</v>
      </c>
      <c r="F588">
        <v>257</v>
      </c>
      <c r="G588">
        <v>2.0645107390707449E-4</v>
      </c>
      <c r="H588">
        <v>0.178988326848249</v>
      </c>
      <c r="I588">
        <v>14</v>
      </c>
      <c r="J588">
        <v>0.56000000000000005</v>
      </c>
      <c r="K588" s="1">
        <v>2.5062400649844709E-4</v>
      </c>
      <c r="L588" s="1">
        <v>7.4677021880367408E-5</v>
      </c>
      <c r="M588">
        <v>4.6809891276760381E-4</v>
      </c>
      <c r="N588">
        <v>23</v>
      </c>
      <c r="O588" t="s">
        <v>34</v>
      </c>
      <c r="P588">
        <v>1</v>
      </c>
      <c r="Q588">
        <v>2.0449897750511249E-3</v>
      </c>
      <c r="R588">
        <v>2.1739130434782612E-2</v>
      </c>
      <c r="S588" t="s">
        <v>28</v>
      </c>
      <c r="T588">
        <v>4</v>
      </c>
      <c r="U588">
        <v>1.2734797835084371E-3</v>
      </c>
      <c r="V588">
        <v>8.6956521739130432E-2</v>
      </c>
      <c r="W588" t="s">
        <v>32</v>
      </c>
      <c r="X588">
        <v>1</v>
      </c>
      <c r="Y588">
        <v>8.3963056255247689E-4</v>
      </c>
      <c r="Z588">
        <v>2.1739130434782612E-2</v>
      </c>
      <c r="AA588" t="s">
        <v>21</v>
      </c>
      <c r="AB588">
        <v>1</v>
      </c>
      <c r="AC588">
        <v>3.7551633496057078E-4</v>
      </c>
      <c r="AD588">
        <v>2.1739130434782612E-2</v>
      </c>
      <c r="AE588" t="s">
        <v>27</v>
      </c>
      <c r="AF588">
        <v>12</v>
      </c>
      <c r="AG588">
        <v>3.7039323415025621E-4</v>
      </c>
      <c r="AH588">
        <v>0.2608695652173913</v>
      </c>
      <c r="AI588" t="s">
        <v>31</v>
      </c>
      <c r="AJ588">
        <v>5</v>
      </c>
      <c r="AK588">
        <v>3.0786281632904381E-4</v>
      </c>
      <c r="AL588">
        <v>0.108695652173913</v>
      </c>
      <c r="AM588" t="s">
        <v>22</v>
      </c>
      <c r="AN588">
        <v>7</v>
      </c>
      <c r="AO588">
        <v>2.282583884957772E-4</v>
      </c>
      <c r="AP588">
        <v>0.1521739130434783</v>
      </c>
      <c r="AQ588" t="s">
        <v>29</v>
      </c>
      <c r="AR588">
        <v>2</v>
      </c>
      <c r="AS588">
        <v>2.02757502027575E-4</v>
      </c>
      <c r="AT588">
        <v>4.3478260869565223E-2</v>
      </c>
      <c r="AU588" t="s">
        <v>24</v>
      </c>
      <c r="AV588">
        <v>4</v>
      </c>
      <c r="AW588">
        <v>1.5411288769023309E-4</v>
      </c>
      <c r="AX588">
        <v>8.6956521739130432E-2</v>
      </c>
      <c r="AY588" t="s">
        <v>23</v>
      </c>
      <c r="AZ588">
        <v>3</v>
      </c>
      <c r="BA588">
        <v>1.3544629554381691E-4</v>
      </c>
      <c r="BB588">
        <v>6.5217391304347824E-2</v>
      </c>
      <c r="BC588" t="s">
        <v>37</v>
      </c>
      <c r="BD588">
        <v>3</v>
      </c>
      <c r="BE588">
        <v>1.13644973104023E-4</v>
      </c>
      <c r="BF588">
        <v>6.5217391304347824E-2</v>
      </c>
      <c r="BG588" t="s">
        <v>25</v>
      </c>
      <c r="BH588">
        <v>1</v>
      </c>
      <c r="BI588">
        <v>1.058761249338274E-4</v>
      </c>
      <c r="BJ588">
        <v>2.1739130434782612E-2</v>
      </c>
      <c r="BK588" t="s">
        <v>40</v>
      </c>
      <c r="BL588">
        <v>1</v>
      </c>
      <c r="BM588">
        <v>7.4677021880367408E-5</v>
      </c>
      <c r="BN588">
        <v>2.1739130434782612E-2</v>
      </c>
      <c r="BO588" t="s">
        <v>41</v>
      </c>
      <c r="BP588">
        <v>1</v>
      </c>
      <c r="BQ588">
        <v>3.8954462233648872E-5</v>
      </c>
      <c r="BR588">
        <v>2.1739130434782612E-2</v>
      </c>
    </row>
    <row r="589" spans="1:82" x14ac:dyDescent="0.25">
      <c r="A589" t="s">
        <v>404</v>
      </c>
      <c r="B589" t="s">
        <v>18</v>
      </c>
      <c r="C589">
        <v>0</v>
      </c>
      <c r="D589">
        <v>41</v>
      </c>
      <c r="E589">
        <v>1.3589568514627009E-4</v>
      </c>
      <c r="F589">
        <v>112</v>
      </c>
      <c r="G589">
        <v>8.9970896021760106E-5</v>
      </c>
      <c r="H589">
        <v>0.36607142857142849</v>
      </c>
      <c r="I589">
        <v>17</v>
      </c>
      <c r="J589">
        <v>0.68</v>
      </c>
      <c r="K589" s="1">
        <v>2.4410070450721431E-4</v>
      </c>
      <c r="L589" s="1">
        <v>7.4677021880367408E-5</v>
      </c>
      <c r="M589">
        <v>3.7976319431334832E-4</v>
      </c>
      <c r="N589">
        <v>20</v>
      </c>
      <c r="O589" t="s">
        <v>21</v>
      </c>
      <c r="P589">
        <v>4</v>
      </c>
      <c r="Q589">
        <v>1.5020653398422829E-3</v>
      </c>
      <c r="R589">
        <v>9.7560975609756101E-2</v>
      </c>
      <c r="S589" t="s">
        <v>39</v>
      </c>
      <c r="T589">
        <v>7</v>
      </c>
      <c r="U589">
        <v>8.9103869653767826E-4</v>
      </c>
      <c r="V589">
        <v>0.17073170731707321</v>
      </c>
      <c r="W589" t="s">
        <v>32</v>
      </c>
      <c r="X589">
        <v>1</v>
      </c>
      <c r="Y589">
        <v>8.3963056255247689E-4</v>
      </c>
      <c r="Z589">
        <v>2.4390243902439029E-2</v>
      </c>
      <c r="AA589" t="s">
        <v>25</v>
      </c>
      <c r="AB589">
        <v>7</v>
      </c>
      <c r="AC589">
        <v>7.4113287453679197E-4</v>
      </c>
      <c r="AD589">
        <v>0.17073170731707321</v>
      </c>
      <c r="AE589" t="s">
        <v>19</v>
      </c>
      <c r="AF589">
        <v>2</v>
      </c>
      <c r="AG589">
        <v>7.3800738007380072E-4</v>
      </c>
      <c r="AH589">
        <v>4.878048780487805E-2</v>
      </c>
      <c r="AI589" t="s">
        <v>36</v>
      </c>
      <c r="AJ589">
        <v>1</v>
      </c>
      <c r="AK589">
        <v>3.6429872495446271E-4</v>
      </c>
      <c r="AL589">
        <v>2.4390243902439029E-2</v>
      </c>
      <c r="AM589" t="s">
        <v>27</v>
      </c>
      <c r="AN589">
        <v>5</v>
      </c>
      <c r="AO589">
        <v>1.5433051422927339E-4</v>
      </c>
      <c r="AP589">
        <v>0.12195121951219511</v>
      </c>
      <c r="AQ589" t="s">
        <v>37</v>
      </c>
      <c r="AR589">
        <v>4</v>
      </c>
      <c r="AS589">
        <v>1.5152663080536411E-4</v>
      </c>
      <c r="AT589">
        <v>9.7560975609756101E-2</v>
      </c>
      <c r="AU589" t="s">
        <v>38</v>
      </c>
      <c r="AV589">
        <v>1</v>
      </c>
      <c r="AW589">
        <v>1.3292569453675389E-4</v>
      </c>
      <c r="AX589">
        <v>2.4390243902439029E-2</v>
      </c>
      <c r="AY589" t="s">
        <v>43</v>
      </c>
      <c r="AZ589">
        <v>1</v>
      </c>
      <c r="BA589">
        <v>1.1514104778353481E-4</v>
      </c>
      <c r="BB589">
        <v>2.4390243902439029E-2</v>
      </c>
      <c r="BC589" t="s">
        <v>29</v>
      </c>
      <c r="BD589">
        <v>1</v>
      </c>
      <c r="BE589">
        <v>1.013787510137875E-4</v>
      </c>
      <c r="BF589">
        <v>2.4390243902439029E-2</v>
      </c>
      <c r="BG589" t="s">
        <v>23</v>
      </c>
      <c r="BH589">
        <v>2</v>
      </c>
      <c r="BI589">
        <v>9.0297530362544578E-5</v>
      </c>
      <c r="BJ589">
        <v>4.878048780487805E-2</v>
      </c>
      <c r="BK589" t="s">
        <v>40</v>
      </c>
      <c r="BL589">
        <v>1</v>
      </c>
      <c r="BM589">
        <v>7.4677021880367408E-5</v>
      </c>
      <c r="BN589">
        <v>2.4390243902439029E-2</v>
      </c>
      <c r="BO589" t="s">
        <v>42</v>
      </c>
      <c r="BP589">
        <v>1</v>
      </c>
      <c r="BQ589">
        <v>7.003782042302843E-5</v>
      </c>
      <c r="BR589">
        <v>2.4390243902439029E-2</v>
      </c>
      <c r="BS589" t="s">
        <v>33</v>
      </c>
      <c r="BT589">
        <v>1</v>
      </c>
      <c r="BU589">
        <v>6.4466219700876743E-5</v>
      </c>
      <c r="BV589">
        <v>2.4390243902439029E-2</v>
      </c>
      <c r="BW589" t="s">
        <v>41</v>
      </c>
      <c r="BX589">
        <v>1</v>
      </c>
      <c r="BY589">
        <v>3.8954462233648872E-5</v>
      </c>
      <c r="BZ589">
        <v>2.4390243902439029E-2</v>
      </c>
      <c r="CA589" t="s">
        <v>22</v>
      </c>
      <c r="CB589">
        <v>1</v>
      </c>
      <c r="CC589">
        <v>3.2608341213682462E-5</v>
      </c>
      <c r="CD589">
        <v>2.4390243902439029E-2</v>
      </c>
    </row>
    <row r="590" spans="1:82" x14ac:dyDescent="0.25">
      <c r="A590" t="s">
        <v>133</v>
      </c>
      <c r="B590" t="s">
        <v>18</v>
      </c>
      <c r="C590">
        <v>0</v>
      </c>
      <c r="D590">
        <v>51</v>
      </c>
      <c r="E590">
        <v>1.6904097420633609E-4</v>
      </c>
      <c r="F590">
        <v>491</v>
      </c>
      <c r="G590">
        <v>3.944259816668233E-4</v>
      </c>
      <c r="H590">
        <v>0.1038696537678208</v>
      </c>
      <c r="I590">
        <v>17</v>
      </c>
      <c r="J590">
        <v>0.68</v>
      </c>
      <c r="K590" s="1">
        <v>2.3580793043115279E-4</v>
      </c>
      <c r="L590" s="1">
        <v>7.4677021880367408E-5</v>
      </c>
      <c r="M590">
        <v>3.7525028508036289E-4</v>
      </c>
      <c r="N590">
        <v>23</v>
      </c>
      <c r="O590" t="s">
        <v>32</v>
      </c>
      <c r="P590">
        <v>2</v>
      </c>
      <c r="Q590">
        <v>1.679261125104954E-3</v>
      </c>
      <c r="R590">
        <v>3.9215686274509803E-2</v>
      </c>
      <c r="S590" t="s">
        <v>30</v>
      </c>
      <c r="T590">
        <v>4</v>
      </c>
      <c r="U590">
        <v>8.6411751998271766E-4</v>
      </c>
      <c r="V590">
        <v>7.8431372549019607E-2</v>
      </c>
      <c r="W590" t="s">
        <v>26</v>
      </c>
      <c r="X590">
        <v>3</v>
      </c>
      <c r="Y590">
        <v>8.1632653061224493E-4</v>
      </c>
      <c r="Z590">
        <v>5.8823529411764712E-2</v>
      </c>
      <c r="AA590" t="s">
        <v>27</v>
      </c>
      <c r="AB590">
        <v>14</v>
      </c>
      <c r="AC590">
        <v>4.3212543984196548E-4</v>
      </c>
      <c r="AD590">
        <v>0.27450980392156871</v>
      </c>
      <c r="AE590" t="s">
        <v>36</v>
      </c>
      <c r="AF590">
        <v>1</v>
      </c>
      <c r="AG590">
        <v>3.6429872495446271E-4</v>
      </c>
      <c r="AH590">
        <v>1.9607843137254902E-2</v>
      </c>
      <c r="AI590" t="s">
        <v>24</v>
      </c>
      <c r="AJ590">
        <v>8</v>
      </c>
      <c r="AK590">
        <v>3.0822577538046618E-4</v>
      </c>
      <c r="AL590">
        <v>0.15686274509803921</v>
      </c>
      <c r="AM590" t="s">
        <v>29</v>
      </c>
      <c r="AN590">
        <v>3</v>
      </c>
      <c r="AO590">
        <v>3.0413625304136248E-4</v>
      </c>
      <c r="AP590">
        <v>5.8823529411764712E-2</v>
      </c>
      <c r="AQ590" t="s">
        <v>20</v>
      </c>
      <c r="AR590">
        <v>2</v>
      </c>
      <c r="AS590">
        <v>2.6723677177979688E-4</v>
      </c>
      <c r="AT590">
        <v>3.9215686274509803E-2</v>
      </c>
      <c r="AU590" t="s">
        <v>23</v>
      </c>
      <c r="AV590">
        <v>4</v>
      </c>
      <c r="AW590">
        <v>1.8059506072508921E-4</v>
      </c>
      <c r="AX590">
        <v>7.8431372549019607E-2</v>
      </c>
      <c r="AY590" t="s">
        <v>35</v>
      </c>
      <c r="AZ590">
        <v>1</v>
      </c>
      <c r="BA590">
        <v>1.4405070584845871E-4</v>
      </c>
      <c r="BB590">
        <v>1.9607843137254902E-2</v>
      </c>
      <c r="BC590" t="s">
        <v>39</v>
      </c>
      <c r="BD590">
        <v>1</v>
      </c>
      <c r="BE590">
        <v>1.2729124236252539E-4</v>
      </c>
      <c r="BF590">
        <v>1.9607843137254902E-2</v>
      </c>
      <c r="BG590" t="s">
        <v>22</v>
      </c>
      <c r="BH590">
        <v>3</v>
      </c>
      <c r="BI590">
        <v>9.7825023641047378E-5</v>
      </c>
      <c r="BJ590">
        <v>5.8823529411764712E-2</v>
      </c>
      <c r="BK590" t="s">
        <v>40</v>
      </c>
      <c r="BL590">
        <v>1</v>
      </c>
      <c r="BM590">
        <v>7.4677021880367408E-5</v>
      </c>
      <c r="BN590">
        <v>1.9607843137254902E-2</v>
      </c>
      <c r="BO590" t="s">
        <v>42</v>
      </c>
      <c r="BP590">
        <v>1</v>
      </c>
      <c r="BQ590">
        <v>7.003782042302843E-5</v>
      </c>
      <c r="BR590">
        <v>1.9607843137254902E-2</v>
      </c>
      <c r="BS590" t="s">
        <v>33</v>
      </c>
      <c r="BT590">
        <v>1</v>
      </c>
      <c r="BU590">
        <v>6.4466219700876743E-5</v>
      </c>
      <c r="BV590">
        <v>1.9607843137254902E-2</v>
      </c>
      <c r="BW590" t="s">
        <v>31</v>
      </c>
      <c r="BX590">
        <v>1</v>
      </c>
      <c r="BY590">
        <v>6.157256326580875E-5</v>
      </c>
      <c r="BZ590">
        <v>1.9607843137254902E-2</v>
      </c>
      <c r="CA590" t="s">
        <v>41</v>
      </c>
      <c r="CB590">
        <v>1</v>
      </c>
      <c r="CC590">
        <v>3.8954462233648872E-5</v>
      </c>
      <c r="CD590">
        <v>1.9607843137254902E-2</v>
      </c>
    </row>
    <row r="591" spans="1:82" x14ac:dyDescent="0.25">
      <c r="A591" t="s">
        <v>1202</v>
      </c>
      <c r="B591" t="s">
        <v>18</v>
      </c>
      <c r="C591">
        <v>0</v>
      </c>
      <c r="D591">
        <v>53</v>
      </c>
      <c r="E591">
        <v>1.7567003201834921E-4</v>
      </c>
      <c r="F591">
        <v>70</v>
      </c>
      <c r="G591">
        <v>5.6231810013600063E-5</v>
      </c>
      <c r="H591">
        <v>0.75714285714285712</v>
      </c>
      <c r="I591">
        <v>15</v>
      </c>
      <c r="J591">
        <v>0.6</v>
      </c>
      <c r="K591" s="1">
        <v>2.3262193463740571E-4</v>
      </c>
      <c r="L591" s="1">
        <v>7.4677021880367408E-5</v>
      </c>
      <c r="M591">
        <v>3.7267775739686828E-4</v>
      </c>
      <c r="N591">
        <v>18</v>
      </c>
      <c r="O591" t="s">
        <v>20</v>
      </c>
      <c r="P591">
        <v>13</v>
      </c>
      <c r="Q591">
        <v>1.7370390165686799E-3</v>
      </c>
      <c r="R591">
        <v>0.2452830188679245</v>
      </c>
      <c r="S591" t="s">
        <v>21</v>
      </c>
      <c r="T591">
        <v>2</v>
      </c>
      <c r="U591">
        <v>7.5103266992114157E-4</v>
      </c>
      <c r="V591">
        <v>3.7735849056603772E-2</v>
      </c>
      <c r="W591" t="s">
        <v>39</v>
      </c>
      <c r="X591">
        <v>5</v>
      </c>
      <c r="Y591">
        <v>6.3645621181262731E-4</v>
      </c>
      <c r="Z591">
        <v>9.4339622641509441E-2</v>
      </c>
      <c r="AA591" t="s">
        <v>43</v>
      </c>
      <c r="AB591">
        <v>4</v>
      </c>
      <c r="AC591">
        <v>4.6056419113413928E-4</v>
      </c>
      <c r="AD591">
        <v>7.5471698113207544E-2</v>
      </c>
      <c r="AE591" t="s">
        <v>42</v>
      </c>
      <c r="AF591">
        <v>6</v>
      </c>
      <c r="AG591">
        <v>4.2022692253817058E-4</v>
      </c>
      <c r="AH591">
        <v>0.1132075471698113</v>
      </c>
      <c r="AI591" t="s">
        <v>36</v>
      </c>
      <c r="AJ591">
        <v>1</v>
      </c>
      <c r="AK591">
        <v>3.6429872495446271E-4</v>
      </c>
      <c r="AL591">
        <v>1.886792452830189E-2</v>
      </c>
      <c r="AM591" t="s">
        <v>28</v>
      </c>
      <c r="AN591">
        <v>1</v>
      </c>
      <c r="AO591">
        <v>3.1836994587710921E-4</v>
      </c>
      <c r="AP591">
        <v>1.886792452830189E-2</v>
      </c>
      <c r="AQ591" t="s">
        <v>29</v>
      </c>
      <c r="AR591">
        <v>3</v>
      </c>
      <c r="AS591">
        <v>3.0413625304136248E-4</v>
      </c>
      <c r="AT591">
        <v>5.6603773584905662E-2</v>
      </c>
      <c r="AU591" t="s">
        <v>41</v>
      </c>
      <c r="AV591">
        <v>6</v>
      </c>
      <c r="AW591">
        <v>2.3372677340189319E-4</v>
      </c>
      <c r="AX591">
        <v>0.1132075471698113</v>
      </c>
      <c r="AY591" t="s">
        <v>27</v>
      </c>
      <c r="AZ591">
        <v>5</v>
      </c>
      <c r="BA591">
        <v>1.5433051422927339E-4</v>
      </c>
      <c r="BB591">
        <v>9.4339622641509441E-2</v>
      </c>
      <c r="BC591" t="s">
        <v>35</v>
      </c>
      <c r="BD591">
        <v>1</v>
      </c>
      <c r="BE591">
        <v>1.4405070584845871E-4</v>
      </c>
      <c r="BF591">
        <v>1.886792452830189E-2</v>
      </c>
      <c r="BG591" t="s">
        <v>37</v>
      </c>
      <c r="BH591">
        <v>3</v>
      </c>
      <c r="BI591">
        <v>1.13644973104023E-4</v>
      </c>
      <c r="BJ591">
        <v>5.6603773584905662E-2</v>
      </c>
      <c r="BK591" t="s">
        <v>40</v>
      </c>
      <c r="BL591">
        <v>1</v>
      </c>
      <c r="BM591">
        <v>7.4677021880367408E-5</v>
      </c>
      <c r="BN591">
        <v>1.886792452830189E-2</v>
      </c>
      <c r="BO591" t="s">
        <v>33</v>
      </c>
      <c r="BP591">
        <v>1</v>
      </c>
      <c r="BQ591">
        <v>6.4466219700876743E-5</v>
      </c>
      <c r="BR591">
        <v>1.886792452830189E-2</v>
      </c>
      <c r="BS591" t="s">
        <v>24</v>
      </c>
      <c r="BT591">
        <v>1</v>
      </c>
      <c r="BU591">
        <v>3.8528221922558273E-5</v>
      </c>
      <c r="BV591">
        <v>1.886792452830189E-2</v>
      </c>
    </row>
    <row r="592" spans="1:82" x14ac:dyDescent="0.25">
      <c r="A592" t="s">
        <v>1157</v>
      </c>
      <c r="B592" t="s">
        <v>18</v>
      </c>
      <c r="C592">
        <v>0</v>
      </c>
      <c r="D592">
        <v>58</v>
      </c>
      <c r="E592">
        <v>1.922426765483822E-4</v>
      </c>
      <c r="F592">
        <v>263</v>
      </c>
      <c r="G592">
        <v>2.1127094333681169E-4</v>
      </c>
      <c r="H592">
        <v>0.22053231939163501</v>
      </c>
      <c r="I592">
        <v>13</v>
      </c>
      <c r="J592">
        <v>0.52</v>
      </c>
      <c r="K592" s="1">
        <v>2.16931495415189E-4</v>
      </c>
      <c r="L592" s="1">
        <v>7.4677021880367408E-5</v>
      </c>
      <c r="M592">
        <v>4.155815748645971E-4</v>
      </c>
      <c r="N592">
        <v>21</v>
      </c>
      <c r="O592" t="s">
        <v>34</v>
      </c>
      <c r="P592">
        <v>1</v>
      </c>
      <c r="Q592">
        <v>2.0449897750511249E-3</v>
      </c>
      <c r="R592">
        <v>1.7241379310344831E-2</v>
      </c>
      <c r="S592" t="s">
        <v>27</v>
      </c>
      <c r="T592">
        <v>22</v>
      </c>
      <c r="U592">
        <v>6.7905426260880298E-4</v>
      </c>
      <c r="V592">
        <v>0.37931034482758619</v>
      </c>
      <c r="W592" t="s">
        <v>30</v>
      </c>
      <c r="X592">
        <v>2</v>
      </c>
      <c r="Y592">
        <v>4.3205875999135877E-4</v>
      </c>
      <c r="Z592">
        <v>3.4482758620689648E-2</v>
      </c>
      <c r="AA592" t="s">
        <v>37</v>
      </c>
      <c r="AB592">
        <v>11</v>
      </c>
      <c r="AC592">
        <v>4.1669823471475112E-4</v>
      </c>
      <c r="AD592">
        <v>0.18965517241379309</v>
      </c>
      <c r="AE592" t="s">
        <v>38</v>
      </c>
      <c r="AF592">
        <v>3</v>
      </c>
      <c r="AG592">
        <v>3.9877708361026179E-4</v>
      </c>
      <c r="AH592">
        <v>5.1724137931034482E-2</v>
      </c>
      <c r="AI592" t="s">
        <v>21</v>
      </c>
      <c r="AJ592">
        <v>1</v>
      </c>
      <c r="AK592">
        <v>3.7551633496057078E-4</v>
      </c>
      <c r="AL592">
        <v>1.7241379310344831E-2</v>
      </c>
      <c r="AM592" t="s">
        <v>24</v>
      </c>
      <c r="AN592">
        <v>7</v>
      </c>
      <c r="AO592">
        <v>2.6969755345790792E-4</v>
      </c>
      <c r="AP592">
        <v>0.1206896551724138</v>
      </c>
      <c r="AQ592" t="s">
        <v>29</v>
      </c>
      <c r="AR592">
        <v>2</v>
      </c>
      <c r="AS592">
        <v>2.02757502027575E-4</v>
      </c>
      <c r="AT592">
        <v>3.4482758620689648E-2</v>
      </c>
      <c r="AU592" t="s">
        <v>41</v>
      </c>
      <c r="AV592">
        <v>4</v>
      </c>
      <c r="AW592">
        <v>1.5581784893459549E-4</v>
      </c>
      <c r="AX592">
        <v>6.8965517241379309E-2</v>
      </c>
      <c r="AY592" t="s">
        <v>42</v>
      </c>
      <c r="AZ592">
        <v>2</v>
      </c>
      <c r="BA592">
        <v>1.4007564084605689E-4</v>
      </c>
      <c r="BB592">
        <v>3.4482758620689648E-2</v>
      </c>
      <c r="BC592" t="s">
        <v>39</v>
      </c>
      <c r="BD592">
        <v>1</v>
      </c>
      <c r="BE592">
        <v>1.2729124236252539E-4</v>
      </c>
      <c r="BF592">
        <v>1.7241379310344831E-2</v>
      </c>
      <c r="BG592" t="s">
        <v>25</v>
      </c>
      <c r="BH592">
        <v>1</v>
      </c>
      <c r="BI592">
        <v>1.058761249338274E-4</v>
      </c>
      <c r="BJ592">
        <v>1.7241379310344831E-2</v>
      </c>
      <c r="BK592" t="s">
        <v>40</v>
      </c>
      <c r="BL592">
        <v>1</v>
      </c>
      <c r="BM592">
        <v>7.4677021880367408E-5</v>
      </c>
      <c r="BN592">
        <v>1.7241379310344831E-2</v>
      </c>
    </row>
    <row r="593" spans="1:78" x14ac:dyDescent="0.25">
      <c r="A593" t="s">
        <v>1094</v>
      </c>
      <c r="B593" t="s">
        <v>18</v>
      </c>
      <c r="C593">
        <v>0</v>
      </c>
      <c r="D593">
        <v>64</v>
      </c>
      <c r="E593">
        <v>2.1212984998442169E-4</v>
      </c>
      <c r="F593">
        <v>235</v>
      </c>
      <c r="G593">
        <v>1.8877821933137171E-4</v>
      </c>
      <c r="H593">
        <v>0.2723404255319149</v>
      </c>
      <c r="I593">
        <v>16</v>
      </c>
      <c r="J593">
        <v>0.64</v>
      </c>
      <c r="K593" s="1">
        <v>2.0257644186246149E-4</v>
      </c>
      <c r="L593" s="1">
        <v>7.4677021880367408E-5</v>
      </c>
      <c r="M593">
        <v>3.9313902756272942E-4</v>
      </c>
      <c r="N593">
        <v>18</v>
      </c>
      <c r="O593" t="s">
        <v>33</v>
      </c>
      <c r="P593">
        <v>30</v>
      </c>
      <c r="Q593">
        <v>1.9339865910263021E-3</v>
      </c>
      <c r="R593">
        <v>0.46875</v>
      </c>
      <c r="S593" t="s">
        <v>28</v>
      </c>
      <c r="T593">
        <v>2</v>
      </c>
      <c r="U593">
        <v>6.3673989175421842E-4</v>
      </c>
      <c r="V593">
        <v>3.125E-2</v>
      </c>
      <c r="W593" t="s">
        <v>25</v>
      </c>
      <c r="X593">
        <v>5</v>
      </c>
      <c r="Y593">
        <v>5.2938062466913714E-4</v>
      </c>
      <c r="Z593">
        <v>7.8125E-2</v>
      </c>
      <c r="AA593" t="s">
        <v>42</v>
      </c>
      <c r="AB593">
        <v>6</v>
      </c>
      <c r="AC593">
        <v>4.2022692253817058E-4</v>
      </c>
      <c r="AD593">
        <v>9.375E-2</v>
      </c>
      <c r="AE593" t="s">
        <v>31</v>
      </c>
      <c r="AF593">
        <v>5</v>
      </c>
      <c r="AG593">
        <v>3.0786281632904381E-4</v>
      </c>
      <c r="AH593">
        <v>7.8125E-2</v>
      </c>
      <c r="AI593" t="s">
        <v>26</v>
      </c>
      <c r="AJ593">
        <v>1</v>
      </c>
      <c r="AK593">
        <v>2.7210884353741501E-4</v>
      </c>
      <c r="AL593">
        <v>1.5625E-2</v>
      </c>
      <c r="AM593" t="s">
        <v>41</v>
      </c>
      <c r="AN593">
        <v>5</v>
      </c>
      <c r="AO593">
        <v>1.9477231116824431E-4</v>
      </c>
      <c r="AP593">
        <v>7.8125E-2</v>
      </c>
      <c r="AQ593" t="s">
        <v>20</v>
      </c>
      <c r="AR593">
        <v>1</v>
      </c>
      <c r="AS593">
        <v>1.3361838588989841E-4</v>
      </c>
      <c r="AT593">
        <v>1.5625E-2</v>
      </c>
      <c r="AU593" t="s">
        <v>38</v>
      </c>
      <c r="AV593">
        <v>1</v>
      </c>
      <c r="AW593">
        <v>1.3292569453675389E-4</v>
      </c>
      <c r="AX593">
        <v>1.5625E-2</v>
      </c>
      <c r="AY593" t="s">
        <v>39</v>
      </c>
      <c r="AZ593">
        <v>1</v>
      </c>
      <c r="BA593">
        <v>1.2729124236252539E-4</v>
      </c>
      <c r="BB593">
        <v>1.5625E-2</v>
      </c>
      <c r="BC593" t="s">
        <v>43</v>
      </c>
      <c r="BD593">
        <v>1</v>
      </c>
      <c r="BE593">
        <v>1.1514104778353481E-4</v>
      </c>
      <c r="BF593">
        <v>1.5625E-2</v>
      </c>
      <c r="BG593" t="s">
        <v>24</v>
      </c>
      <c r="BH593">
        <v>2</v>
      </c>
      <c r="BI593">
        <v>7.7056443845116546E-5</v>
      </c>
      <c r="BJ593">
        <v>3.125E-2</v>
      </c>
      <c r="BK593" t="s">
        <v>40</v>
      </c>
      <c r="BL593">
        <v>1</v>
      </c>
      <c r="BM593">
        <v>7.4677021880367408E-5</v>
      </c>
      <c r="BN593">
        <v>1.5625E-2</v>
      </c>
      <c r="BO593" t="s">
        <v>23</v>
      </c>
      <c r="BP593">
        <v>1</v>
      </c>
      <c r="BQ593">
        <v>4.5148765181272289E-5</v>
      </c>
      <c r="BR593">
        <v>1.5625E-2</v>
      </c>
      <c r="BS593" t="s">
        <v>22</v>
      </c>
      <c r="BT593">
        <v>1</v>
      </c>
      <c r="BU593">
        <v>3.2608341213682462E-5</v>
      </c>
      <c r="BV593">
        <v>1.5625E-2</v>
      </c>
      <c r="BW593" t="s">
        <v>27</v>
      </c>
      <c r="BX593">
        <v>1</v>
      </c>
      <c r="BY593">
        <v>3.0866102845854682E-5</v>
      </c>
      <c r="BZ593">
        <v>1.5625E-2</v>
      </c>
    </row>
    <row r="594" spans="1:78" x14ac:dyDescent="0.25">
      <c r="A594" t="s">
        <v>824</v>
      </c>
      <c r="B594" t="s">
        <v>18</v>
      </c>
      <c r="C594">
        <v>0</v>
      </c>
      <c r="D594">
        <v>41</v>
      </c>
      <c r="E594">
        <v>1.3589568514627009E-4</v>
      </c>
      <c r="F594">
        <v>167</v>
      </c>
      <c r="G594">
        <v>1.341530324610173E-4</v>
      </c>
      <c r="H594">
        <v>0.24550898203592811</v>
      </c>
      <c r="I594">
        <v>14</v>
      </c>
      <c r="J594">
        <v>0.56000000000000005</v>
      </c>
      <c r="K594" s="1">
        <v>2.0157338637222019E-4</v>
      </c>
      <c r="L594" s="1">
        <v>7.4677021880367408E-5</v>
      </c>
      <c r="M594">
        <v>4.0724407506865699E-4</v>
      </c>
      <c r="N594">
        <v>22</v>
      </c>
      <c r="O594" t="s">
        <v>34</v>
      </c>
      <c r="P594">
        <v>1</v>
      </c>
      <c r="Q594">
        <v>2.0449897750511249E-3</v>
      </c>
      <c r="R594">
        <v>2.4390243902439029E-2</v>
      </c>
      <c r="S594" t="s">
        <v>35</v>
      </c>
      <c r="T594">
        <v>4</v>
      </c>
      <c r="U594">
        <v>5.7620282339383461E-4</v>
      </c>
      <c r="V594">
        <v>9.7560975609756101E-2</v>
      </c>
      <c r="W594" t="s">
        <v>20</v>
      </c>
      <c r="X594">
        <v>3</v>
      </c>
      <c r="Y594">
        <v>4.0085515766969543E-4</v>
      </c>
      <c r="Z594">
        <v>7.3170731707317069E-2</v>
      </c>
      <c r="AA594" t="s">
        <v>27</v>
      </c>
      <c r="AB594">
        <v>12</v>
      </c>
      <c r="AC594">
        <v>3.7039323415025621E-4</v>
      </c>
      <c r="AD594">
        <v>0.29268292682926828</v>
      </c>
      <c r="AE594" t="s">
        <v>28</v>
      </c>
      <c r="AF594">
        <v>1</v>
      </c>
      <c r="AG594">
        <v>3.1836994587710921E-4</v>
      </c>
      <c r="AH594">
        <v>2.4390243902439029E-2</v>
      </c>
      <c r="AI594" t="s">
        <v>26</v>
      </c>
      <c r="AJ594">
        <v>1</v>
      </c>
      <c r="AK594">
        <v>2.7210884353741501E-4</v>
      </c>
      <c r="AL594">
        <v>2.4390243902439029E-2</v>
      </c>
      <c r="AM594" t="s">
        <v>37</v>
      </c>
      <c r="AN594">
        <v>7</v>
      </c>
      <c r="AO594">
        <v>2.651716039093871E-4</v>
      </c>
      <c r="AP594">
        <v>0.17073170731707321</v>
      </c>
      <c r="AQ594" t="s">
        <v>42</v>
      </c>
      <c r="AR594">
        <v>3</v>
      </c>
      <c r="AS594">
        <v>2.1011346126908529E-4</v>
      </c>
      <c r="AT594">
        <v>7.3170731707317069E-2</v>
      </c>
      <c r="AU594" t="s">
        <v>38</v>
      </c>
      <c r="AV594">
        <v>1</v>
      </c>
      <c r="AW594">
        <v>1.3292569453675389E-4</v>
      </c>
      <c r="AX594">
        <v>2.4390243902439029E-2</v>
      </c>
      <c r="AY594" t="s">
        <v>41</v>
      </c>
      <c r="AZ594">
        <v>3</v>
      </c>
      <c r="BA594">
        <v>1.168633867009466E-4</v>
      </c>
      <c r="BB594">
        <v>7.3170731707317069E-2</v>
      </c>
      <c r="BC594" t="s">
        <v>43</v>
      </c>
      <c r="BD594">
        <v>1</v>
      </c>
      <c r="BE594">
        <v>1.1514104778353481E-4</v>
      </c>
      <c r="BF594">
        <v>2.4390243902439029E-2</v>
      </c>
      <c r="BG594" t="s">
        <v>24</v>
      </c>
      <c r="BH594">
        <v>2</v>
      </c>
      <c r="BI594">
        <v>7.7056443845116546E-5</v>
      </c>
      <c r="BJ594">
        <v>4.878048780487805E-2</v>
      </c>
      <c r="BK594" t="s">
        <v>40</v>
      </c>
      <c r="BL594">
        <v>1</v>
      </c>
      <c r="BM594">
        <v>7.4677021880367408E-5</v>
      </c>
      <c r="BN594">
        <v>2.4390243902439029E-2</v>
      </c>
      <c r="BO594" t="s">
        <v>33</v>
      </c>
      <c r="BP594">
        <v>1</v>
      </c>
      <c r="BQ594">
        <v>6.4466219700876743E-5</v>
      </c>
      <c r="BR594">
        <v>2.4390243902439029E-2</v>
      </c>
    </row>
    <row r="595" spans="1:78" x14ac:dyDescent="0.25">
      <c r="A595" t="s">
        <v>755</v>
      </c>
      <c r="B595" t="s">
        <v>124</v>
      </c>
      <c r="C595">
        <v>0</v>
      </c>
      <c r="D595">
        <v>60</v>
      </c>
      <c r="E595">
        <v>1.988717343603954E-4</v>
      </c>
      <c r="F595">
        <v>953</v>
      </c>
      <c r="G595">
        <v>7.655559277565837E-4</v>
      </c>
      <c r="H595">
        <v>6.2959076600209857E-2</v>
      </c>
      <c r="I595">
        <v>14</v>
      </c>
      <c r="J595">
        <v>0.56000000000000005</v>
      </c>
      <c r="K595" s="1">
        <v>1.9478743518506599E-4</v>
      </c>
      <c r="L595" s="1">
        <v>7.4677021880367408E-5</v>
      </c>
      <c r="M595">
        <v>3.0649415513716379E-4</v>
      </c>
      <c r="N595">
        <v>23</v>
      </c>
      <c r="O595" t="s">
        <v>29</v>
      </c>
      <c r="P595">
        <v>13</v>
      </c>
      <c r="Q595">
        <v>1.317923763179238E-3</v>
      </c>
      <c r="R595">
        <v>0.2166666666666667</v>
      </c>
      <c r="S595" t="s">
        <v>32</v>
      </c>
      <c r="T595">
        <v>1</v>
      </c>
      <c r="U595">
        <v>8.3963056255247689E-4</v>
      </c>
      <c r="V595">
        <v>1.666666666666667E-2</v>
      </c>
      <c r="W595" t="s">
        <v>27</v>
      </c>
      <c r="X595">
        <v>20</v>
      </c>
      <c r="Y595">
        <v>6.1732205691709366E-4</v>
      </c>
      <c r="Z595">
        <v>0.33333333333333331</v>
      </c>
      <c r="AA595" t="s">
        <v>35</v>
      </c>
      <c r="AB595">
        <v>2</v>
      </c>
      <c r="AC595">
        <v>2.8810141169691731E-4</v>
      </c>
      <c r="AD595">
        <v>3.3333333333333333E-2</v>
      </c>
      <c r="AE595" t="s">
        <v>41</v>
      </c>
      <c r="AF595">
        <v>7</v>
      </c>
      <c r="AG595">
        <v>2.7268123563554199E-4</v>
      </c>
      <c r="AH595">
        <v>0.1166666666666667</v>
      </c>
      <c r="AI595" t="s">
        <v>20</v>
      </c>
      <c r="AJ595">
        <v>2</v>
      </c>
      <c r="AK595">
        <v>2.6723677177979688E-4</v>
      </c>
      <c r="AL595">
        <v>3.3333333333333333E-2</v>
      </c>
      <c r="AM595" t="s">
        <v>39</v>
      </c>
      <c r="AN595">
        <v>2</v>
      </c>
      <c r="AO595">
        <v>2.5458248472505089E-4</v>
      </c>
      <c r="AP595">
        <v>3.3333333333333333E-2</v>
      </c>
      <c r="AQ595" t="s">
        <v>43</v>
      </c>
      <c r="AR595">
        <v>2</v>
      </c>
      <c r="AS595">
        <v>2.3028209556706969E-4</v>
      </c>
      <c r="AT595">
        <v>3.3333333333333333E-2</v>
      </c>
      <c r="AU595" t="s">
        <v>30</v>
      </c>
      <c r="AV595">
        <v>1</v>
      </c>
      <c r="AW595">
        <v>2.1602937999567939E-4</v>
      </c>
      <c r="AX595">
        <v>1.666666666666667E-2</v>
      </c>
      <c r="AY595" t="s">
        <v>42</v>
      </c>
      <c r="AZ595">
        <v>3</v>
      </c>
      <c r="BA595">
        <v>2.1011346126908529E-4</v>
      </c>
      <c r="BB595">
        <v>0.05</v>
      </c>
      <c r="BC595" t="s">
        <v>33</v>
      </c>
      <c r="BD595">
        <v>2</v>
      </c>
      <c r="BE595">
        <v>1.2893243940175351E-4</v>
      </c>
      <c r="BF595">
        <v>3.3333333333333333E-2</v>
      </c>
      <c r="BG595" t="s">
        <v>37</v>
      </c>
      <c r="BH595">
        <v>3</v>
      </c>
      <c r="BI595">
        <v>1.13644973104023E-4</v>
      </c>
      <c r="BJ595">
        <v>0.05</v>
      </c>
      <c r="BK595" t="s">
        <v>40</v>
      </c>
      <c r="BL595">
        <v>1</v>
      </c>
      <c r="BM595">
        <v>7.4677021880367408E-5</v>
      </c>
      <c r="BN595">
        <v>1.666666666666667E-2</v>
      </c>
      <c r="BO595" t="s">
        <v>24</v>
      </c>
      <c r="BP595">
        <v>1</v>
      </c>
      <c r="BQ595">
        <v>3.8528221922558273E-5</v>
      </c>
      <c r="BR595">
        <v>1.666666666666667E-2</v>
      </c>
    </row>
    <row r="596" spans="1:78" x14ac:dyDescent="0.25">
      <c r="A596" t="s">
        <v>954</v>
      </c>
      <c r="B596" t="s">
        <v>18</v>
      </c>
      <c r="C596">
        <v>0</v>
      </c>
      <c r="D596">
        <v>36</v>
      </c>
      <c r="E596">
        <v>1.193230406162372E-4</v>
      </c>
      <c r="F596">
        <v>70</v>
      </c>
      <c r="G596">
        <v>5.6231810013600063E-5</v>
      </c>
      <c r="H596">
        <v>0.51428571428571423</v>
      </c>
      <c r="I596">
        <v>15</v>
      </c>
      <c r="J596">
        <v>0.6</v>
      </c>
      <c r="K596" s="1">
        <v>1.828186008967203E-4</v>
      </c>
      <c r="L596" s="1">
        <v>7.4677021880367408E-5</v>
      </c>
      <c r="M596">
        <v>3.9767653607509449E-4</v>
      </c>
      <c r="N596">
        <v>21</v>
      </c>
      <c r="O596" t="s">
        <v>34</v>
      </c>
      <c r="P596">
        <v>1</v>
      </c>
      <c r="Q596">
        <v>2.0449897750511249E-3</v>
      </c>
      <c r="R596">
        <v>2.777777777777778E-2</v>
      </c>
      <c r="S596" t="s">
        <v>25</v>
      </c>
      <c r="T596">
        <v>4</v>
      </c>
      <c r="U596">
        <v>4.2350449973530972E-4</v>
      </c>
      <c r="V596">
        <v>0.1111111111111111</v>
      </c>
      <c r="W596" t="s">
        <v>29</v>
      </c>
      <c r="X596">
        <v>3</v>
      </c>
      <c r="Y596">
        <v>3.0413625304136248E-4</v>
      </c>
      <c r="Z596">
        <v>8.3333333333333329E-2</v>
      </c>
      <c r="AA596" t="s">
        <v>35</v>
      </c>
      <c r="AB596">
        <v>2</v>
      </c>
      <c r="AC596">
        <v>2.8810141169691731E-4</v>
      </c>
      <c r="AD596">
        <v>5.5555555555555552E-2</v>
      </c>
      <c r="AE596" t="s">
        <v>43</v>
      </c>
      <c r="AF596">
        <v>2</v>
      </c>
      <c r="AG596">
        <v>2.3028209556706969E-4</v>
      </c>
      <c r="AH596">
        <v>5.5555555555555552E-2</v>
      </c>
      <c r="AI596" t="s">
        <v>27</v>
      </c>
      <c r="AJ596">
        <v>7</v>
      </c>
      <c r="AK596">
        <v>2.1606271992098279E-4</v>
      </c>
      <c r="AL596">
        <v>0.19444444444444439</v>
      </c>
      <c r="AM596" t="s">
        <v>41</v>
      </c>
      <c r="AN596">
        <v>5</v>
      </c>
      <c r="AO596">
        <v>1.9477231116824431E-4</v>
      </c>
      <c r="AP596">
        <v>0.1388888888888889</v>
      </c>
      <c r="AQ596" t="s">
        <v>33</v>
      </c>
      <c r="AR596">
        <v>3</v>
      </c>
      <c r="AS596">
        <v>1.933986591026302E-4</v>
      </c>
      <c r="AT596">
        <v>8.3333333333333329E-2</v>
      </c>
      <c r="AU596" t="s">
        <v>42</v>
      </c>
      <c r="AV596">
        <v>2</v>
      </c>
      <c r="AW596">
        <v>1.4007564084605689E-4</v>
      </c>
      <c r="AX596">
        <v>5.5555555555555552E-2</v>
      </c>
      <c r="AY596" t="s">
        <v>20</v>
      </c>
      <c r="AZ596">
        <v>1</v>
      </c>
      <c r="BA596">
        <v>1.3361838588989841E-4</v>
      </c>
      <c r="BB596">
        <v>2.777777777777778E-2</v>
      </c>
      <c r="BC596" t="s">
        <v>39</v>
      </c>
      <c r="BD596">
        <v>1</v>
      </c>
      <c r="BE596">
        <v>1.2729124236252539E-4</v>
      </c>
      <c r="BF596">
        <v>2.777777777777778E-2</v>
      </c>
      <c r="BG596" t="s">
        <v>31</v>
      </c>
      <c r="BH596">
        <v>2</v>
      </c>
      <c r="BI596">
        <v>1.231451265316175E-4</v>
      </c>
      <c r="BJ596">
        <v>5.5555555555555552E-2</v>
      </c>
      <c r="BK596" t="s">
        <v>40</v>
      </c>
      <c r="BL596">
        <v>1</v>
      </c>
      <c r="BM596">
        <v>7.4677021880367408E-5</v>
      </c>
      <c r="BN596">
        <v>2.777777777777778E-2</v>
      </c>
      <c r="BO596" t="s">
        <v>24</v>
      </c>
      <c r="BP596">
        <v>1</v>
      </c>
      <c r="BQ596">
        <v>3.8528221922558273E-5</v>
      </c>
      <c r="BR596">
        <v>2.777777777777778E-2</v>
      </c>
      <c r="BS596" t="s">
        <v>37</v>
      </c>
      <c r="BT596">
        <v>1</v>
      </c>
      <c r="BU596">
        <v>3.7881657701341013E-5</v>
      </c>
      <c r="BV596">
        <v>2.777777777777778E-2</v>
      </c>
    </row>
    <row r="597" spans="1:78" x14ac:dyDescent="0.25">
      <c r="A597" t="s">
        <v>914</v>
      </c>
      <c r="B597" t="s">
        <v>18</v>
      </c>
      <c r="C597">
        <v>0</v>
      </c>
      <c r="D597">
        <v>32</v>
      </c>
      <c r="E597">
        <v>1.060649249922109E-4</v>
      </c>
      <c r="F597">
        <v>330</v>
      </c>
      <c r="G597">
        <v>2.6509281863554323E-4</v>
      </c>
      <c r="H597">
        <v>9.696969696969697E-2</v>
      </c>
      <c r="I597">
        <v>14</v>
      </c>
      <c r="J597">
        <v>0.56000000000000005</v>
      </c>
      <c r="K597" s="1">
        <v>1.68508363427021E-4</v>
      </c>
      <c r="L597" s="1">
        <v>7.4677021880367408E-5</v>
      </c>
      <c r="M597">
        <v>3.9823856440571968E-4</v>
      </c>
      <c r="N597">
        <v>20</v>
      </c>
      <c r="O597" t="s">
        <v>34</v>
      </c>
      <c r="P597">
        <v>1</v>
      </c>
      <c r="Q597">
        <v>2.0449897750511249E-3</v>
      </c>
      <c r="R597">
        <v>3.125E-2</v>
      </c>
      <c r="S597" t="s">
        <v>36</v>
      </c>
      <c r="T597">
        <v>1</v>
      </c>
      <c r="U597">
        <v>3.6429872495446271E-4</v>
      </c>
      <c r="V597">
        <v>3.125E-2</v>
      </c>
      <c r="W597" t="s">
        <v>29</v>
      </c>
      <c r="X597">
        <v>3</v>
      </c>
      <c r="Y597">
        <v>3.0413625304136248E-4</v>
      </c>
      <c r="Z597">
        <v>9.375E-2</v>
      </c>
      <c r="AA597" t="s">
        <v>22</v>
      </c>
      <c r="AB597">
        <v>9</v>
      </c>
      <c r="AC597">
        <v>2.9347507092314221E-4</v>
      </c>
      <c r="AD597">
        <v>0.28125</v>
      </c>
      <c r="AE597" t="s">
        <v>26</v>
      </c>
      <c r="AF597">
        <v>1</v>
      </c>
      <c r="AG597">
        <v>2.7210884353741501E-4</v>
      </c>
      <c r="AH597">
        <v>3.125E-2</v>
      </c>
      <c r="AI597" t="s">
        <v>24</v>
      </c>
      <c r="AJ597">
        <v>4</v>
      </c>
      <c r="AK597">
        <v>1.5411288769023309E-4</v>
      </c>
      <c r="AL597">
        <v>0.125</v>
      </c>
      <c r="AM597" t="s">
        <v>38</v>
      </c>
      <c r="AN597">
        <v>1</v>
      </c>
      <c r="AO597">
        <v>1.3292569453675389E-4</v>
      </c>
      <c r="AP597">
        <v>3.125E-2</v>
      </c>
      <c r="AQ597" t="s">
        <v>39</v>
      </c>
      <c r="AR597">
        <v>1</v>
      </c>
      <c r="AS597">
        <v>1.2729124236252539E-4</v>
      </c>
      <c r="AT597">
        <v>3.125E-2</v>
      </c>
      <c r="AU597" t="s">
        <v>27</v>
      </c>
      <c r="AV597">
        <v>4</v>
      </c>
      <c r="AW597">
        <v>1.234644113834187E-4</v>
      </c>
      <c r="AX597">
        <v>0.125</v>
      </c>
      <c r="AY597" t="s">
        <v>43</v>
      </c>
      <c r="AZ597">
        <v>1</v>
      </c>
      <c r="BA597">
        <v>1.1514104778353481E-4</v>
      </c>
      <c r="BB597">
        <v>3.125E-2</v>
      </c>
      <c r="BC597" t="s">
        <v>23</v>
      </c>
      <c r="BD597">
        <v>2</v>
      </c>
      <c r="BE597">
        <v>9.0297530362544578E-5</v>
      </c>
      <c r="BF597">
        <v>6.25E-2</v>
      </c>
      <c r="BG597" t="s">
        <v>41</v>
      </c>
      <c r="BH597">
        <v>2</v>
      </c>
      <c r="BI597">
        <v>7.7908924467297731E-5</v>
      </c>
      <c r="BJ597">
        <v>6.25E-2</v>
      </c>
      <c r="BK597" t="s">
        <v>40</v>
      </c>
      <c r="BL597">
        <v>1</v>
      </c>
      <c r="BM597">
        <v>7.4677021880367408E-5</v>
      </c>
      <c r="BN597">
        <v>3.125E-2</v>
      </c>
      <c r="BO597" t="s">
        <v>37</v>
      </c>
      <c r="BP597">
        <v>1</v>
      </c>
      <c r="BQ597">
        <v>3.7881657701341013E-5</v>
      </c>
      <c r="BR597">
        <v>3.125E-2</v>
      </c>
    </row>
    <row r="598" spans="1:78" x14ac:dyDescent="0.25">
      <c r="A598" t="s">
        <v>949</v>
      </c>
      <c r="B598" t="s">
        <v>18</v>
      </c>
      <c r="C598">
        <v>0</v>
      </c>
      <c r="D598">
        <v>73</v>
      </c>
      <c r="E598">
        <v>2.4196061013848099E-4</v>
      </c>
      <c r="F598">
        <v>118</v>
      </c>
      <c r="G598">
        <v>9.479076545149725E-5</v>
      </c>
      <c r="H598">
        <v>0.61864406779661019</v>
      </c>
      <c r="I598">
        <v>14</v>
      </c>
      <c r="J598">
        <v>0.56000000000000005</v>
      </c>
      <c r="K598" s="1">
        <v>1.6644366595490009E-4</v>
      </c>
      <c r="L598" s="1">
        <v>7.4677021880367408E-5</v>
      </c>
      <c r="M598">
        <v>3.8295597458877371E-4</v>
      </c>
      <c r="N598">
        <v>17</v>
      </c>
      <c r="O598" t="s">
        <v>31</v>
      </c>
      <c r="P598">
        <v>32</v>
      </c>
      <c r="Q598">
        <v>1.97032202450588E-3</v>
      </c>
      <c r="R598">
        <v>0.43835616438356162</v>
      </c>
      <c r="S598" t="s">
        <v>24</v>
      </c>
      <c r="T598">
        <v>9</v>
      </c>
      <c r="U598">
        <v>3.4675399730302439E-4</v>
      </c>
      <c r="V598">
        <v>0.12328767123287671</v>
      </c>
      <c r="W598" t="s">
        <v>33</v>
      </c>
      <c r="X598">
        <v>5</v>
      </c>
      <c r="Y598">
        <v>3.2233109850438371E-4</v>
      </c>
      <c r="Z598">
        <v>6.8493150684931503E-2</v>
      </c>
      <c r="AA598" t="s">
        <v>20</v>
      </c>
      <c r="AB598">
        <v>2</v>
      </c>
      <c r="AC598">
        <v>2.6723677177979688E-4</v>
      </c>
      <c r="AD598">
        <v>2.7397260273972601E-2</v>
      </c>
      <c r="AE598" t="s">
        <v>27</v>
      </c>
      <c r="AF598">
        <v>7</v>
      </c>
      <c r="AG598">
        <v>2.1606271992098279E-4</v>
      </c>
      <c r="AH598">
        <v>9.5890410958904104E-2</v>
      </c>
      <c r="AI598" t="s">
        <v>23</v>
      </c>
      <c r="AJ598">
        <v>4</v>
      </c>
      <c r="AK598">
        <v>1.8059506072508921E-4</v>
      </c>
      <c r="AL598">
        <v>5.4794520547945202E-2</v>
      </c>
      <c r="AM598" t="s">
        <v>22</v>
      </c>
      <c r="AN598">
        <v>5</v>
      </c>
      <c r="AO598">
        <v>1.6304170606841229E-4</v>
      </c>
      <c r="AP598">
        <v>6.8493150684931503E-2</v>
      </c>
      <c r="AQ598" t="s">
        <v>38</v>
      </c>
      <c r="AR598">
        <v>1</v>
      </c>
      <c r="AS598">
        <v>1.3292569453675389E-4</v>
      </c>
      <c r="AT598">
        <v>1.3698630136986301E-2</v>
      </c>
      <c r="AU598" t="s">
        <v>39</v>
      </c>
      <c r="AV598">
        <v>1</v>
      </c>
      <c r="AW598">
        <v>1.2729124236252539E-4</v>
      </c>
      <c r="AX598">
        <v>1.3698630136986301E-2</v>
      </c>
      <c r="AY598" t="s">
        <v>37</v>
      </c>
      <c r="AZ598">
        <v>3</v>
      </c>
      <c r="BA598">
        <v>1.13644973104023E-4</v>
      </c>
      <c r="BB598">
        <v>4.1095890410958902E-2</v>
      </c>
      <c r="BC598" t="s">
        <v>25</v>
      </c>
      <c r="BD598">
        <v>1</v>
      </c>
      <c r="BE598">
        <v>1.058761249338274E-4</v>
      </c>
      <c r="BF598">
        <v>1.3698630136986301E-2</v>
      </c>
      <c r="BG598" t="s">
        <v>29</v>
      </c>
      <c r="BH598">
        <v>1</v>
      </c>
      <c r="BI598">
        <v>1.013787510137875E-4</v>
      </c>
      <c r="BJ598">
        <v>1.3698630136986301E-2</v>
      </c>
      <c r="BK598" t="s">
        <v>40</v>
      </c>
      <c r="BL598">
        <v>1</v>
      </c>
      <c r="BM598">
        <v>7.4677021880367408E-5</v>
      </c>
      <c r="BN598">
        <v>1.3698630136986301E-2</v>
      </c>
      <c r="BO598" t="s">
        <v>41</v>
      </c>
      <c r="BP598">
        <v>1</v>
      </c>
      <c r="BQ598">
        <v>3.8954462233648872E-5</v>
      </c>
      <c r="BR598">
        <v>1.3698630136986301E-2</v>
      </c>
    </row>
    <row r="599" spans="1:78" x14ac:dyDescent="0.25">
      <c r="A599" t="s">
        <v>1225</v>
      </c>
      <c r="B599" t="s">
        <v>18</v>
      </c>
      <c r="C599">
        <v>0</v>
      </c>
      <c r="D599">
        <v>47</v>
      </c>
      <c r="E599">
        <v>1.5578285858230969E-4</v>
      </c>
      <c r="F599">
        <v>65</v>
      </c>
      <c r="G599">
        <v>5.2215252155485783E-5</v>
      </c>
      <c r="H599">
        <v>0.72307692307692306</v>
      </c>
      <c r="I599">
        <v>15</v>
      </c>
      <c r="J599">
        <v>0.6</v>
      </c>
      <c r="K599" s="1">
        <v>1.5639241305825491E-4</v>
      </c>
      <c r="L599" s="1">
        <v>7.4677021880367408E-5</v>
      </c>
      <c r="M599">
        <v>2.7195515791964491E-4</v>
      </c>
      <c r="N599">
        <v>19</v>
      </c>
      <c r="O599" t="s">
        <v>28</v>
      </c>
      <c r="P599">
        <v>4</v>
      </c>
      <c r="Q599">
        <v>1.2734797835084371E-3</v>
      </c>
      <c r="R599">
        <v>8.5106382978723402E-2</v>
      </c>
      <c r="S599" t="s">
        <v>33</v>
      </c>
      <c r="T599">
        <v>8</v>
      </c>
      <c r="U599">
        <v>5.1572975760701394E-4</v>
      </c>
      <c r="V599">
        <v>0.1702127659574468</v>
      </c>
      <c r="W599" t="s">
        <v>23</v>
      </c>
      <c r="X599">
        <v>11</v>
      </c>
      <c r="Y599">
        <v>4.9663641699399517E-4</v>
      </c>
      <c r="Z599">
        <v>0.23404255319148939</v>
      </c>
      <c r="AA599" t="s">
        <v>30</v>
      </c>
      <c r="AB599">
        <v>2</v>
      </c>
      <c r="AC599">
        <v>4.3205875999135877E-4</v>
      </c>
      <c r="AD599">
        <v>4.2553191489361701E-2</v>
      </c>
      <c r="AE599" t="s">
        <v>41</v>
      </c>
      <c r="AF599">
        <v>4</v>
      </c>
      <c r="AG599">
        <v>1.5581784893459549E-4</v>
      </c>
      <c r="AH599">
        <v>8.5106382978723402E-2</v>
      </c>
      <c r="AI599" t="s">
        <v>37</v>
      </c>
      <c r="AJ599">
        <v>4</v>
      </c>
      <c r="AK599">
        <v>1.5152663080536411E-4</v>
      </c>
      <c r="AL599">
        <v>8.5106382978723402E-2</v>
      </c>
      <c r="AM599" t="s">
        <v>35</v>
      </c>
      <c r="AN599">
        <v>1</v>
      </c>
      <c r="AO599">
        <v>1.4405070584845871E-4</v>
      </c>
      <c r="AP599">
        <v>2.1276595744680851E-2</v>
      </c>
      <c r="AQ599" t="s">
        <v>24</v>
      </c>
      <c r="AR599">
        <v>3</v>
      </c>
      <c r="AS599">
        <v>1.1558466576767481E-4</v>
      </c>
      <c r="AT599">
        <v>6.3829787234042548E-2</v>
      </c>
      <c r="AU599" t="s">
        <v>43</v>
      </c>
      <c r="AV599">
        <v>1</v>
      </c>
      <c r="AW599">
        <v>1.1514104778353481E-4</v>
      </c>
      <c r="AX599">
        <v>2.1276595744680851E-2</v>
      </c>
      <c r="AY599" t="s">
        <v>25</v>
      </c>
      <c r="AZ599">
        <v>1</v>
      </c>
      <c r="BA599">
        <v>1.058761249338274E-4</v>
      </c>
      <c r="BB599">
        <v>2.1276595744680851E-2</v>
      </c>
      <c r="BC599" t="s">
        <v>29</v>
      </c>
      <c r="BD599">
        <v>1</v>
      </c>
      <c r="BE599">
        <v>1.013787510137875E-4</v>
      </c>
      <c r="BF599">
        <v>2.1276595744680851E-2</v>
      </c>
      <c r="BG599" t="s">
        <v>27</v>
      </c>
      <c r="BH599">
        <v>3</v>
      </c>
      <c r="BI599">
        <v>9.2598308537564052E-5</v>
      </c>
      <c r="BJ599">
        <v>6.3829787234042548E-2</v>
      </c>
      <c r="BK599" t="s">
        <v>40</v>
      </c>
      <c r="BL599">
        <v>1</v>
      </c>
      <c r="BM599">
        <v>7.4677021880367408E-5</v>
      </c>
      <c r="BN599">
        <v>2.1276595744680851E-2</v>
      </c>
      <c r="BO599" t="s">
        <v>42</v>
      </c>
      <c r="BP599">
        <v>1</v>
      </c>
      <c r="BQ599">
        <v>7.003782042302843E-5</v>
      </c>
      <c r="BR599">
        <v>2.1276595744680851E-2</v>
      </c>
      <c r="BS599" t="s">
        <v>22</v>
      </c>
      <c r="BT599">
        <v>2</v>
      </c>
      <c r="BU599">
        <v>6.5216682427364923E-5</v>
      </c>
      <c r="BV599">
        <v>4.2553191489361701E-2</v>
      </c>
    </row>
    <row r="600" spans="1:78" x14ac:dyDescent="0.25">
      <c r="A600" t="s">
        <v>984</v>
      </c>
      <c r="B600" t="s">
        <v>18</v>
      </c>
      <c r="C600">
        <v>0</v>
      </c>
      <c r="D600">
        <v>165</v>
      </c>
      <c r="E600">
        <v>5.4689726949108718E-4</v>
      </c>
      <c r="F600">
        <v>540</v>
      </c>
      <c r="G600">
        <v>4.3378824867634341E-4</v>
      </c>
      <c r="H600">
        <v>0.30555555555555558</v>
      </c>
      <c r="I600">
        <v>13</v>
      </c>
      <c r="J600">
        <v>0.52</v>
      </c>
      <c r="K600" s="1">
        <v>5.6191884047029829E-4</v>
      </c>
      <c r="L600" s="1">
        <v>7.003782042302843E-5</v>
      </c>
      <c r="M600">
        <v>9.7872851670462234E-4</v>
      </c>
      <c r="N600">
        <v>19</v>
      </c>
      <c r="O600" t="s">
        <v>40</v>
      </c>
      <c r="P600">
        <v>51</v>
      </c>
      <c r="Q600">
        <v>3.8085281158987379E-3</v>
      </c>
      <c r="R600">
        <v>0.30909090909090908</v>
      </c>
      <c r="S600" t="s">
        <v>43</v>
      </c>
      <c r="T600">
        <v>26</v>
      </c>
      <c r="U600">
        <v>2.9936672423719062E-3</v>
      </c>
      <c r="V600">
        <v>0.15757575757575759</v>
      </c>
      <c r="W600" t="s">
        <v>41</v>
      </c>
      <c r="X600">
        <v>54</v>
      </c>
      <c r="Y600">
        <v>2.1035409606170391E-3</v>
      </c>
      <c r="Z600">
        <v>0.32727272727272733</v>
      </c>
      <c r="AA600" t="s">
        <v>30</v>
      </c>
      <c r="AB600">
        <v>6</v>
      </c>
      <c r="AC600">
        <v>1.2961762799740761E-3</v>
      </c>
      <c r="AD600">
        <v>3.6363636363636362E-2</v>
      </c>
      <c r="AE600" t="s">
        <v>32</v>
      </c>
      <c r="AF600">
        <v>1</v>
      </c>
      <c r="AG600">
        <v>8.3963056255247689E-4</v>
      </c>
      <c r="AH600">
        <v>6.0606060606060606E-3</v>
      </c>
      <c r="AI600" t="s">
        <v>26</v>
      </c>
      <c r="AJ600">
        <v>3</v>
      </c>
      <c r="AK600">
        <v>8.1632653061224493E-4</v>
      </c>
      <c r="AL600">
        <v>1.8181818181818181E-2</v>
      </c>
      <c r="AM600" t="s">
        <v>35</v>
      </c>
      <c r="AN600">
        <v>4</v>
      </c>
      <c r="AO600">
        <v>5.7620282339383461E-4</v>
      </c>
      <c r="AP600">
        <v>2.4242424242424239E-2</v>
      </c>
      <c r="AQ600" t="s">
        <v>29</v>
      </c>
      <c r="AR600">
        <v>5</v>
      </c>
      <c r="AS600">
        <v>5.0689375506893751E-4</v>
      </c>
      <c r="AT600">
        <v>3.03030303030303E-2</v>
      </c>
      <c r="AU600" t="s">
        <v>39</v>
      </c>
      <c r="AV600">
        <v>3</v>
      </c>
      <c r="AW600">
        <v>3.8187372708757642E-4</v>
      </c>
      <c r="AX600">
        <v>1.8181818181818181E-2</v>
      </c>
      <c r="AY600" t="s">
        <v>28</v>
      </c>
      <c r="AZ600">
        <v>1</v>
      </c>
      <c r="BA600">
        <v>3.1836994587710921E-4</v>
      </c>
      <c r="BB600">
        <v>6.0606060606060606E-3</v>
      </c>
      <c r="BC600" t="s">
        <v>27</v>
      </c>
      <c r="BD600">
        <v>6</v>
      </c>
      <c r="BE600">
        <v>1.851966170751281E-4</v>
      </c>
      <c r="BF600">
        <v>3.6363636363636362E-2</v>
      </c>
      <c r="BG600" t="s">
        <v>37</v>
      </c>
      <c r="BH600">
        <v>4</v>
      </c>
      <c r="BI600">
        <v>1.5152663080536411E-4</v>
      </c>
      <c r="BJ600">
        <v>2.4242424242424239E-2</v>
      </c>
      <c r="BK600" t="s">
        <v>42</v>
      </c>
      <c r="BL600">
        <v>1</v>
      </c>
      <c r="BM600">
        <v>7.003782042302843E-5</v>
      </c>
      <c r="BN600">
        <v>6.0606060606060606E-3</v>
      </c>
    </row>
    <row r="601" spans="1:78" x14ac:dyDescent="0.25">
      <c r="A601" t="s">
        <v>454</v>
      </c>
      <c r="B601" t="s">
        <v>18</v>
      </c>
      <c r="C601">
        <v>0</v>
      </c>
      <c r="D601">
        <v>165</v>
      </c>
      <c r="E601">
        <v>5.4689726949108718E-4</v>
      </c>
      <c r="F601">
        <v>197</v>
      </c>
      <c r="G601">
        <v>1.5825237960970299E-4</v>
      </c>
      <c r="H601">
        <v>0.8375634517766497</v>
      </c>
      <c r="I601">
        <v>13</v>
      </c>
      <c r="J601">
        <v>0.52</v>
      </c>
      <c r="K601" s="1">
        <v>4.5232366727571892E-4</v>
      </c>
      <c r="L601" s="1">
        <v>7.003782042302843E-5</v>
      </c>
      <c r="M601">
        <v>8.0936653763469084E-4</v>
      </c>
      <c r="N601">
        <v>14</v>
      </c>
      <c r="O601" t="s">
        <v>23</v>
      </c>
      <c r="P601">
        <v>63</v>
      </c>
      <c r="Q601">
        <v>2.8443722064201539E-3</v>
      </c>
      <c r="R601">
        <v>0.38181818181818178</v>
      </c>
      <c r="S601" t="s">
        <v>26</v>
      </c>
      <c r="T601">
        <v>10</v>
      </c>
      <c r="U601">
        <v>2.721088435374149E-3</v>
      </c>
      <c r="V601">
        <v>6.0606060606060608E-2</v>
      </c>
      <c r="W601" t="s">
        <v>22</v>
      </c>
      <c r="X601">
        <v>58</v>
      </c>
      <c r="Y601">
        <v>1.8912837903935829E-3</v>
      </c>
      <c r="Z601">
        <v>0.3515151515151515</v>
      </c>
      <c r="AA601" t="s">
        <v>19</v>
      </c>
      <c r="AB601">
        <v>3</v>
      </c>
      <c r="AC601">
        <v>1.1070110701107011E-3</v>
      </c>
      <c r="AD601">
        <v>1.8181818181818181E-2</v>
      </c>
      <c r="AE601" t="s">
        <v>20</v>
      </c>
      <c r="AF601">
        <v>5</v>
      </c>
      <c r="AG601">
        <v>6.680919294494923E-4</v>
      </c>
      <c r="AH601">
        <v>3.03030303030303E-2</v>
      </c>
      <c r="AI601" t="s">
        <v>38</v>
      </c>
      <c r="AJ601">
        <v>4</v>
      </c>
      <c r="AK601">
        <v>5.3170277814701579E-4</v>
      </c>
      <c r="AL601">
        <v>2.4242424242424239E-2</v>
      </c>
      <c r="AM601" t="s">
        <v>40</v>
      </c>
      <c r="AN601">
        <v>6</v>
      </c>
      <c r="AO601">
        <v>4.4806213128220439E-4</v>
      </c>
      <c r="AP601">
        <v>3.6363636363636362E-2</v>
      </c>
      <c r="AQ601" t="s">
        <v>21</v>
      </c>
      <c r="AR601">
        <v>1</v>
      </c>
      <c r="AS601">
        <v>3.7551633496057078E-4</v>
      </c>
      <c r="AT601">
        <v>6.0606060606060606E-3</v>
      </c>
      <c r="AU601" t="s">
        <v>33</v>
      </c>
      <c r="AV601">
        <v>4</v>
      </c>
      <c r="AW601">
        <v>2.5786487880350703E-4</v>
      </c>
      <c r="AX601">
        <v>2.4242424242424239E-2</v>
      </c>
      <c r="AY601" t="s">
        <v>27</v>
      </c>
      <c r="AZ601">
        <v>5</v>
      </c>
      <c r="BA601">
        <v>1.5433051422927339E-4</v>
      </c>
      <c r="BB601">
        <v>3.03030303030303E-2</v>
      </c>
      <c r="BC601" t="s">
        <v>31</v>
      </c>
      <c r="BD601">
        <v>2</v>
      </c>
      <c r="BE601">
        <v>1.231451265316175E-4</v>
      </c>
      <c r="BF601">
        <v>1.2121212121212119E-2</v>
      </c>
      <c r="BG601" t="s">
        <v>24</v>
      </c>
      <c r="BH601">
        <v>3</v>
      </c>
      <c r="BI601">
        <v>1.1558466576767481E-4</v>
      </c>
      <c r="BJ601">
        <v>1.8181818181818181E-2</v>
      </c>
      <c r="BK601" t="s">
        <v>42</v>
      </c>
      <c r="BL601">
        <v>1</v>
      </c>
      <c r="BM601">
        <v>7.003782042302843E-5</v>
      </c>
      <c r="BN601">
        <v>6.0606060606060606E-3</v>
      </c>
    </row>
    <row r="602" spans="1:78" x14ac:dyDescent="0.25">
      <c r="A602" t="s">
        <v>895</v>
      </c>
      <c r="B602" t="s">
        <v>18</v>
      </c>
      <c r="C602">
        <v>0</v>
      </c>
      <c r="D602">
        <v>92</v>
      </c>
      <c r="E602">
        <v>3.0493665935260621E-4</v>
      </c>
      <c r="F602">
        <v>372</v>
      </c>
      <c r="G602">
        <v>2.9883190464370321E-4</v>
      </c>
      <c r="H602">
        <v>0.24731182795698919</v>
      </c>
      <c r="I602">
        <v>14</v>
      </c>
      <c r="J602">
        <v>0.56000000000000005</v>
      </c>
      <c r="K602" s="1">
        <v>4.2151011265287449E-4</v>
      </c>
      <c r="L602" s="1">
        <v>7.003782042302843E-5</v>
      </c>
      <c r="M602">
        <v>1.3422060307739839E-3</v>
      </c>
      <c r="N602">
        <v>21</v>
      </c>
      <c r="O602" t="s">
        <v>38</v>
      </c>
      <c r="P602">
        <v>52</v>
      </c>
      <c r="Q602">
        <v>6.9121361159112053E-3</v>
      </c>
      <c r="R602">
        <v>0.56521739130434778</v>
      </c>
      <c r="S602" t="s">
        <v>29</v>
      </c>
      <c r="T602">
        <v>9</v>
      </c>
      <c r="U602">
        <v>9.1240875912408756E-4</v>
      </c>
      <c r="V602">
        <v>9.7826086956521743E-2</v>
      </c>
      <c r="W602" t="s">
        <v>35</v>
      </c>
      <c r="X602">
        <v>4</v>
      </c>
      <c r="Y602">
        <v>5.7620282339383461E-4</v>
      </c>
      <c r="Z602">
        <v>4.3478260869565223E-2</v>
      </c>
      <c r="AA602" t="s">
        <v>21</v>
      </c>
      <c r="AB602">
        <v>1</v>
      </c>
      <c r="AC602">
        <v>3.7551633496057078E-4</v>
      </c>
      <c r="AD602">
        <v>1.0869565217391301E-2</v>
      </c>
      <c r="AE602" t="s">
        <v>28</v>
      </c>
      <c r="AF602">
        <v>1</v>
      </c>
      <c r="AG602">
        <v>3.1836994587710921E-4</v>
      </c>
      <c r="AH602">
        <v>1.0869565217391301E-2</v>
      </c>
      <c r="AI602" t="s">
        <v>25</v>
      </c>
      <c r="AJ602">
        <v>3</v>
      </c>
      <c r="AK602">
        <v>3.1762837480148231E-4</v>
      </c>
      <c r="AL602">
        <v>3.2608695652173912E-2</v>
      </c>
      <c r="AM602" t="s">
        <v>27</v>
      </c>
      <c r="AN602">
        <v>7</v>
      </c>
      <c r="AO602">
        <v>2.1606271992098279E-4</v>
      </c>
      <c r="AP602">
        <v>7.6086956521739135E-2</v>
      </c>
      <c r="AQ602" t="s">
        <v>30</v>
      </c>
      <c r="AR602">
        <v>1</v>
      </c>
      <c r="AS602">
        <v>2.1602937999567939E-4</v>
      </c>
      <c r="AT602">
        <v>1.0869565217391301E-2</v>
      </c>
      <c r="AU602" t="s">
        <v>41</v>
      </c>
      <c r="AV602">
        <v>5</v>
      </c>
      <c r="AW602">
        <v>1.9477231116824431E-4</v>
      </c>
      <c r="AX602">
        <v>5.434782608695652E-2</v>
      </c>
      <c r="AY602" t="s">
        <v>31</v>
      </c>
      <c r="AZ602">
        <v>3</v>
      </c>
      <c r="BA602">
        <v>1.8471768979742631E-4</v>
      </c>
      <c r="BB602">
        <v>3.2608695652173912E-2</v>
      </c>
      <c r="BC602" t="s">
        <v>33</v>
      </c>
      <c r="BD602">
        <v>2</v>
      </c>
      <c r="BE602">
        <v>1.2893243940175351E-4</v>
      </c>
      <c r="BF602">
        <v>2.1739130434782612E-2</v>
      </c>
      <c r="BG602" t="s">
        <v>24</v>
      </c>
      <c r="BH602">
        <v>2</v>
      </c>
      <c r="BI602">
        <v>7.7056443845116546E-5</v>
      </c>
      <c r="BJ602">
        <v>2.1739130434782612E-2</v>
      </c>
      <c r="BK602" t="s">
        <v>42</v>
      </c>
      <c r="BL602">
        <v>1</v>
      </c>
      <c r="BM602">
        <v>7.003782042302843E-5</v>
      </c>
      <c r="BN602">
        <v>1.0869565217391301E-2</v>
      </c>
      <c r="BO602" t="s">
        <v>37</v>
      </c>
      <c r="BP602">
        <v>1</v>
      </c>
      <c r="BQ602">
        <v>3.7881657701341013E-5</v>
      </c>
      <c r="BR602">
        <v>1.0869565217391301E-2</v>
      </c>
    </row>
    <row r="603" spans="1:78" x14ac:dyDescent="0.25">
      <c r="A603" t="s">
        <v>413</v>
      </c>
      <c r="B603" t="s">
        <v>18</v>
      </c>
      <c r="C603">
        <v>1</v>
      </c>
      <c r="D603">
        <v>88</v>
      </c>
      <c r="E603">
        <v>2.9167854372857992E-4</v>
      </c>
      <c r="F603">
        <v>832</v>
      </c>
      <c r="G603">
        <v>6.6835522759021786E-4</v>
      </c>
      <c r="H603">
        <v>0.1057692307692308</v>
      </c>
      <c r="I603">
        <v>15</v>
      </c>
      <c r="J603">
        <v>0.6</v>
      </c>
      <c r="K603" s="1">
        <v>3.7912299939192449E-4</v>
      </c>
      <c r="L603" s="1">
        <v>7.003782042302843E-5</v>
      </c>
      <c r="M603">
        <v>7.9401808106645093E-4</v>
      </c>
      <c r="N603">
        <v>23</v>
      </c>
      <c r="O603" t="s">
        <v>32</v>
      </c>
      <c r="P603">
        <v>4</v>
      </c>
      <c r="Q603">
        <v>3.358522250209908E-3</v>
      </c>
      <c r="R603">
        <v>4.5454545454545463E-2</v>
      </c>
      <c r="S603" t="s">
        <v>35</v>
      </c>
      <c r="T603">
        <v>17</v>
      </c>
      <c r="U603">
        <v>2.4488619994237969E-3</v>
      </c>
      <c r="V603">
        <v>0.1931818181818182</v>
      </c>
      <c r="W603" t="s">
        <v>27</v>
      </c>
      <c r="X603">
        <v>34</v>
      </c>
      <c r="Y603">
        <v>1.049447496759059E-3</v>
      </c>
      <c r="Z603">
        <v>0.38636363636363641</v>
      </c>
      <c r="AA603" t="s">
        <v>20</v>
      </c>
      <c r="AB603">
        <v>5</v>
      </c>
      <c r="AC603">
        <v>6.680919294494923E-4</v>
      </c>
      <c r="AD603">
        <v>5.6818181818181823E-2</v>
      </c>
      <c r="AE603" t="s">
        <v>41</v>
      </c>
      <c r="AF603">
        <v>11</v>
      </c>
      <c r="AG603">
        <v>4.2849908457013751E-4</v>
      </c>
      <c r="AH603">
        <v>0.125</v>
      </c>
      <c r="AI603" t="s">
        <v>21</v>
      </c>
      <c r="AJ603">
        <v>1</v>
      </c>
      <c r="AK603">
        <v>3.7551633496057078E-4</v>
      </c>
      <c r="AL603">
        <v>1.136363636363636E-2</v>
      </c>
      <c r="AM603" t="s">
        <v>40</v>
      </c>
      <c r="AN603">
        <v>4</v>
      </c>
      <c r="AO603">
        <v>2.9870808752146958E-4</v>
      </c>
      <c r="AP603">
        <v>4.5454545454545463E-2</v>
      </c>
      <c r="AQ603" t="s">
        <v>30</v>
      </c>
      <c r="AR603">
        <v>1</v>
      </c>
      <c r="AS603">
        <v>2.1602937999567939E-4</v>
      </c>
      <c r="AT603">
        <v>1.136363636363636E-2</v>
      </c>
      <c r="AU603" t="s">
        <v>23</v>
      </c>
      <c r="AV603">
        <v>4</v>
      </c>
      <c r="AW603">
        <v>1.8059506072508921E-4</v>
      </c>
      <c r="AX603">
        <v>4.5454545454545463E-2</v>
      </c>
      <c r="AY603" t="s">
        <v>25</v>
      </c>
      <c r="AZ603">
        <v>1</v>
      </c>
      <c r="BA603">
        <v>1.058761249338274E-4</v>
      </c>
      <c r="BB603">
        <v>1.136363636363636E-2</v>
      </c>
      <c r="BC603" t="s">
        <v>29</v>
      </c>
      <c r="BD603">
        <v>1</v>
      </c>
      <c r="BE603">
        <v>1.013787510137875E-4</v>
      </c>
      <c r="BF603">
        <v>1.136363636363636E-2</v>
      </c>
      <c r="BG603" t="s">
        <v>24</v>
      </c>
      <c r="BH603">
        <v>2</v>
      </c>
      <c r="BI603">
        <v>7.7056443845116546E-5</v>
      </c>
      <c r="BJ603">
        <v>2.2727272727272731E-2</v>
      </c>
      <c r="BK603" t="s">
        <v>42</v>
      </c>
      <c r="BL603">
        <v>1</v>
      </c>
      <c r="BM603">
        <v>7.003782042302843E-5</v>
      </c>
      <c r="BN603">
        <v>1.136363636363636E-2</v>
      </c>
      <c r="BO603" t="s">
        <v>31</v>
      </c>
      <c r="BP603">
        <v>1</v>
      </c>
      <c r="BQ603">
        <v>6.157256326580875E-5</v>
      </c>
      <c r="BR603">
        <v>1.136363636363636E-2</v>
      </c>
      <c r="BS603" t="s">
        <v>37</v>
      </c>
      <c r="BT603">
        <v>1</v>
      </c>
      <c r="BU603">
        <v>3.7881657701341013E-5</v>
      </c>
      <c r="BV603">
        <v>1.136363636363636E-2</v>
      </c>
    </row>
    <row r="604" spans="1:78" x14ac:dyDescent="0.25">
      <c r="A604" t="s">
        <v>68</v>
      </c>
      <c r="B604" t="s">
        <v>18</v>
      </c>
      <c r="C604">
        <v>0</v>
      </c>
      <c r="D604">
        <v>96</v>
      </c>
      <c r="E604">
        <v>3.1819477497663261E-4</v>
      </c>
      <c r="F604">
        <v>1028</v>
      </c>
      <c r="G604">
        <v>8.2580429562829807E-4</v>
      </c>
      <c r="H604">
        <v>9.3385214007782102E-2</v>
      </c>
      <c r="I604">
        <v>13</v>
      </c>
      <c r="J604">
        <v>0.52</v>
      </c>
      <c r="K604" s="1">
        <v>2.363827375906596E-4</v>
      </c>
      <c r="L604" s="1">
        <v>7.003782042302843E-5</v>
      </c>
      <c r="M604">
        <v>3.5363290317790431E-4</v>
      </c>
      <c r="N604">
        <v>24</v>
      </c>
      <c r="O604" t="s">
        <v>22</v>
      </c>
      <c r="P604">
        <v>46</v>
      </c>
      <c r="Q604">
        <v>1.4999836958293929E-3</v>
      </c>
      <c r="R604">
        <v>0.47916666666666669</v>
      </c>
      <c r="S604" t="s">
        <v>20</v>
      </c>
      <c r="T604">
        <v>6</v>
      </c>
      <c r="U604">
        <v>8.0171031533939074E-4</v>
      </c>
      <c r="V604">
        <v>6.25E-2</v>
      </c>
      <c r="W604" t="s">
        <v>19</v>
      </c>
      <c r="X604">
        <v>2</v>
      </c>
      <c r="Y604">
        <v>7.3800738007380072E-4</v>
      </c>
      <c r="Z604">
        <v>2.0833333333333329E-2</v>
      </c>
      <c r="AA604" t="s">
        <v>30</v>
      </c>
      <c r="AB604">
        <v>3</v>
      </c>
      <c r="AC604">
        <v>6.4808813998703824E-4</v>
      </c>
      <c r="AD604">
        <v>3.125E-2</v>
      </c>
      <c r="AE604" t="s">
        <v>24</v>
      </c>
      <c r="AF604">
        <v>10</v>
      </c>
      <c r="AG604">
        <v>3.8528221922558281E-4</v>
      </c>
      <c r="AH604">
        <v>0.1041666666666667</v>
      </c>
      <c r="AI604" t="s">
        <v>36</v>
      </c>
      <c r="AJ604">
        <v>1</v>
      </c>
      <c r="AK604">
        <v>3.6429872495446271E-4</v>
      </c>
      <c r="AL604">
        <v>1.041666666666667E-2</v>
      </c>
      <c r="AM604" t="s">
        <v>37</v>
      </c>
      <c r="AN604">
        <v>9</v>
      </c>
      <c r="AO604">
        <v>3.4093491931206911E-4</v>
      </c>
      <c r="AP604">
        <v>9.375E-2</v>
      </c>
      <c r="AQ604" t="s">
        <v>29</v>
      </c>
      <c r="AR604">
        <v>3</v>
      </c>
      <c r="AS604">
        <v>3.0413625304136248E-4</v>
      </c>
      <c r="AT604">
        <v>3.125E-2</v>
      </c>
      <c r="AU604" t="s">
        <v>27</v>
      </c>
      <c r="AV604">
        <v>9</v>
      </c>
      <c r="AW604">
        <v>2.7779492561269211E-4</v>
      </c>
      <c r="AX604">
        <v>9.375E-2</v>
      </c>
      <c r="AY604" t="s">
        <v>38</v>
      </c>
      <c r="AZ604">
        <v>2</v>
      </c>
      <c r="BA604">
        <v>2.6585138907350789E-4</v>
      </c>
      <c r="BB604">
        <v>2.0833333333333329E-2</v>
      </c>
      <c r="BC604" t="s">
        <v>31</v>
      </c>
      <c r="BD604">
        <v>2</v>
      </c>
      <c r="BE604">
        <v>1.231451265316175E-4</v>
      </c>
      <c r="BF604">
        <v>2.0833333333333329E-2</v>
      </c>
      <c r="BG604" t="s">
        <v>23</v>
      </c>
      <c r="BH604">
        <v>2</v>
      </c>
      <c r="BI604">
        <v>9.0297530362544578E-5</v>
      </c>
      <c r="BJ604">
        <v>2.0833333333333329E-2</v>
      </c>
      <c r="BK604" t="s">
        <v>42</v>
      </c>
      <c r="BL604">
        <v>1</v>
      </c>
      <c r="BM604">
        <v>7.003782042302843E-5</v>
      </c>
      <c r="BN604">
        <v>1.041666666666667E-2</v>
      </c>
    </row>
    <row r="605" spans="1:78" x14ac:dyDescent="0.25">
      <c r="A605" t="s">
        <v>70</v>
      </c>
      <c r="B605" t="s">
        <v>18</v>
      </c>
      <c r="C605">
        <v>0</v>
      </c>
      <c r="D605">
        <v>82</v>
      </c>
      <c r="E605">
        <v>2.717913702925403E-4</v>
      </c>
      <c r="F605">
        <v>264</v>
      </c>
      <c r="G605">
        <v>2.1207425490843451E-4</v>
      </c>
      <c r="H605">
        <v>0.31060606060606061</v>
      </c>
      <c r="I605">
        <v>14</v>
      </c>
      <c r="J605">
        <v>0.56000000000000005</v>
      </c>
      <c r="K605" s="1">
        <v>2.1569715941083909E-4</v>
      </c>
      <c r="L605" s="1">
        <v>7.003782042302843E-5</v>
      </c>
      <c r="M605">
        <v>2.9316951450991668E-4</v>
      </c>
      <c r="N605">
        <v>20</v>
      </c>
      <c r="O605" t="s">
        <v>31</v>
      </c>
      <c r="P605">
        <v>17</v>
      </c>
      <c r="Q605">
        <v>1.046733575518749E-3</v>
      </c>
      <c r="R605">
        <v>0.2073170731707317</v>
      </c>
      <c r="S605" t="s">
        <v>19</v>
      </c>
      <c r="T605">
        <v>2</v>
      </c>
      <c r="U605">
        <v>7.3800738007380072E-4</v>
      </c>
      <c r="V605">
        <v>2.4390243902439029E-2</v>
      </c>
      <c r="W605" t="s">
        <v>36</v>
      </c>
      <c r="X605">
        <v>2</v>
      </c>
      <c r="Y605">
        <v>7.2859744990892532E-4</v>
      </c>
      <c r="Z605">
        <v>2.4390243902439029E-2</v>
      </c>
      <c r="AA605" t="s">
        <v>22</v>
      </c>
      <c r="AB605">
        <v>21</v>
      </c>
      <c r="AC605">
        <v>6.8477516548733162E-4</v>
      </c>
      <c r="AD605">
        <v>0.25609756097560982</v>
      </c>
      <c r="AE605" t="s">
        <v>37</v>
      </c>
      <c r="AF605">
        <v>11</v>
      </c>
      <c r="AG605">
        <v>4.1669823471475112E-4</v>
      </c>
      <c r="AH605">
        <v>0.13414634146341459</v>
      </c>
      <c r="AI605" t="s">
        <v>41</v>
      </c>
      <c r="AJ605">
        <v>10</v>
      </c>
      <c r="AK605">
        <v>3.8954462233648863E-4</v>
      </c>
      <c r="AL605">
        <v>0.12195121951219511</v>
      </c>
      <c r="AM605" t="s">
        <v>23</v>
      </c>
      <c r="AN605">
        <v>8</v>
      </c>
      <c r="AO605">
        <v>3.6119012145017831E-4</v>
      </c>
      <c r="AP605">
        <v>9.7560975609756101E-2</v>
      </c>
      <c r="AQ605" t="s">
        <v>28</v>
      </c>
      <c r="AR605">
        <v>1</v>
      </c>
      <c r="AS605">
        <v>3.1836994587710921E-4</v>
      </c>
      <c r="AT605">
        <v>1.2195121951219509E-2</v>
      </c>
      <c r="AU605" t="s">
        <v>26</v>
      </c>
      <c r="AV605">
        <v>1</v>
      </c>
      <c r="AW605">
        <v>2.7210884353741501E-4</v>
      </c>
      <c r="AX605">
        <v>1.2195121951219509E-2</v>
      </c>
      <c r="AY605" t="s">
        <v>27</v>
      </c>
      <c r="AZ605">
        <v>4</v>
      </c>
      <c r="BA605">
        <v>1.234644113834187E-4</v>
      </c>
      <c r="BB605">
        <v>4.878048780487805E-2</v>
      </c>
      <c r="BC605" t="s">
        <v>29</v>
      </c>
      <c r="BD605">
        <v>1</v>
      </c>
      <c r="BE605">
        <v>1.013787510137875E-4</v>
      </c>
      <c r="BF605">
        <v>1.2195121951219509E-2</v>
      </c>
      <c r="BG605" t="s">
        <v>24</v>
      </c>
      <c r="BH605">
        <v>2</v>
      </c>
      <c r="BI605">
        <v>7.7056443845116546E-5</v>
      </c>
      <c r="BJ605">
        <v>2.4390243902439029E-2</v>
      </c>
      <c r="BK605" t="s">
        <v>42</v>
      </c>
      <c r="BL605">
        <v>1</v>
      </c>
      <c r="BM605">
        <v>7.003782042302843E-5</v>
      </c>
      <c r="BN605">
        <v>1.2195121951219509E-2</v>
      </c>
      <c r="BO605" t="s">
        <v>33</v>
      </c>
      <c r="BP605">
        <v>1</v>
      </c>
      <c r="BQ605">
        <v>6.4466219700876743E-5</v>
      </c>
      <c r="BR605">
        <v>1.2195121951219509E-2</v>
      </c>
    </row>
    <row r="606" spans="1:78" x14ac:dyDescent="0.25">
      <c r="A606" t="s">
        <v>821</v>
      </c>
      <c r="B606" t="s">
        <v>18</v>
      </c>
      <c r="C606">
        <v>0</v>
      </c>
      <c r="D606">
        <v>73</v>
      </c>
      <c r="E606">
        <v>2.4196061013848099E-4</v>
      </c>
      <c r="F606">
        <v>213</v>
      </c>
      <c r="G606">
        <v>1.7110536475566879E-4</v>
      </c>
      <c r="H606">
        <v>0.34272300469483569</v>
      </c>
      <c r="I606">
        <v>14</v>
      </c>
      <c r="J606">
        <v>0.56000000000000005</v>
      </c>
      <c r="K606" s="1">
        <v>1.9699311930452201E-4</v>
      </c>
      <c r="L606" s="1">
        <v>7.003782042302843E-5</v>
      </c>
      <c r="M606">
        <v>4.0529214884160502E-4</v>
      </c>
      <c r="N606">
        <v>20</v>
      </c>
      <c r="O606" t="s">
        <v>37</v>
      </c>
      <c r="P606">
        <v>42</v>
      </c>
      <c r="Q606">
        <v>1.591029623456322E-3</v>
      </c>
      <c r="R606">
        <v>0.57534246575342463</v>
      </c>
      <c r="S606" t="s">
        <v>19</v>
      </c>
      <c r="T606">
        <v>4</v>
      </c>
      <c r="U606">
        <v>1.476014760147601E-3</v>
      </c>
      <c r="V606">
        <v>5.4794520547945202E-2</v>
      </c>
      <c r="W606" t="s">
        <v>21</v>
      </c>
      <c r="X606">
        <v>1</v>
      </c>
      <c r="Y606">
        <v>3.7551633496057078E-4</v>
      </c>
      <c r="Z606">
        <v>1.3698630136986301E-2</v>
      </c>
      <c r="AA606" t="s">
        <v>30</v>
      </c>
      <c r="AB606">
        <v>1</v>
      </c>
      <c r="AC606">
        <v>2.1602937999567939E-4</v>
      </c>
      <c r="AD606">
        <v>1.3698630136986301E-2</v>
      </c>
      <c r="AE606" t="s">
        <v>31</v>
      </c>
      <c r="AF606">
        <v>3</v>
      </c>
      <c r="AG606">
        <v>1.8471768979742631E-4</v>
      </c>
      <c r="AH606">
        <v>4.1095890410958902E-2</v>
      </c>
      <c r="AI606" t="s">
        <v>23</v>
      </c>
      <c r="AJ606">
        <v>4</v>
      </c>
      <c r="AK606">
        <v>1.8059506072508921E-4</v>
      </c>
      <c r="AL606">
        <v>5.4794520547945202E-2</v>
      </c>
      <c r="AM606" t="s">
        <v>22</v>
      </c>
      <c r="AN606">
        <v>5</v>
      </c>
      <c r="AO606">
        <v>1.6304170606841229E-4</v>
      </c>
      <c r="AP606">
        <v>6.8493150684931503E-2</v>
      </c>
      <c r="AQ606" t="s">
        <v>20</v>
      </c>
      <c r="AR606">
        <v>1</v>
      </c>
      <c r="AS606">
        <v>1.3361838588989841E-4</v>
      </c>
      <c r="AT606">
        <v>1.3698630136986301E-2</v>
      </c>
      <c r="AU606" t="s">
        <v>33</v>
      </c>
      <c r="AV606">
        <v>2</v>
      </c>
      <c r="AW606">
        <v>1.2893243940175351E-4</v>
      </c>
      <c r="AX606">
        <v>2.7397260273972601E-2</v>
      </c>
      <c r="AY606" t="s">
        <v>39</v>
      </c>
      <c r="AZ606">
        <v>1</v>
      </c>
      <c r="BA606">
        <v>1.2729124236252539E-4</v>
      </c>
      <c r="BB606">
        <v>1.3698630136986301E-2</v>
      </c>
      <c r="BC606" t="s">
        <v>27</v>
      </c>
      <c r="BD606">
        <v>4</v>
      </c>
      <c r="BE606">
        <v>1.234644113834187E-4</v>
      </c>
      <c r="BF606">
        <v>5.4794520547945202E-2</v>
      </c>
      <c r="BG606" t="s">
        <v>24</v>
      </c>
      <c r="BH606">
        <v>3</v>
      </c>
      <c r="BI606">
        <v>1.1558466576767481E-4</v>
      </c>
      <c r="BJ606">
        <v>4.1095890410958902E-2</v>
      </c>
      <c r="BK606" t="s">
        <v>42</v>
      </c>
      <c r="BL606">
        <v>1</v>
      </c>
      <c r="BM606">
        <v>7.003782042302843E-5</v>
      </c>
      <c r="BN606">
        <v>1.3698630136986301E-2</v>
      </c>
      <c r="BO606" t="s">
        <v>41</v>
      </c>
      <c r="BP606">
        <v>1</v>
      </c>
      <c r="BQ606">
        <v>3.8954462233648872E-5</v>
      </c>
      <c r="BR606">
        <v>1.3698630136986301E-2</v>
      </c>
    </row>
    <row r="607" spans="1:78" x14ac:dyDescent="0.25">
      <c r="A607" t="s">
        <v>995</v>
      </c>
      <c r="B607" t="s">
        <v>18</v>
      </c>
      <c r="C607">
        <v>0</v>
      </c>
      <c r="D607">
        <v>52</v>
      </c>
      <c r="E607">
        <v>1.7235550311234271E-4</v>
      </c>
      <c r="F607">
        <v>111</v>
      </c>
      <c r="G607">
        <v>8.9167584450137248E-5</v>
      </c>
      <c r="H607">
        <v>0.46846846846846851</v>
      </c>
      <c r="I607">
        <v>15</v>
      </c>
      <c r="J607">
        <v>0.6</v>
      </c>
      <c r="K607" s="1">
        <v>1.842145990131762E-4</v>
      </c>
      <c r="L607" s="1">
        <v>7.003782042302843E-5</v>
      </c>
      <c r="M607">
        <v>2.7216043123995848E-4</v>
      </c>
      <c r="N607">
        <v>19</v>
      </c>
      <c r="O607" t="s">
        <v>19</v>
      </c>
      <c r="P607">
        <v>3</v>
      </c>
      <c r="Q607">
        <v>1.1070110701107011E-3</v>
      </c>
      <c r="R607">
        <v>5.7692307692307702E-2</v>
      </c>
      <c r="S607" t="s">
        <v>20</v>
      </c>
      <c r="T607">
        <v>6</v>
      </c>
      <c r="U607">
        <v>8.0171031533939074E-4</v>
      </c>
      <c r="V607">
        <v>0.1153846153846154</v>
      </c>
      <c r="W607" t="s">
        <v>38</v>
      </c>
      <c r="X607">
        <v>4</v>
      </c>
      <c r="Y607">
        <v>5.3170277814701579E-4</v>
      </c>
      <c r="Z607">
        <v>7.6923076923076927E-2</v>
      </c>
      <c r="AA607" t="s">
        <v>23</v>
      </c>
      <c r="AB607">
        <v>10</v>
      </c>
      <c r="AC607">
        <v>4.5148765181272292E-4</v>
      </c>
      <c r="AD607">
        <v>0.19230769230769229</v>
      </c>
      <c r="AE607" t="s">
        <v>22</v>
      </c>
      <c r="AF607">
        <v>9</v>
      </c>
      <c r="AG607">
        <v>2.9347507092314221E-4</v>
      </c>
      <c r="AH607">
        <v>0.1730769230769231</v>
      </c>
      <c r="AI607" t="s">
        <v>26</v>
      </c>
      <c r="AJ607">
        <v>1</v>
      </c>
      <c r="AK607">
        <v>2.7210884353741501E-4</v>
      </c>
      <c r="AL607">
        <v>1.9230769230769228E-2</v>
      </c>
      <c r="AM607" t="s">
        <v>40</v>
      </c>
      <c r="AN607">
        <v>3</v>
      </c>
      <c r="AO607">
        <v>2.240310656411022E-4</v>
      </c>
      <c r="AP607">
        <v>5.7692307692307702E-2</v>
      </c>
      <c r="AQ607" t="s">
        <v>25</v>
      </c>
      <c r="AR607">
        <v>2</v>
      </c>
      <c r="AS607">
        <v>2.1175224986765481E-4</v>
      </c>
      <c r="AT607">
        <v>3.8461538461538457E-2</v>
      </c>
      <c r="AU607" t="s">
        <v>27</v>
      </c>
      <c r="AV607">
        <v>6</v>
      </c>
      <c r="AW607">
        <v>1.851966170751281E-4</v>
      </c>
      <c r="AX607">
        <v>0.1153846153846154</v>
      </c>
      <c r="AY607" t="s">
        <v>33</v>
      </c>
      <c r="AZ607">
        <v>2</v>
      </c>
      <c r="BA607">
        <v>1.2893243940175351E-4</v>
      </c>
      <c r="BB607">
        <v>3.8461538461538457E-2</v>
      </c>
      <c r="BC607" t="s">
        <v>39</v>
      </c>
      <c r="BD607">
        <v>1</v>
      </c>
      <c r="BE607">
        <v>1.2729124236252539E-4</v>
      </c>
      <c r="BF607">
        <v>1.9230769230769228E-2</v>
      </c>
      <c r="BG607" t="s">
        <v>31</v>
      </c>
      <c r="BH607">
        <v>2</v>
      </c>
      <c r="BI607">
        <v>1.231451265316175E-4</v>
      </c>
      <c r="BJ607">
        <v>3.8461538461538457E-2</v>
      </c>
      <c r="BK607" t="s">
        <v>42</v>
      </c>
      <c r="BL607">
        <v>1</v>
      </c>
      <c r="BM607">
        <v>7.003782042302843E-5</v>
      </c>
      <c r="BN607">
        <v>1.9230769230769228E-2</v>
      </c>
      <c r="BO607" t="s">
        <v>41</v>
      </c>
      <c r="BP607">
        <v>1</v>
      </c>
      <c r="BQ607">
        <v>3.8954462233648872E-5</v>
      </c>
      <c r="BR607">
        <v>1.9230769230769228E-2</v>
      </c>
      <c r="BS607" t="s">
        <v>24</v>
      </c>
      <c r="BT607">
        <v>1</v>
      </c>
      <c r="BU607">
        <v>3.8528221922558273E-5</v>
      </c>
      <c r="BV607">
        <v>1.9230769230769228E-2</v>
      </c>
    </row>
    <row r="608" spans="1:78" x14ac:dyDescent="0.25">
      <c r="A608" t="s">
        <v>520</v>
      </c>
      <c r="B608" t="s">
        <v>18</v>
      </c>
      <c r="C608">
        <v>1</v>
      </c>
      <c r="D608">
        <v>53</v>
      </c>
      <c r="E608">
        <v>1.7567003201834921E-4</v>
      </c>
      <c r="F608">
        <v>235</v>
      </c>
      <c r="G608">
        <v>1.8877821933137171E-4</v>
      </c>
      <c r="H608">
        <v>0.22553191489361701</v>
      </c>
      <c r="I608">
        <v>14</v>
      </c>
      <c r="J608">
        <v>0.56000000000000005</v>
      </c>
      <c r="K608" s="1">
        <v>1.754230508581476E-4</v>
      </c>
      <c r="L608" s="1">
        <v>7.003782042302843E-5</v>
      </c>
      <c r="M608">
        <v>2.4952032091315969E-4</v>
      </c>
      <c r="N608">
        <v>22</v>
      </c>
      <c r="O608" t="s">
        <v>21</v>
      </c>
      <c r="P608">
        <v>3</v>
      </c>
      <c r="Q608">
        <v>1.1265490048817119E-3</v>
      </c>
      <c r="R608">
        <v>5.6603773584905662E-2</v>
      </c>
      <c r="S608" t="s">
        <v>27</v>
      </c>
      <c r="T608">
        <v>16</v>
      </c>
      <c r="U608">
        <v>4.9385764553367491E-4</v>
      </c>
      <c r="V608">
        <v>0.30188679245283018</v>
      </c>
      <c r="W608" t="s">
        <v>30</v>
      </c>
      <c r="X608">
        <v>2</v>
      </c>
      <c r="Y608">
        <v>4.3205875999135877E-4</v>
      </c>
      <c r="Z608">
        <v>3.7735849056603772E-2</v>
      </c>
      <c r="AA608" t="s">
        <v>39</v>
      </c>
      <c r="AB608">
        <v>3</v>
      </c>
      <c r="AC608">
        <v>3.8187372708757642E-4</v>
      </c>
      <c r="AD608">
        <v>5.6603773584905662E-2</v>
      </c>
      <c r="AE608" t="s">
        <v>24</v>
      </c>
      <c r="AF608">
        <v>9</v>
      </c>
      <c r="AG608">
        <v>3.4675399730302439E-4</v>
      </c>
      <c r="AH608">
        <v>0.169811320754717</v>
      </c>
      <c r="AI608" t="s">
        <v>28</v>
      </c>
      <c r="AJ608">
        <v>1</v>
      </c>
      <c r="AK608">
        <v>3.1836994587710921E-4</v>
      </c>
      <c r="AL608">
        <v>1.886792452830189E-2</v>
      </c>
      <c r="AM608" t="s">
        <v>41</v>
      </c>
      <c r="AN608">
        <v>7</v>
      </c>
      <c r="AO608">
        <v>2.7268123563554199E-4</v>
      </c>
      <c r="AP608">
        <v>0.13207547169811321</v>
      </c>
      <c r="AQ608" t="s">
        <v>38</v>
      </c>
      <c r="AR608">
        <v>2</v>
      </c>
      <c r="AS608">
        <v>2.6585138907350789E-4</v>
      </c>
      <c r="AT608">
        <v>3.7735849056603772E-2</v>
      </c>
      <c r="AU608" t="s">
        <v>29</v>
      </c>
      <c r="AV608">
        <v>2</v>
      </c>
      <c r="AW608">
        <v>2.02757502027575E-4</v>
      </c>
      <c r="AX608">
        <v>3.7735849056603772E-2</v>
      </c>
      <c r="AY608" t="s">
        <v>33</v>
      </c>
      <c r="AZ608">
        <v>3</v>
      </c>
      <c r="BA608">
        <v>1.933986591026302E-4</v>
      </c>
      <c r="BB608">
        <v>5.6603773584905662E-2</v>
      </c>
      <c r="BC608" t="s">
        <v>35</v>
      </c>
      <c r="BD608">
        <v>1</v>
      </c>
      <c r="BE608">
        <v>1.4405070584845871E-4</v>
      </c>
      <c r="BF608">
        <v>1.886792452830189E-2</v>
      </c>
      <c r="BG608" t="s">
        <v>37</v>
      </c>
      <c r="BH608">
        <v>2</v>
      </c>
      <c r="BI608">
        <v>7.5763315402682026E-5</v>
      </c>
      <c r="BJ608">
        <v>3.7735849056603772E-2</v>
      </c>
      <c r="BK608" t="s">
        <v>42</v>
      </c>
      <c r="BL608">
        <v>1</v>
      </c>
      <c r="BM608">
        <v>7.003782042302843E-5</v>
      </c>
      <c r="BN608">
        <v>1.886792452830189E-2</v>
      </c>
      <c r="BO608" t="s">
        <v>31</v>
      </c>
      <c r="BP608">
        <v>1</v>
      </c>
      <c r="BQ608">
        <v>6.157256326580875E-5</v>
      </c>
      <c r="BR608">
        <v>1.886792452830189E-2</v>
      </c>
    </row>
    <row r="609" spans="1:74" x14ac:dyDescent="0.25">
      <c r="A609" t="s">
        <v>1194</v>
      </c>
      <c r="B609" t="s">
        <v>18</v>
      </c>
      <c r="C609">
        <v>1</v>
      </c>
      <c r="D609">
        <v>53</v>
      </c>
      <c r="E609">
        <v>1.7567003201834921E-4</v>
      </c>
      <c r="F609">
        <v>148</v>
      </c>
      <c r="G609">
        <v>1.18890112600183E-4</v>
      </c>
      <c r="H609">
        <v>0.35810810810810811</v>
      </c>
      <c r="I609">
        <v>14</v>
      </c>
      <c r="J609">
        <v>0.56000000000000005</v>
      </c>
      <c r="K609" s="1">
        <v>1.6833305559304799E-4</v>
      </c>
      <c r="L609" s="1">
        <v>7.003782042302843E-5</v>
      </c>
      <c r="M609">
        <v>3.0020262531439939E-4</v>
      </c>
      <c r="N609">
        <v>17</v>
      </c>
      <c r="O609" t="s">
        <v>39</v>
      </c>
      <c r="P609">
        <v>11</v>
      </c>
      <c r="Q609">
        <v>1.4002036659877799E-3</v>
      </c>
      <c r="R609">
        <v>0.20754716981132079</v>
      </c>
      <c r="S609" t="s">
        <v>31</v>
      </c>
      <c r="T609">
        <v>9</v>
      </c>
      <c r="U609">
        <v>5.5415306939227875E-4</v>
      </c>
      <c r="V609">
        <v>0.169811320754717</v>
      </c>
      <c r="W609" t="s">
        <v>24</v>
      </c>
      <c r="X609">
        <v>14</v>
      </c>
      <c r="Y609">
        <v>5.3939510691581585E-4</v>
      </c>
      <c r="Z609">
        <v>0.26415094339622641</v>
      </c>
      <c r="AA609" t="s">
        <v>21</v>
      </c>
      <c r="AB609">
        <v>1</v>
      </c>
      <c r="AC609">
        <v>3.7551633496057078E-4</v>
      </c>
      <c r="AD609">
        <v>1.886792452830189E-2</v>
      </c>
      <c r="AE609" t="s">
        <v>28</v>
      </c>
      <c r="AF609">
        <v>1</v>
      </c>
      <c r="AG609">
        <v>3.1836994587710921E-4</v>
      </c>
      <c r="AH609">
        <v>1.886792452830189E-2</v>
      </c>
      <c r="AI609" t="s">
        <v>29</v>
      </c>
      <c r="AJ609">
        <v>3</v>
      </c>
      <c r="AK609">
        <v>3.0413625304136248E-4</v>
      </c>
      <c r="AL609">
        <v>5.6603773584905662E-2</v>
      </c>
      <c r="AM609" t="s">
        <v>33</v>
      </c>
      <c r="AN609">
        <v>2</v>
      </c>
      <c r="AO609">
        <v>1.2893243940175351E-4</v>
      </c>
      <c r="AP609">
        <v>3.7735849056603772E-2</v>
      </c>
      <c r="AQ609" t="s">
        <v>43</v>
      </c>
      <c r="AR609">
        <v>1</v>
      </c>
      <c r="AS609">
        <v>1.1514104778353481E-4</v>
      </c>
      <c r="AT609">
        <v>1.886792452830189E-2</v>
      </c>
      <c r="AU609" t="s">
        <v>22</v>
      </c>
      <c r="AV609">
        <v>3</v>
      </c>
      <c r="AW609">
        <v>9.7825023641047378E-5</v>
      </c>
      <c r="AX609">
        <v>5.6603773584905662E-2</v>
      </c>
      <c r="AY609" t="s">
        <v>23</v>
      </c>
      <c r="AZ609">
        <v>2</v>
      </c>
      <c r="BA609">
        <v>9.0297530362544578E-5</v>
      </c>
      <c r="BB609">
        <v>3.7735849056603772E-2</v>
      </c>
      <c r="BC609" t="s">
        <v>41</v>
      </c>
      <c r="BD609">
        <v>2</v>
      </c>
      <c r="BE609">
        <v>7.7908924467297731E-5</v>
      </c>
      <c r="BF609">
        <v>3.7735849056603772E-2</v>
      </c>
      <c r="BG609" t="s">
        <v>40</v>
      </c>
      <c r="BH609">
        <v>1</v>
      </c>
      <c r="BI609">
        <v>7.4677021880367408E-5</v>
      </c>
      <c r="BJ609">
        <v>1.886792452830189E-2</v>
      </c>
      <c r="BK609" t="s">
        <v>42</v>
      </c>
      <c r="BL609">
        <v>1</v>
      </c>
      <c r="BM609">
        <v>7.003782042302843E-5</v>
      </c>
      <c r="BN609">
        <v>1.886792452830189E-2</v>
      </c>
      <c r="BO609" t="s">
        <v>27</v>
      </c>
      <c r="BP609">
        <v>2</v>
      </c>
      <c r="BQ609">
        <v>6.1732205691709363E-5</v>
      </c>
      <c r="BR609">
        <v>3.7735849056603772E-2</v>
      </c>
    </row>
    <row r="610" spans="1:74" x14ac:dyDescent="0.25">
      <c r="A610" t="s">
        <v>902</v>
      </c>
      <c r="B610" t="s">
        <v>18</v>
      </c>
      <c r="C610">
        <v>1</v>
      </c>
      <c r="D610">
        <v>38</v>
      </c>
      <c r="E610">
        <v>1.2595209842825039E-4</v>
      </c>
      <c r="F610">
        <v>112</v>
      </c>
      <c r="G610">
        <v>8.9970896021760106E-5</v>
      </c>
      <c r="H610">
        <v>0.3392857142857143</v>
      </c>
      <c r="I610">
        <v>14</v>
      </c>
      <c r="J610">
        <v>0.56000000000000005</v>
      </c>
      <c r="K610" s="1">
        <v>1.4055102521724999E-4</v>
      </c>
      <c r="L610" s="1">
        <v>7.003782042302843E-5</v>
      </c>
      <c r="M610">
        <v>2.309511892759475E-4</v>
      </c>
      <c r="N610">
        <v>20</v>
      </c>
      <c r="O610" t="s">
        <v>21</v>
      </c>
      <c r="P610">
        <v>3</v>
      </c>
      <c r="Q610">
        <v>1.1265490048817119E-3</v>
      </c>
      <c r="R610">
        <v>7.8947368421052627E-2</v>
      </c>
      <c r="S610" t="s">
        <v>37</v>
      </c>
      <c r="T610">
        <v>9</v>
      </c>
      <c r="U610">
        <v>3.4093491931206911E-4</v>
      </c>
      <c r="V610">
        <v>0.23684210526315791</v>
      </c>
      <c r="W610" t="s">
        <v>25</v>
      </c>
      <c r="X610">
        <v>3</v>
      </c>
      <c r="Y610">
        <v>3.1762837480148231E-4</v>
      </c>
      <c r="Z610">
        <v>7.8947368421052627E-2</v>
      </c>
      <c r="AA610" t="s">
        <v>35</v>
      </c>
      <c r="AB610">
        <v>2</v>
      </c>
      <c r="AC610">
        <v>2.8810141169691731E-4</v>
      </c>
      <c r="AD610">
        <v>5.2631578947368418E-2</v>
      </c>
      <c r="AE610" t="s">
        <v>26</v>
      </c>
      <c r="AF610">
        <v>1</v>
      </c>
      <c r="AG610">
        <v>2.7210884353741501E-4</v>
      </c>
      <c r="AH610">
        <v>2.6315789473684209E-2</v>
      </c>
      <c r="AI610" t="s">
        <v>24</v>
      </c>
      <c r="AJ610">
        <v>6</v>
      </c>
      <c r="AK610">
        <v>2.3116933153534961E-4</v>
      </c>
      <c r="AL610">
        <v>0.15789473684210531</v>
      </c>
      <c r="AM610" t="s">
        <v>43</v>
      </c>
      <c r="AN610">
        <v>2</v>
      </c>
      <c r="AO610">
        <v>2.3028209556706969E-4</v>
      </c>
      <c r="AP610">
        <v>5.2631578947368418E-2</v>
      </c>
      <c r="AQ610" t="s">
        <v>23</v>
      </c>
      <c r="AR610">
        <v>3</v>
      </c>
      <c r="AS610">
        <v>1.3544629554381691E-4</v>
      </c>
      <c r="AT610">
        <v>7.8947368421052627E-2</v>
      </c>
      <c r="AU610" t="s">
        <v>20</v>
      </c>
      <c r="AV610">
        <v>1</v>
      </c>
      <c r="AW610">
        <v>1.3361838588989841E-4</v>
      </c>
      <c r="AX610">
        <v>2.6315789473684209E-2</v>
      </c>
      <c r="AY610" t="s">
        <v>38</v>
      </c>
      <c r="AZ610">
        <v>1</v>
      </c>
      <c r="BA610">
        <v>1.3292569453675389E-4</v>
      </c>
      <c r="BB610">
        <v>2.6315789473684209E-2</v>
      </c>
      <c r="BC610" t="s">
        <v>27</v>
      </c>
      <c r="BD610">
        <v>3</v>
      </c>
      <c r="BE610">
        <v>9.2598308537564052E-5</v>
      </c>
      <c r="BF610">
        <v>7.8947368421052627E-2</v>
      </c>
      <c r="BG610" t="s">
        <v>41</v>
      </c>
      <c r="BH610">
        <v>2</v>
      </c>
      <c r="BI610">
        <v>7.7908924467297731E-5</v>
      </c>
      <c r="BJ610">
        <v>5.2631578947368418E-2</v>
      </c>
      <c r="BK610" t="s">
        <v>42</v>
      </c>
      <c r="BL610">
        <v>1</v>
      </c>
      <c r="BM610">
        <v>7.003782042302843E-5</v>
      </c>
      <c r="BN610">
        <v>2.6315789473684209E-2</v>
      </c>
      <c r="BO610" t="s">
        <v>33</v>
      </c>
      <c r="BP610">
        <v>1</v>
      </c>
      <c r="BQ610">
        <v>6.4466219700876743E-5</v>
      </c>
      <c r="BR610">
        <v>2.6315789473684209E-2</v>
      </c>
    </row>
    <row r="611" spans="1:74" x14ac:dyDescent="0.25">
      <c r="A611" t="s">
        <v>927</v>
      </c>
      <c r="B611" t="s">
        <v>18</v>
      </c>
      <c r="C611">
        <v>1</v>
      </c>
      <c r="D611">
        <v>47</v>
      </c>
      <c r="E611">
        <v>1.5578285858230969E-4</v>
      </c>
      <c r="F611">
        <v>138</v>
      </c>
      <c r="G611">
        <v>1.108569968839544E-4</v>
      </c>
      <c r="H611">
        <v>0.34057971014492749</v>
      </c>
      <c r="I611">
        <v>13</v>
      </c>
      <c r="J611">
        <v>0.52</v>
      </c>
      <c r="K611" s="1">
        <v>1.3682497679311199E-4</v>
      </c>
      <c r="L611" s="1">
        <v>7.003782042302843E-5</v>
      </c>
      <c r="M611">
        <v>2.302320431485329E-4</v>
      </c>
      <c r="N611">
        <v>17</v>
      </c>
      <c r="O611" t="s">
        <v>36</v>
      </c>
      <c r="P611">
        <v>3</v>
      </c>
      <c r="Q611">
        <v>1.092896174863388E-3</v>
      </c>
      <c r="R611">
        <v>6.3829787234042548E-2</v>
      </c>
      <c r="S611" t="s">
        <v>22</v>
      </c>
      <c r="T611">
        <v>13</v>
      </c>
      <c r="U611">
        <v>4.2390843577787198E-4</v>
      </c>
      <c r="V611">
        <v>0.27659574468085107</v>
      </c>
      <c r="W611" t="s">
        <v>23</v>
      </c>
      <c r="X611">
        <v>8</v>
      </c>
      <c r="Y611">
        <v>3.6119012145017831E-4</v>
      </c>
      <c r="Z611">
        <v>0.1702127659574468</v>
      </c>
      <c r="AA611" t="s">
        <v>33</v>
      </c>
      <c r="AB611">
        <v>5</v>
      </c>
      <c r="AC611">
        <v>3.2233109850438371E-4</v>
      </c>
      <c r="AD611">
        <v>0.1063829787234043</v>
      </c>
      <c r="AE611" t="s">
        <v>43</v>
      </c>
      <c r="AF611">
        <v>2</v>
      </c>
      <c r="AG611">
        <v>2.3028209556706969E-4</v>
      </c>
      <c r="AH611">
        <v>4.2553191489361701E-2</v>
      </c>
      <c r="AI611" t="s">
        <v>41</v>
      </c>
      <c r="AJ611">
        <v>5</v>
      </c>
      <c r="AK611">
        <v>1.9477231116824431E-4</v>
      </c>
      <c r="AL611">
        <v>0.1063829787234043</v>
      </c>
      <c r="AM611" t="s">
        <v>35</v>
      </c>
      <c r="AN611">
        <v>1</v>
      </c>
      <c r="AO611">
        <v>1.4405070584845871E-4</v>
      </c>
      <c r="AP611">
        <v>2.1276595744680851E-2</v>
      </c>
      <c r="AQ611" t="s">
        <v>39</v>
      </c>
      <c r="AR611">
        <v>1</v>
      </c>
      <c r="AS611">
        <v>1.2729124236252539E-4</v>
      </c>
      <c r="AT611">
        <v>2.1276595744680851E-2</v>
      </c>
      <c r="AU611" t="s">
        <v>27</v>
      </c>
      <c r="AV611">
        <v>4</v>
      </c>
      <c r="AW611">
        <v>1.234644113834187E-4</v>
      </c>
      <c r="AX611">
        <v>8.5106382978723402E-2</v>
      </c>
      <c r="AY611" t="s">
        <v>31</v>
      </c>
      <c r="AZ611">
        <v>2</v>
      </c>
      <c r="BA611">
        <v>1.231451265316175E-4</v>
      </c>
      <c r="BB611">
        <v>4.2553191489361701E-2</v>
      </c>
      <c r="BC611" t="s">
        <v>25</v>
      </c>
      <c r="BD611">
        <v>1</v>
      </c>
      <c r="BE611">
        <v>1.058761249338274E-4</v>
      </c>
      <c r="BF611">
        <v>2.1276595744680851E-2</v>
      </c>
      <c r="BG611" t="s">
        <v>29</v>
      </c>
      <c r="BH611">
        <v>1</v>
      </c>
      <c r="BI611">
        <v>1.013787510137875E-4</v>
      </c>
      <c r="BJ611">
        <v>2.1276595744680851E-2</v>
      </c>
      <c r="BK611" t="s">
        <v>42</v>
      </c>
      <c r="BL611">
        <v>1</v>
      </c>
      <c r="BM611">
        <v>7.003782042302843E-5</v>
      </c>
      <c r="BN611">
        <v>2.1276595744680851E-2</v>
      </c>
    </row>
    <row r="612" spans="1:74" x14ac:dyDescent="0.25">
      <c r="A612" t="s">
        <v>945</v>
      </c>
      <c r="B612" t="s">
        <v>18</v>
      </c>
      <c r="C612">
        <v>0</v>
      </c>
      <c r="D612">
        <v>44</v>
      </c>
      <c r="E612">
        <v>1.4583927186428991E-4</v>
      </c>
      <c r="F612">
        <v>111</v>
      </c>
      <c r="G612">
        <v>8.9167584450137248E-5</v>
      </c>
      <c r="H612">
        <v>0.3963963963963964</v>
      </c>
      <c r="I612">
        <v>14</v>
      </c>
      <c r="J612">
        <v>0.56000000000000005</v>
      </c>
      <c r="K612" s="1">
        <v>1.3427731305191371E-4</v>
      </c>
      <c r="L612" s="1">
        <v>7.003782042302843E-5</v>
      </c>
      <c r="M612">
        <v>2.3215099339326099E-4</v>
      </c>
      <c r="N612">
        <v>17</v>
      </c>
      <c r="O612" t="s">
        <v>30</v>
      </c>
      <c r="P612">
        <v>5</v>
      </c>
      <c r="Q612">
        <v>1.0801468999783971E-3</v>
      </c>
      <c r="R612">
        <v>0.1136363636363636</v>
      </c>
      <c r="S612" t="s">
        <v>29</v>
      </c>
      <c r="T612">
        <v>5</v>
      </c>
      <c r="U612">
        <v>5.0689375506893751E-4</v>
      </c>
      <c r="V612">
        <v>0.1136363636363636</v>
      </c>
      <c r="W612" t="s">
        <v>27</v>
      </c>
      <c r="X612">
        <v>14</v>
      </c>
      <c r="Y612">
        <v>4.3212543984196548E-4</v>
      </c>
      <c r="Z612">
        <v>0.31818181818181818</v>
      </c>
      <c r="AA612" t="s">
        <v>37</v>
      </c>
      <c r="AB612">
        <v>6</v>
      </c>
      <c r="AC612">
        <v>2.2728994620804609E-4</v>
      </c>
      <c r="AD612">
        <v>0.13636363636363641</v>
      </c>
      <c r="AE612" t="s">
        <v>24</v>
      </c>
      <c r="AF612">
        <v>4</v>
      </c>
      <c r="AG612">
        <v>1.5411288769023309E-4</v>
      </c>
      <c r="AH612">
        <v>9.0909090909090912E-2</v>
      </c>
      <c r="AI612" t="s">
        <v>35</v>
      </c>
      <c r="AJ612">
        <v>1</v>
      </c>
      <c r="AK612">
        <v>1.4405070584845871E-4</v>
      </c>
      <c r="AL612">
        <v>2.2727272727272731E-2</v>
      </c>
      <c r="AM612" t="s">
        <v>20</v>
      </c>
      <c r="AN612">
        <v>1</v>
      </c>
      <c r="AO612">
        <v>1.3361838588989841E-4</v>
      </c>
      <c r="AP612">
        <v>2.2727272727272731E-2</v>
      </c>
      <c r="AQ612" t="s">
        <v>38</v>
      </c>
      <c r="AR612">
        <v>1</v>
      </c>
      <c r="AS612">
        <v>1.3292569453675389E-4</v>
      </c>
      <c r="AT612">
        <v>2.2727272727272731E-2</v>
      </c>
      <c r="AU612" t="s">
        <v>33</v>
      </c>
      <c r="AV612">
        <v>2</v>
      </c>
      <c r="AW612">
        <v>1.2893243940175351E-4</v>
      </c>
      <c r="AX612">
        <v>4.5454545454545463E-2</v>
      </c>
      <c r="AY612" t="s">
        <v>39</v>
      </c>
      <c r="AZ612">
        <v>1</v>
      </c>
      <c r="BA612">
        <v>1.2729124236252539E-4</v>
      </c>
      <c r="BB612">
        <v>2.2727272727272731E-2</v>
      </c>
      <c r="BC612" t="s">
        <v>25</v>
      </c>
      <c r="BD612">
        <v>1</v>
      </c>
      <c r="BE612">
        <v>1.058761249338274E-4</v>
      </c>
      <c r="BF612">
        <v>2.2727272727272731E-2</v>
      </c>
      <c r="BG612" t="s">
        <v>40</v>
      </c>
      <c r="BH612">
        <v>1</v>
      </c>
      <c r="BI612">
        <v>7.4677021880367408E-5</v>
      </c>
      <c r="BJ612">
        <v>2.2727272727272731E-2</v>
      </c>
      <c r="BK612" t="s">
        <v>42</v>
      </c>
      <c r="BL612">
        <v>1</v>
      </c>
      <c r="BM612">
        <v>7.003782042302843E-5</v>
      </c>
      <c r="BN612">
        <v>2.2727272727272731E-2</v>
      </c>
      <c r="BO612" t="s">
        <v>41</v>
      </c>
      <c r="BP612">
        <v>1</v>
      </c>
      <c r="BQ612">
        <v>3.8954462233648872E-5</v>
      </c>
      <c r="BR612">
        <v>2.2727272727272731E-2</v>
      </c>
    </row>
    <row r="613" spans="1:74" x14ac:dyDescent="0.25">
      <c r="A613" t="s">
        <v>488</v>
      </c>
      <c r="B613" t="s">
        <v>18</v>
      </c>
      <c r="C613">
        <v>0</v>
      </c>
      <c r="D613">
        <v>187</v>
      </c>
      <c r="E613">
        <v>6.1981690542323219E-4</v>
      </c>
      <c r="F613">
        <v>571</v>
      </c>
      <c r="G613">
        <v>4.5869090739665189E-4</v>
      </c>
      <c r="H613">
        <v>0.32749562171628721</v>
      </c>
      <c r="I613">
        <v>13</v>
      </c>
      <c r="J613">
        <v>0.52</v>
      </c>
      <c r="K613" s="1">
        <v>7.212333012951189E-4</v>
      </c>
      <c r="L613" s="1">
        <v>6.5216682427364923E-5</v>
      </c>
      <c r="M613">
        <v>1.660053197611508E-3</v>
      </c>
      <c r="N613">
        <v>17</v>
      </c>
      <c r="O613" t="s">
        <v>40</v>
      </c>
      <c r="P613">
        <v>87</v>
      </c>
      <c r="Q613">
        <v>6.496900903591965E-3</v>
      </c>
      <c r="R613">
        <v>0.46524064171122997</v>
      </c>
      <c r="S613" t="s">
        <v>30</v>
      </c>
      <c r="T613">
        <v>26</v>
      </c>
      <c r="U613">
        <v>5.6167638798876648E-3</v>
      </c>
      <c r="V613">
        <v>0.13903743315508019</v>
      </c>
      <c r="W613" t="s">
        <v>32</v>
      </c>
      <c r="X613">
        <v>3</v>
      </c>
      <c r="Y613">
        <v>2.5188916876574311E-3</v>
      </c>
      <c r="Z613">
        <v>1.60427807486631E-2</v>
      </c>
      <c r="AA613" t="s">
        <v>41</v>
      </c>
      <c r="AB613">
        <v>23</v>
      </c>
      <c r="AC613">
        <v>8.9595263137392384E-4</v>
      </c>
      <c r="AD613">
        <v>0.1229946524064171</v>
      </c>
      <c r="AE613" t="s">
        <v>27</v>
      </c>
      <c r="AF613">
        <v>22</v>
      </c>
      <c r="AG613">
        <v>6.7905426260880298E-4</v>
      </c>
      <c r="AH613">
        <v>0.1176470588235294</v>
      </c>
      <c r="AI613" t="s">
        <v>35</v>
      </c>
      <c r="AJ613">
        <v>3</v>
      </c>
      <c r="AK613">
        <v>4.3215211754537599E-4</v>
      </c>
      <c r="AL613">
        <v>1.60427807486631E-2</v>
      </c>
      <c r="AM613" t="s">
        <v>20</v>
      </c>
      <c r="AN613">
        <v>3</v>
      </c>
      <c r="AO613">
        <v>4.0085515766969543E-4</v>
      </c>
      <c r="AP613">
        <v>1.60427807486631E-2</v>
      </c>
      <c r="AQ613" t="s">
        <v>37</v>
      </c>
      <c r="AR613">
        <v>6</v>
      </c>
      <c r="AS613">
        <v>2.2728994620804609E-4</v>
      </c>
      <c r="AT613">
        <v>3.2085561497326207E-2</v>
      </c>
      <c r="AU613" t="s">
        <v>23</v>
      </c>
      <c r="AV613">
        <v>5</v>
      </c>
      <c r="AW613">
        <v>2.2574382590636149E-4</v>
      </c>
      <c r="AX613">
        <v>2.6737967914438499E-2</v>
      </c>
      <c r="AY613" t="s">
        <v>29</v>
      </c>
      <c r="AZ613">
        <v>2</v>
      </c>
      <c r="BA613">
        <v>2.02757502027575E-4</v>
      </c>
      <c r="BB613">
        <v>1.06951871657754E-2</v>
      </c>
      <c r="BC613" t="s">
        <v>24</v>
      </c>
      <c r="BD613">
        <v>4</v>
      </c>
      <c r="BE613">
        <v>1.5411288769023309E-4</v>
      </c>
      <c r="BF613">
        <v>2.1390374331550801E-2</v>
      </c>
      <c r="BG613" t="s">
        <v>43</v>
      </c>
      <c r="BH613">
        <v>1</v>
      </c>
      <c r="BI613">
        <v>1.1514104778353481E-4</v>
      </c>
      <c r="BJ613">
        <v>5.3475935828877002E-3</v>
      </c>
      <c r="BK613" t="s">
        <v>22</v>
      </c>
      <c r="BL613">
        <v>2</v>
      </c>
      <c r="BM613">
        <v>6.5216682427364923E-5</v>
      </c>
      <c r="BN613">
        <v>1.06951871657754E-2</v>
      </c>
    </row>
    <row r="614" spans="1:74" x14ac:dyDescent="0.25">
      <c r="A614" t="s">
        <v>1125</v>
      </c>
      <c r="B614" t="s">
        <v>18</v>
      </c>
      <c r="C614">
        <v>0</v>
      </c>
      <c r="D614">
        <v>86</v>
      </c>
      <c r="E614">
        <v>2.850494859165667E-4</v>
      </c>
      <c r="F614">
        <v>247</v>
      </c>
      <c r="G614">
        <v>1.9841795819084589E-4</v>
      </c>
      <c r="H614">
        <v>0.34817813765182187</v>
      </c>
      <c r="I614">
        <v>13</v>
      </c>
      <c r="J614">
        <v>0.52</v>
      </c>
      <c r="K614" s="1">
        <v>2.634421628155788E-4</v>
      </c>
      <c r="L614" s="1">
        <v>6.5216682427364923E-5</v>
      </c>
      <c r="M614">
        <v>3.5564676330168801E-4</v>
      </c>
      <c r="N614">
        <v>18</v>
      </c>
      <c r="O614" t="s">
        <v>20</v>
      </c>
      <c r="P614">
        <v>8</v>
      </c>
      <c r="Q614">
        <v>1.0689470871191879E-3</v>
      </c>
      <c r="R614">
        <v>9.3023255813953487E-2</v>
      </c>
      <c r="S614" t="s">
        <v>38</v>
      </c>
      <c r="T614">
        <v>8</v>
      </c>
      <c r="U614">
        <v>1.063405556294032E-3</v>
      </c>
      <c r="V614">
        <v>9.3023255813953487E-2</v>
      </c>
      <c r="W614" t="s">
        <v>24</v>
      </c>
      <c r="X614">
        <v>26</v>
      </c>
      <c r="Y614">
        <v>1.001733769986515E-3</v>
      </c>
      <c r="Z614">
        <v>0.30232558139534882</v>
      </c>
      <c r="AA614" t="s">
        <v>19</v>
      </c>
      <c r="AB614">
        <v>2</v>
      </c>
      <c r="AC614">
        <v>7.3800738007380072E-4</v>
      </c>
      <c r="AD614">
        <v>2.3255813953488368E-2</v>
      </c>
      <c r="AE614" t="s">
        <v>30</v>
      </c>
      <c r="AF614">
        <v>3</v>
      </c>
      <c r="AG614">
        <v>6.4808813998703824E-4</v>
      </c>
      <c r="AH614">
        <v>3.4883720930232558E-2</v>
      </c>
      <c r="AI614" t="s">
        <v>25</v>
      </c>
      <c r="AJ614">
        <v>4</v>
      </c>
      <c r="AK614">
        <v>4.2350449973530972E-4</v>
      </c>
      <c r="AL614">
        <v>4.6511627906976737E-2</v>
      </c>
      <c r="AM614" t="s">
        <v>23</v>
      </c>
      <c r="AN614">
        <v>9</v>
      </c>
      <c r="AO614">
        <v>4.0633888663145062E-4</v>
      </c>
      <c r="AP614">
        <v>0.10465116279069769</v>
      </c>
      <c r="AQ614" t="s">
        <v>27</v>
      </c>
      <c r="AR614">
        <v>11</v>
      </c>
      <c r="AS614">
        <v>3.3952713130440149E-4</v>
      </c>
      <c r="AT614">
        <v>0.12790697674418611</v>
      </c>
      <c r="AU614" t="s">
        <v>29</v>
      </c>
      <c r="AV614">
        <v>3</v>
      </c>
      <c r="AW614">
        <v>3.0413625304136248E-4</v>
      </c>
      <c r="AX614">
        <v>3.4883720930232558E-2</v>
      </c>
      <c r="AY614" t="s">
        <v>37</v>
      </c>
      <c r="AZ614">
        <v>6</v>
      </c>
      <c r="BA614">
        <v>2.2728994620804609E-4</v>
      </c>
      <c r="BB614">
        <v>6.9767441860465115E-2</v>
      </c>
      <c r="BC614" t="s">
        <v>31</v>
      </c>
      <c r="BD614">
        <v>3</v>
      </c>
      <c r="BE614">
        <v>1.8471768979742631E-4</v>
      </c>
      <c r="BF614">
        <v>3.4883720930232558E-2</v>
      </c>
      <c r="BG614" t="s">
        <v>43</v>
      </c>
      <c r="BH614">
        <v>1</v>
      </c>
      <c r="BI614">
        <v>1.1514104778353481E-4</v>
      </c>
      <c r="BJ614">
        <v>1.1627906976744189E-2</v>
      </c>
      <c r="BK614" t="s">
        <v>22</v>
      </c>
      <c r="BL614">
        <v>2</v>
      </c>
      <c r="BM614">
        <v>6.5216682427364923E-5</v>
      </c>
      <c r="BN614">
        <v>2.3255813953488368E-2</v>
      </c>
    </row>
    <row r="615" spans="1:74" x14ac:dyDescent="0.25">
      <c r="A615" t="s">
        <v>647</v>
      </c>
      <c r="B615" t="s">
        <v>18</v>
      </c>
      <c r="C615">
        <v>0</v>
      </c>
      <c r="D615">
        <v>54</v>
      </c>
      <c r="E615">
        <v>1.789845609243558E-4</v>
      </c>
      <c r="F615">
        <v>159</v>
      </c>
      <c r="G615">
        <v>1.2772653988803439E-4</v>
      </c>
      <c r="H615">
        <v>0.33962264150943389</v>
      </c>
      <c r="I615">
        <v>14</v>
      </c>
      <c r="J615">
        <v>0.56000000000000005</v>
      </c>
      <c r="K615" s="1">
        <v>1.6317905415209709E-4</v>
      </c>
      <c r="L615" s="1">
        <v>6.5216682427364923E-5</v>
      </c>
      <c r="M615">
        <v>2.9164991631460449E-4</v>
      </c>
      <c r="N615">
        <v>19</v>
      </c>
      <c r="O615" t="s">
        <v>30</v>
      </c>
      <c r="P615">
        <v>6</v>
      </c>
      <c r="Q615">
        <v>1.2961762799740761E-3</v>
      </c>
      <c r="R615">
        <v>0.1111111111111111</v>
      </c>
      <c r="S615" t="s">
        <v>40</v>
      </c>
      <c r="T615">
        <v>10</v>
      </c>
      <c r="U615">
        <v>7.4677021880367408E-4</v>
      </c>
      <c r="V615">
        <v>0.1851851851851852</v>
      </c>
      <c r="W615" t="s">
        <v>41</v>
      </c>
      <c r="X615">
        <v>14</v>
      </c>
      <c r="Y615">
        <v>5.4536247127108409E-4</v>
      </c>
      <c r="Z615">
        <v>0.25925925925925919</v>
      </c>
      <c r="AA615" t="s">
        <v>38</v>
      </c>
      <c r="AB615">
        <v>2</v>
      </c>
      <c r="AC615">
        <v>2.6585138907350789E-4</v>
      </c>
      <c r="AD615">
        <v>3.7037037037037028E-2</v>
      </c>
      <c r="AE615" t="s">
        <v>37</v>
      </c>
      <c r="AF615">
        <v>7</v>
      </c>
      <c r="AG615">
        <v>2.651716039093871E-4</v>
      </c>
      <c r="AH615">
        <v>0.12962962962962959</v>
      </c>
      <c r="AI615" t="s">
        <v>31</v>
      </c>
      <c r="AJ615">
        <v>3</v>
      </c>
      <c r="AK615">
        <v>1.8471768979742631E-4</v>
      </c>
      <c r="AL615">
        <v>5.5555555555555552E-2</v>
      </c>
      <c r="AM615" t="s">
        <v>35</v>
      </c>
      <c r="AN615">
        <v>1</v>
      </c>
      <c r="AO615">
        <v>1.4405070584845871E-4</v>
      </c>
      <c r="AP615">
        <v>1.8518518518518521E-2</v>
      </c>
      <c r="AQ615" t="s">
        <v>20</v>
      </c>
      <c r="AR615">
        <v>1</v>
      </c>
      <c r="AS615">
        <v>1.3361838588989841E-4</v>
      </c>
      <c r="AT615">
        <v>1.8518518518518521E-2</v>
      </c>
      <c r="AU615" t="s">
        <v>43</v>
      </c>
      <c r="AV615">
        <v>1</v>
      </c>
      <c r="AW615">
        <v>1.1514104778353481E-4</v>
      </c>
      <c r="AX615">
        <v>1.8518518518518521E-2</v>
      </c>
      <c r="AY615" t="s">
        <v>27</v>
      </c>
      <c r="AZ615">
        <v>3</v>
      </c>
      <c r="BA615">
        <v>9.2598308537564052E-5</v>
      </c>
      <c r="BB615">
        <v>5.5555555555555552E-2</v>
      </c>
      <c r="BC615" t="s">
        <v>23</v>
      </c>
      <c r="BD615">
        <v>2</v>
      </c>
      <c r="BE615">
        <v>9.0297530362544578E-5</v>
      </c>
      <c r="BF615">
        <v>3.7037037037037028E-2</v>
      </c>
      <c r="BG615" t="s">
        <v>42</v>
      </c>
      <c r="BH615">
        <v>1</v>
      </c>
      <c r="BI615">
        <v>7.003782042302843E-5</v>
      </c>
      <c r="BJ615">
        <v>1.8518518518518521E-2</v>
      </c>
      <c r="BK615" t="s">
        <v>22</v>
      </c>
      <c r="BL615">
        <v>2</v>
      </c>
      <c r="BM615">
        <v>6.5216682427364923E-5</v>
      </c>
      <c r="BN615">
        <v>3.7037037037037028E-2</v>
      </c>
      <c r="BO615" t="s">
        <v>33</v>
      </c>
      <c r="BP615">
        <v>1</v>
      </c>
      <c r="BQ615">
        <v>6.4466219700876743E-5</v>
      </c>
      <c r="BR615">
        <v>1.8518518518518521E-2</v>
      </c>
    </row>
    <row r="616" spans="1:74" x14ac:dyDescent="0.25">
      <c r="A616" t="s">
        <v>397</v>
      </c>
      <c r="B616" t="s">
        <v>18</v>
      </c>
      <c r="C616">
        <v>0</v>
      </c>
      <c r="D616">
        <v>207</v>
      </c>
      <c r="E616">
        <v>6.8610748354336402E-4</v>
      </c>
      <c r="F616">
        <v>691</v>
      </c>
      <c r="G616">
        <v>5.5508829599139494E-4</v>
      </c>
      <c r="H616">
        <v>0.29956584659913171</v>
      </c>
      <c r="I616">
        <v>14</v>
      </c>
      <c r="J616">
        <v>0.56000000000000005</v>
      </c>
      <c r="K616" s="1">
        <v>6.9813301374207213E-4</v>
      </c>
      <c r="L616" s="1">
        <v>6.4466219700876743E-5</v>
      </c>
      <c r="M616">
        <v>1.71930594326362E-3</v>
      </c>
      <c r="N616">
        <v>18</v>
      </c>
      <c r="O616" t="s">
        <v>43</v>
      </c>
      <c r="P616">
        <v>58</v>
      </c>
      <c r="Q616">
        <v>6.6781807714450204E-3</v>
      </c>
      <c r="R616">
        <v>0.28019323671497592</v>
      </c>
      <c r="S616" t="s">
        <v>42</v>
      </c>
      <c r="T616">
        <v>88</v>
      </c>
      <c r="U616">
        <v>6.1633281972265034E-3</v>
      </c>
      <c r="V616">
        <v>0.4251207729468599</v>
      </c>
      <c r="W616" t="s">
        <v>40</v>
      </c>
      <c r="X616">
        <v>16</v>
      </c>
      <c r="Y616">
        <v>1.194832350085879E-3</v>
      </c>
      <c r="Z616">
        <v>7.7294685990338161E-2</v>
      </c>
      <c r="AA616" t="s">
        <v>35</v>
      </c>
      <c r="AB616">
        <v>8</v>
      </c>
      <c r="AC616">
        <v>1.152405646787669E-3</v>
      </c>
      <c r="AD616">
        <v>3.864734299516908E-2</v>
      </c>
      <c r="AE616" t="s">
        <v>41</v>
      </c>
      <c r="AF616">
        <v>14</v>
      </c>
      <c r="AG616">
        <v>5.4536247127108409E-4</v>
      </c>
      <c r="AH616">
        <v>6.7632850241545889E-2</v>
      </c>
      <c r="AI616" t="s">
        <v>30</v>
      </c>
      <c r="AJ616">
        <v>2</v>
      </c>
      <c r="AK616">
        <v>4.3205875999135877E-4</v>
      </c>
      <c r="AL616">
        <v>9.6618357487922701E-3</v>
      </c>
      <c r="AM616" t="s">
        <v>29</v>
      </c>
      <c r="AN616">
        <v>3</v>
      </c>
      <c r="AO616">
        <v>3.0413625304136248E-4</v>
      </c>
      <c r="AP616">
        <v>1.4492753623188409E-2</v>
      </c>
      <c r="AQ616" t="s">
        <v>27</v>
      </c>
      <c r="AR616">
        <v>7</v>
      </c>
      <c r="AS616">
        <v>2.1606271992098279E-4</v>
      </c>
      <c r="AT616">
        <v>3.3816425120772937E-2</v>
      </c>
      <c r="AU616" t="s">
        <v>25</v>
      </c>
      <c r="AV616">
        <v>2</v>
      </c>
      <c r="AW616">
        <v>2.1175224986765481E-4</v>
      </c>
      <c r="AX616">
        <v>9.6618357487922701E-3</v>
      </c>
      <c r="AY616" t="s">
        <v>24</v>
      </c>
      <c r="AZ616">
        <v>5</v>
      </c>
      <c r="BA616">
        <v>1.9264110961279141E-4</v>
      </c>
      <c r="BB616">
        <v>2.415458937198068E-2</v>
      </c>
      <c r="BC616" t="s">
        <v>38</v>
      </c>
      <c r="BD616">
        <v>1</v>
      </c>
      <c r="BE616">
        <v>1.3292569453675389E-4</v>
      </c>
      <c r="BF616">
        <v>4.830917874396135E-3</v>
      </c>
      <c r="BG616" t="s">
        <v>39</v>
      </c>
      <c r="BH616">
        <v>1</v>
      </c>
      <c r="BI616">
        <v>1.2729124236252539E-4</v>
      </c>
      <c r="BJ616">
        <v>4.830917874396135E-3</v>
      </c>
      <c r="BK616" t="s">
        <v>33</v>
      </c>
      <c r="BL616">
        <v>1</v>
      </c>
      <c r="BM616">
        <v>6.4466219700876743E-5</v>
      </c>
      <c r="BN616">
        <v>4.830917874396135E-3</v>
      </c>
      <c r="BO616" t="s">
        <v>37</v>
      </c>
      <c r="BP616">
        <v>1</v>
      </c>
      <c r="BQ616">
        <v>3.7881657701341013E-5</v>
      </c>
      <c r="BR616">
        <v>4.830917874396135E-3</v>
      </c>
    </row>
    <row r="617" spans="1:74" x14ac:dyDescent="0.25">
      <c r="A617" t="s">
        <v>747</v>
      </c>
      <c r="B617" t="s">
        <v>18</v>
      </c>
      <c r="C617">
        <v>0</v>
      </c>
      <c r="D617">
        <v>156</v>
      </c>
      <c r="E617">
        <v>5.170665093370279E-4</v>
      </c>
      <c r="F617">
        <v>627</v>
      </c>
      <c r="G617">
        <v>5.0367635540753196E-4</v>
      </c>
      <c r="H617">
        <v>0.24880382775119619</v>
      </c>
      <c r="I617">
        <v>14</v>
      </c>
      <c r="J617">
        <v>0.56000000000000005</v>
      </c>
      <c r="K617" s="1">
        <v>5.3526326563255232E-4</v>
      </c>
      <c r="L617" s="1">
        <v>6.4466219700876743E-5</v>
      </c>
      <c r="M617">
        <v>1.225296594786435E-3</v>
      </c>
      <c r="N617">
        <v>20</v>
      </c>
      <c r="O617" t="s">
        <v>34</v>
      </c>
      <c r="P617">
        <v>3</v>
      </c>
      <c r="Q617">
        <v>6.1349693251533744E-3</v>
      </c>
      <c r="R617">
        <v>1.9230769230769228E-2</v>
      </c>
      <c r="S617" t="s">
        <v>24</v>
      </c>
      <c r="T617">
        <v>42</v>
      </c>
      <c r="U617">
        <v>1.618185320747448E-3</v>
      </c>
      <c r="V617">
        <v>0.26923076923076922</v>
      </c>
      <c r="W617" t="s">
        <v>27</v>
      </c>
      <c r="X617">
        <v>39</v>
      </c>
      <c r="Y617">
        <v>1.203778010988333E-3</v>
      </c>
      <c r="Z617">
        <v>0.25</v>
      </c>
      <c r="AA617" t="s">
        <v>41</v>
      </c>
      <c r="AB617">
        <v>25</v>
      </c>
      <c r="AC617">
        <v>9.7386155584122159E-4</v>
      </c>
      <c r="AD617">
        <v>0.1602564102564103</v>
      </c>
      <c r="AE617" t="s">
        <v>35</v>
      </c>
      <c r="AF617">
        <v>6</v>
      </c>
      <c r="AG617">
        <v>8.6430423509075197E-4</v>
      </c>
      <c r="AH617">
        <v>3.8461538461538457E-2</v>
      </c>
      <c r="AI617" t="s">
        <v>37</v>
      </c>
      <c r="AJ617">
        <v>19</v>
      </c>
      <c r="AK617">
        <v>7.1975149632547922E-4</v>
      </c>
      <c r="AL617">
        <v>0.12179487179487181</v>
      </c>
      <c r="AM617" t="s">
        <v>40</v>
      </c>
      <c r="AN617">
        <v>9</v>
      </c>
      <c r="AO617">
        <v>6.7209319692330667E-4</v>
      </c>
      <c r="AP617">
        <v>5.7692307692307702E-2</v>
      </c>
      <c r="AQ617" t="s">
        <v>30</v>
      </c>
      <c r="AR617">
        <v>2</v>
      </c>
      <c r="AS617">
        <v>4.3205875999135877E-4</v>
      </c>
      <c r="AT617">
        <v>1.282051282051282E-2</v>
      </c>
      <c r="AU617" t="s">
        <v>39</v>
      </c>
      <c r="AV617">
        <v>2</v>
      </c>
      <c r="AW617">
        <v>2.5458248472505089E-4</v>
      </c>
      <c r="AX617">
        <v>1.282051282051282E-2</v>
      </c>
      <c r="AY617" t="s">
        <v>23</v>
      </c>
      <c r="AZ617">
        <v>5</v>
      </c>
      <c r="BA617">
        <v>2.2574382590636149E-4</v>
      </c>
      <c r="BB617">
        <v>3.2051282051282048E-2</v>
      </c>
      <c r="BC617" t="s">
        <v>43</v>
      </c>
      <c r="BD617">
        <v>1</v>
      </c>
      <c r="BE617">
        <v>1.1514104778353481E-4</v>
      </c>
      <c r="BF617">
        <v>6.41025641025641E-3</v>
      </c>
      <c r="BG617" t="s">
        <v>42</v>
      </c>
      <c r="BH617">
        <v>1</v>
      </c>
      <c r="BI617">
        <v>7.003782042302843E-5</v>
      </c>
      <c r="BJ617">
        <v>6.41025641025641E-3</v>
      </c>
      <c r="BK617" t="s">
        <v>33</v>
      </c>
      <c r="BL617">
        <v>1</v>
      </c>
      <c r="BM617">
        <v>6.4466219700876743E-5</v>
      </c>
      <c r="BN617">
        <v>6.41025641025641E-3</v>
      </c>
      <c r="BO617" t="s">
        <v>22</v>
      </c>
      <c r="BP617">
        <v>1</v>
      </c>
      <c r="BQ617">
        <v>3.2608341213682462E-5</v>
      </c>
      <c r="BR617">
        <v>6.41025641025641E-3</v>
      </c>
    </row>
    <row r="618" spans="1:74" x14ac:dyDescent="0.25">
      <c r="A618" t="s">
        <v>427</v>
      </c>
      <c r="B618" t="s">
        <v>18</v>
      </c>
      <c r="C618">
        <v>0</v>
      </c>
      <c r="D618">
        <v>192</v>
      </c>
      <c r="E618">
        <v>6.3638954995326512E-4</v>
      </c>
      <c r="F618">
        <v>1205</v>
      </c>
      <c r="G618">
        <v>9.6799044380554403E-4</v>
      </c>
      <c r="H618">
        <v>0.1593360995850622</v>
      </c>
      <c r="I618">
        <v>14</v>
      </c>
      <c r="J618">
        <v>0.56000000000000005</v>
      </c>
      <c r="K618" s="1">
        <v>5.0768148368568401E-4</v>
      </c>
      <c r="L618" s="1">
        <v>6.4466219700876743E-5</v>
      </c>
      <c r="M618">
        <v>9.1826709861237907E-4</v>
      </c>
      <c r="N618">
        <v>20</v>
      </c>
      <c r="O618" t="s">
        <v>37</v>
      </c>
      <c r="P618">
        <v>89</v>
      </c>
      <c r="Q618">
        <v>3.3714675354193499E-3</v>
      </c>
      <c r="R618">
        <v>0.46354166666666669</v>
      </c>
      <c r="S618" t="s">
        <v>29</v>
      </c>
      <c r="T618">
        <v>27</v>
      </c>
      <c r="U618">
        <v>2.7372262773722629E-3</v>
      </c>
      <c r="V618">
        <v>0.140625</v>
      </c>
      <c r="W618" t="s">
        <v>32</v>
      </c>
      <c r="X618">
        <v>3</v>
      </c>
      <c r="Y618">
        <v>2.5188916876574311E-3</v>
      </c>
      <c r="Z618">
        <v>1.5625E-2</v>
      </c>
      <c r="AA618" t="s">
        <v>24</v>
      </c>
      <c r="AB618">
        <v>21</v>
      </c>
      <c r="AC618">
        <v>8.0909266037372377E-4</v>
      </c>
      <c r="AD618">
        <v>0.109375</v>
      </c>
      <c r="AE618" t="s">
        <v>27</v>
      </c>
      <c r="AF618">
        <v>23</v>
      </c>
      <c r="AG618">
        <v>7.099203654546577E-4</v>
      </c>
      <c r="AH618">
        <v>0.1197916666666667</v>
      </c>
      <c r="AI618" t="s">
        <v>41</v>
      </c>
      <c r="AJ618">
        <v>17</v>
      </c>
      <c r="AK618">
        <v>6.6222585797203067E-4</v>
      </c>
      <c r="AL618">
        <v>8.8541666666666671E-2</v>
      </c>
      <c r="AM618" t="s">
        <v>30</v>
      </c>
      <c r="AN618">
        <v>3</v>
      </c>
      <c r="AO618">
        <v>6.4808813998703824E-4</v>
      </c>
      <c r="AP618">
        <v>1.5625E-2</v>
      </c>
      <c r="AQ618" t="s">
        <v>21</v>
      </c>
      <c r="AR618">
        <v>1</v>
      </c>
      <c r="AS618">
        <v>3.7551633496057078E-4</v>
      </c>
      <c r="AT618">
        <v>5.208333333333333E-3</v>
      </c>
      <c r="AU618" t="s">
        <v>39</v>
      </c>
      <c r="AV618">
        <v>2</v>
      </c>
      <c r="AW618">
        <v>2.5458248472505089E-4</v>
      </c>
      <c r="AX618">
        <v>1.041666666666667E-2</v>
      </c>
      <c r="AY618" t="s">
        <v>43</v>
      </c>
      <c r="AZ618">
        <v>2</v>
      </c>
      <c r="BA618">
        <v>2.3028209556706969E-4</v>
      </c>
      <c r="BB618">
        <v>1.041666666666667E-2</v>
      </c>
      <c r="BC618" t="s">
        <v>35</v>
      </c>
      <c r="BD618">
        <v>1</v>
      </c>
      <c r="BE618">
        <v>1.4405070584845871E-4</v>
      </c>
      <c r="BF618">
        <v>5.208333333333333E-3</v>
      </c>
      <c r="BG618" t="s">
        <v>20</v>
      </c>
      <c r="BH618">
        <v>1</v>
      </c>
      <c r="BI618">
        <v>1.3361838588989841E-4</v>
      </c>
      <c r="BJ618">
        <v>5.208333333333333E-3</v>
      </c>
      <c r="BK618" t="s">
        <v>33</v>
      </c>
      <c r="BL618">
        <v>1</v>
      </c>
      <c r="BM618">
        <v>6.4466219700876743E-5</v>
      </c>
      <c r="BN618">
        <v>5.208333333333333E-3</v>
      </c>
      <c r="BO618" t="s">
        <v>22</v>
      </c>
      <c r="BP618">
        <v>1</v>
      </c>
      <c r="BQ618">
        <v>3.2608341213682462E-5</v>
      </c>
      <c r="BR618">
        <v>5.208333333333333E-3</v>
      </c>
    </row>
    <row r="619" spans="1:74" x14ac:dyDescent="0.25">
      <c r="A619" t="s">
        <v>587</v>
      </c>
      <c r="B619" t="s">
        <v>18</v>
      </c>
      <c r="C619">
        <v>0</v>
      </c>
      <c r="D619">
        <v>166</v>
      </c>
      <c r="E619">
        <v>5.5021179839709387E-4</v>
      </c>
      <c r="F619">
        <v>465</v>
      </c>
      <c r="G619">
        <v>3.7353988080462898E-4</v>
      </c>
      <c r="H619">
        <v>0.35698924731182802</v>
      </c>
      <c r="I619">
        <v>14</v>
      </c>
      <c r="J619">
        <v>0.56000000000000005</v>
      </c>
      <c r="K619" s="1">
        <v>4.2678243964810428E-4</v>
      </c>
      <c r="L619" s="1">
        <v>6.4466219700876743E-5</v>
      </c>
      <c r="M619">
        <v>7.1756551899977618E-4</v>
      </c>
      <c r="N619">
        <v>17</v>
      </c>
      <c r="O619" t="s">
        <v>27</v>
      </c>
      <c r="P619">
        <v>96</v>
      </c>
      <c r="Q619">
        <v>2.9631458732020501E-3</v>
      </c>
      <c r="R619">
        <v>0.57831325301204817</v>
      </c>
      <c r="S619" t="s">
        <v>30</v>
      </c>
      <c r="T619">
        <v>9</v>
      </c>
      <c r="U619">
        <v>1.9442644199611149E-3</v>
      </c>
      <c r="V619">
        <v>5.4216867469879519E-2</v>
      </c>
      <c r="W619" t="s">
        <v>20</v>
      </c>
      <c r="X619">
        <v>10</v>
      </c>
      <c r="Y619">
        <v>1.336183858898985E-3</v>
      </c>
      <c r="Z619">
        <v>6.0240963855421693E-2</v>
      </c>
      <c r="AA619" t="s">
        <v>35</v>
      </c>
      <c r="AB619">
        <v>8</v>
      </c>
      <c r="AC619">
        <v>1.152405646787669E-3</v>
      </c>
      <c r="AD619">
        <v>4.8192771084337352E-2</v>
      </c>
      <c r="AE619" t="s">
        <v>32</v>
      </c>
      <c r="AF619">
        <v>1</v>
      </c>
      <c r="AG619">
        <v>8.3963056255247689E-4</v>
      </c>
      <c r="AH619">
        <v>6.024096385542169E-3</v>
      </c>
      <c r="AI619" t="s">
        <v>24</v>
      </c>
      <c r="AJ619">
        <v>20</v>
      </c>
      <c r="AK619">
        <v>7.7056443845116551E-4</v>
      </c>
      <c r="AL619">
        <v>0.1204819277108434</v>
      </c>
      <c r="AM619" t="s">
        <v>21</v>
      </c>
      <c r="AN619">
        <v>1</v>
      </c>
      <c r="AO619">
        <v>3.7551633496057078E-4</v>
      </c>
      <c r="AP619">
        <v>6.024096385542169E-3</v>
      </c>
      <c r="AQ619" t="s">
        <v>41</v>
      </c>
      <c r="AR619">
        <v>9</v>
      </c>
      <c r="AS619">
        <v>3.505901601028398E-4</v>
      </c>
      <c r="AT619">
        <v>5.4216867469879519E-2</v>
      </c>
      <c r="AU619" t="s">
        <v>38</v>
      </c>
      <c r="AV619">
        <v>2</v>
      </c>
      <c r="AW619">
        <v>2.6585138907350789E-4</v>
      </c>
      <c r="AX619">
        <v>1.204819277108434E-2</v>
      </c>
      <c r="AY619" t="s">
        <v>39</v>
      </c>
      <c r="AZ619">
        <v>2</v>
      </c>
      <c r="BA619">
        <v>2.5458248472505089E-4</v>
      </c>
      <c r="BB619">
        <v>1.204819277108434E-2</v>
      </c>
      <c r="BC619" t="s">
        <v>37</v>
      </c>
      <c r="BD619">
        <v>5</v>
      </c>
      <c r="BE619">
        <v>1.8940828850670511E-4</v>
      </c>
      <c r="BF619">
        <v>3.012048192771084E-2</v>
      </c>
      <c r="BG619" t="s">
        <v>29</v>
      </c>
      <c r="BH619">
        <v>1</v>
      </c>
      <c r="BI619">
        <v>1.013787510137875E-4</v>
      </c>
      <c r="BJ619">
        <v>6.024096385542169E-3</v>
      </c>
      <c r="BK619" t="s">
        <v>33</v>
      </c>
      <c r="BL619">
        <v>1</v>
      </c>
      <c r="BM619">
        <v>6.4466219700876743E-5</v>
      </c>
      <c r="BN619">
        <v>6.024096385542169E-3</v>
      </c>
      <c r="BO619" t="s">
        <v>31</v>
      </c>
      <c r="BP619">
        <v>1</v>
      </c>
      <c r="BQ619">
        <v>6.157256326580875E-5</v>
      </c>
      <c r="BR619">
        <v>6.024096385542169E-3</v>
      </c>
    </row>
    <row r="620" spans="1:74" x14ac:dyDescent="0.25">
      <c r="A620" t="s">
        <v>763</v>
      </c>
      <c r="B620" t="s">
        <v>18</v>
      </c>
      <c r="C620">
        <v>0</v>
      </c>
      <c r="D620">
        <v>79</v>
      </c>
      <c r="E620">
        <v>2.6184778357452048E-4</v>
      </c>
      <c r="F620">
        <v>318</v>
      </c>
      <c r="G620">
        <v>2.5545307977606888E-4</v>
      </c>
      <c r="H620">
        <v>0.24842767295597479</v>
      </c>
      <c r="I620">
        <v>13</v>
      </c>
      <c r="J620">
        <v>0.52</v>
      </c>
      <c r="K620" s="1">
        <v>2.7369366003335098E-4</v>
      </c>
      <c r="L620" s="1">
        <v>6.4466219700876743E-5</v>
      </c>
      <c r="M620">
        <v>8.4491098073277368E-4</v>
      </c>
      <c r="N620">
        <v>22</v>
      </c>
      <c r="O620" t="s">
        <v>25</v>
      </c>
      <c r="P620">
        <v>41</v>
      </c>
      <c r="Q620">
        <v>4.3409211222869247E-3</v>
      </c>
      <c r="R620">
        <v>0.51898734177215189</v>
      </c>
      <c r="S620" t="s">
        <v>31</v>
      </c>
      <c r="T620">
        <v>12</v>
      </c>
      <c r="U620">
        <v>7.3887075918970511E-4</v>
      </c>
      <c r="V620">
        <v>0.15189873417721519</v>
      </c>
      <c r="W620" t="s">
        <v>38</v>
      </c>
      <c r="X620">
        <v>2</v>
      </c>
      <c r="Y620">
        <v>2.6585138907350789E-4</v>
      </c>
      <c r="Z620">
        <v>2.5316455696202531E-2</v>
      </c>
      <c r="AA620" t="s">
        <v>39</v>
      </c>
      <c r="AB620">
        <v>2</v>
      </c>
      <c r="AC620">
        <v>2.5458248472505089E-4</v>
      </c>
      <c r="AD620">
        <v>2.5316455696202531E-2</v>
      </c>
      <c r="AE620" t="s">
        <v>43</v>
      </c>
      <c r="AF620">
        <v>2</v>
      </c>
      <c r="AG620">
        <v>2.3028209556706969E-4</v>
      </c>
      <c r="AH620">
        <v>2.5316455696202531E-2</v>
      </c>
      <c r="AI620" t="s">
        <v>27</v>
      </c>
      <c r="AJ620">
        <v>6</v>
      </c>
      <c r="AK620">
        <v>1.851966170751281E-4</v>
      </c>
      <c r="AL620">
        <v>7.5949367088607597E-2</v>
      </c>
      <c r="AM620" t="s">
        <v>23</v>
      </c>
      <c r="AN620">
        <v>4</v>
      </c>
      <c r="AO620">
        <v>1.8059506072508921E-4</v>
      </c>
      <c r="AP620">
        <v>5.0632911392405063E-2</v>
      </c>
      <c r="AQ620" t="s">
        <v>35</v>
      </c>
      <c r="AR620">
        <v>1</v>
      </c>
      <c r="AS620">
        <v>1.4405070584845871E-4</v>
      </c>
      <c r="AT620">
        <v>1.2658227848101271E-2</v>
      </c>
      <c r="AU620" t="s">
        <v>20</v>
      </c>
      <c r="AV620">
        <v>1</v>
      </c>
      <c r="AW620">
        <v>1.3361838588989841E-4</v>
      </c>
      <c r="AX620">
        <v>1.2658227848101271E-2</v>
      </c>
      <c r="AY620" t="s">
        <v>24</v>
      </c>
      <c r="AZ620">
        <v>3</v>
      </c>
      <c r="BA620">
        <v>1.1558466576767481E-4</v>
      </c>
      <c r="BB620">
        <v>3.7974683544303799E-2</v>
      </c>
      <c r="BC620" t="s">
        <v>37</v>
      </c>
      <c r="BD620">
        <v>3</v>
      </c>
      <c r="BE620">
        <v>1.13644973104023E-4</v>
      </c>
      <c r="BF620">
        <v>3.7974683544303799E-2</v>
      </c>
      <c r="BG620" t="s">
        <v>40</v>
      </c>
      <c r="BH620">
        <v>1</v>
      </c>
      <c r="BI620">
        <v>7.4677021880367408E-5</v>
      </c>
      <c r="BJ620">
        <v>1.2658227848101271E-2</v>
      </c>
      <c r="BK620" t="s">
        <v>33</v>
      </c>
      <c r="BL620">
        <v>1</v>
      </c>
      <c r="BM620">
        <v>6.4466219700876743E-5</v>
      </c>
      <c r="BN620">
        <v>1.2658227848101271E-2</v>
      </c>
    </row>
    <row r="621" spans="1:74" x14ac:dyDescent="0.25">
      <c r="A621" t="s">
        <v>871</v>
      </c>
      <c r="B621" t="s">
        <v>18</v>
      </c>
      <c r="C621">
        <v>0</v>
      </c>
      <c r="D621">
        <v>100</v>
      </c>
      <c r="E621">
        <v>3.3145289060065891E-4</v>
      </c>
      <c r="F621">
        <v>290</v>
      </c>
      <c r="G621">
        <v>2.3296035577062891E-4</v>
      </c>
      <c r="H621">
        <v>0.34482758620689657</v>
      </c>
      <c r="I621">
        <v>13</v>
      </c>
      <c r="J621">
        <v>0.52</v>
      </c>
      <c r="K621" s="1">
        <v>2.4750462036292792E-4</v>
      </c>
      <c r="L621" s="1">
        <v>6.4466219700876743E-5</v>
      </c>
      <c r="M621">
        <v>5.1418416369836649E-4</v>
      </c>
      <c r="N621">
        <v>19</v>
      </c>
      <c r="O621" t="s">
        <v>31</v>
      </c>
      <c r="P621">
        <v>42</v>
      </c>
      <c r="Q621">
        <v>2.5860476571639679E-3</v>
      </c>
      <c r="R621">
        <v>0.42</v>
      </c>
      <c r="S621" t="s">
        <v>22</v>
      </c>
      <c r="T621">
        <v>18</v>
      </c>
      <c r="U621">
        <v>5.8695014184628432E-4</v>
      </c>
      <c r="V621">
        <v>0.18</v>
      </c>
      <c r="W621" t="s">
        <v>26</v>
      </c>
      <c r="X621">
        <v>2</v>
      </c>
      <c r="Y621">
        <v>5.4421768707482992E-4</v>
      </c>
      <c r="Z621">
        <v>0.02</v>
      </c>
      <c r="AA621" t="s">
        <v>37</v>
      </c>
      <c r="AB621">
        <v>14</v>
      </c>
      <c r="AC621">
        <v>5.3034320781877419E-4</v>
      </c>
      <c r="AD621">
        <v>0.14000000000000001</v>
      </c>
      <c r="AE621" t="s">
        <v>24</v>
      </c>
      <c r="AF621">
        <v>10</v>
      </c>
      <c r="AG621">
        <v>3.8528221922558281E-4</v>
      </c>
      <c r="AH621">
        <v>0.1</v>
      </c>
      <c r="AI621" t="s">
        <v>36</v>
      </c>
      <c r="AJ621">
        <v>1</v>
      </c>
      <c r="AK621">
        <v>3.6429872495446271E-4</v>
      </c>
      <c r="AL621">
        <v>0.01</v>
      </c>
      <c r="AM621" t="s">
        <v>28</v>
      </c>
      <c r="AN621">
        <v>1</v>
      </c>
      <c r="AO621">
        <v>3.1836994587710921E-4</v>
      </c>
      <c r="AP621">
        <v>0.01</v>
      </c>
      <c r="AQ621" t="s">
        <v>30</v>
      </c>
      <c r="AR621">
        <v>1</v>
      </c>
      <c r="AS621">
        <v>2.1602937999567939E-4</v>
      </c>
      <c r="AT621">
        <v>0.01</v>
      </c>
      <c r="AU621" t="s">
        <v>29</v>
      </c>
      <c r="AV621">
        <v>2</v>
      </c>
      <c r="AW621">
        <v>2.02757502027575E-4</v>
      </c>
      <c r="AX621">
        <v>0.02</v>
      </c>
      <c r="AY621" t="s">
        <v>27</v>
      </c>
      <c r="AZ621">
        <v>6</v>
      </c>
      <c r="BA621">
        <v>1.851966170751281E-4</v>
      </c>
      <c r="BB621">
        <v>0.06</v>
      </c>
      <c r="BC621" t="s">
        <v>20</v>
      </c>
      <c r="BD621">
        <v>1</v>
      </c>
      <c r="BE621">
        <v>1.3361838588989841E-4</v>
      </c>
      <c r="BF621">
        <v>0.01</v>
      </c>
      <c r="BG621" t="s">
        <v>42</v>
      </c>
      <c r="BH621">
        <v>1</v>
      </c>
      <c r="BI621">
        <v>7.003782042302843E-5</v>
      </c>
      <c r="BJ621">
        <v>0.01</v>
      </c>
      <c r="BK621" t="s">
        <v>33</v>
      </c>
      <c r="BL621">
        <v>1</v>
      </c>
      <c r="BM621">
        <v>6.4466219700876743E-5</v>
      </c>
      <c r="BN621">
        <v>0.01</v>
      </c>
    </row>
    <row r="622" spans="1:74" x14ac:dyDescent="0.25">
      <c r="A622" t="s">
        <v>320</v>
      </c>
      <c r="B622" t="s">
        <v>18</v>
      </c>
      <c r="C622">
        <v>0</v>
      </c>
      <c r="D622">
        <v>86</v>
      </c>
      <c r="E622">
        <v>2.850494859165667E-4</v>
      </c>
      <c r="F622">
        <v>309</v>
      </c>
      <c r="G622">
        <v>2.4822327563146307E-4</v>
      </c>
      <c r="H622">
        <v>0.27831715210355989</v>
      </c>
      <c r="I622">
        <v>13</v>
      </c>
      <c r="J622">
        <v>0.52</v>
      </c>
      <c r="K622" s="1">
        <v>2.4741756052353562E-4</v>
      </c>
      <c r="L622" s="1">
        <v>6.4466219700876743E-5</v>
      </c>
      <c r="M622">
        <v>5.3509922919088028E-4</v>
      </c>
      <c r="N622">
        <v>21</v>
      </c>
      <c r="O622" t="s">
        <v>34</v>
      </c>
      <c r="P622">
        <v>1</v>
      </c>
      <c r="Q622">
        <v>2.0449897750511249E-3</v>
      </c>
      <c r="R622">
        <v>1.1627906976744189E-2</v>
      </c>
      <c r="S622" t="s">
        <v>24</v>
      </c>
      <c r="T622">
        <v>51</v>
      </c>
      <c r="U622">
        <v>1.964939318050472E-3</v>
      </c>
      <c r="V622">
        <v>0.59302325581395354</v>
      </c>
      <c r="W622" t="s">
        <v>41</v>
      </c>
      <c r="X622">
        <v>13</v>
      </c>
      <c r="Y622">
        <v>5.0640800903743526E-4</v>
      </c>
      <c r="Z622">
        <v>0.15116279069767441</v>
      </c>
      <c r="AA622" t="s">
        <v>25</v>
      </c>
      <c r="AB622">
        <v>4</v>
      </c>
      <c r="AC622">
        <v>4.2350449973530972E-4</v>
      </c>
      <c r="AD622">
        <v>4.6511627906976737E-2</v>
      </c>
      <c r="AE622" t="s">
        <v>20</v>
      </c>
      <c r="AF622">
        <v>2</v>
      </c>
      <c r="AG622">
        <v>2.6723677177979688E-4</v>
      </c>
      <c r="AH622">
        <v>2.3255813953488368E-2</v>
      </c>
      <c r="AI622" t="s">
        <v>30</v>
      </c>
      <c r="AJ622">
        <v>1</v>
      </c>
      <c r="AK622">
        <v>2.1602937999567939E-4</v>
      </c>
      <c r="AL622">
        <v>1.1627906976744189E-2</v>
      </c>
      <c r="AM622" t="s">
        <v>37</v>
      </c>
      <c r="AN622">
        <v>4</v>
      </c>
      <c r="AO622">
        <v>1.5152663080536411E-4</v>
      </c>
      <c r="AP622">
        <v>4.6511627906976737E-2</v>
      </c>
      <c r="AQ622" t="s">
        <v>40</v>
      </c>
      <c r="AR622">
        <v>2</v>
      </c>
      <c r="AS622">
        <v>1.4935404376073479E-4</v>
      </c>
      <c r="AT622">
        <v>2.3255813953488368E-2</v>
      </c>
      <c r="AU622" t="s">
        <v>35</v>
      </c>
      <c r="AV622">
        <v>1</v>
      </c>
      <c r="AW622">
        <v>1.4405070584845871E-4</v>
      </c>
      <c r="AX622">
        <v>1.1627906976744189E-2</v>
      </c>
      <c r="AY622" t="s">
        <v>27</v>
      </c>
      <c r="AZ622">
        <v>3</v>
      </c>
      <c r="BA622">
        <v>9.2598308537564052E-5</v>
      </c>
      <c r="BB622">
        <v>3.4883720930232558E-2</v>
      </c>
      <c r="BC622" t="s">
        <v>23</v>
      </c>
      <c r="BD622">
        <v>2</v>
      </c>
      <c r="BE622">
        <v>9.0297530362544578E-5</v>
      </c>
      <c r="BF622">
        <v>2.3255813953488368E-2</v>
      </c>
      <c r="BG622" t="s">
        <v>42</v>
      </c>
      <c r="BH622">
        <v>1</v>
      </c>
      <c r="BI622">
        <v>7.003782042302843E-5</v>
      </c>
      <c r="BJ622">
        <v>1.1627906976744189E-2</v>
      </c>
      <c r="BK622" t="s">
        <v>33</v>
      </c>
      <c r="BL622">
        <v>1</v>
      </c>
      <c r="BM622">
        <v>6.4466219700876743E-5</v>
      </c>
      <c r="BN622">
        <v>1.1627906976744189E-2</v>
      </c>
    </row>
    <row r="623" spans="1:74" x14ac:dyDescent="0.25">
      <c r="A623" t="s">
        <v>869</v>
      </c>
      <c r="B623" t="s">
        <v>18</v>
      </c>
      <c r="C623">
        <v>0</v>
      </c>
      <c r="D623">
        <v>55</v>
      </c>
      <c r="E623">
        <v>1.8229908983036241E-4</v>
      </c>
      <c r="F623">
        <v>95</v>
      </c>
      <c r="G623">
        <v>7.6314599304171517E-5</v>
      </c>
      <c r="H623">
        <v>0.57894736842105265</v>
      </c>
      <c r="I623">
        <v>14</v>
      </c>
      <c r="J623">
        <v>0.56000000000000005</v>
      </c>
      <c r="K623" s="1">
        <v>2.424493890820481E-4</v>
      </c>
      <c r="L623" s="1">
        <v>6.4466219700876743E-5</v>
      </c>
      <c r="M623">
        <v>6.4886076704879266E-4</v>
      </c>
      <c r="N623">
        <v>17</v>
      </c>
      <c r="O623" t="s">
        <v>36</v>
      </c>
      <c r="P623">
        <v>9</v>
      </c>
      <c r="Q623">
        <v>3.2786885245901639E-3</v>
      </c>
      <c r="R623">
        <v>0.16363636363636361</v>
      </c>
      <c r="S623" t="s">
        <v>31</v>
      </c>
      <c r="T623">
        <v>15</v>
      </c>
      <c r="U623">
        <v>9.2358844898713136E-4</v>
      </c>
      <c r="V623">
        <v>0.27272727272727271</v>
      </c>
      <c r="W623" t="s">
        <v>28</v>
      </c>
      <c r="X623">
        <v>1</v>
      </c>
      <c r="Y623">
        <v>3.1836994587710921E-4</v>
      </c>
      <c r="Z623">
        <v>1.8181818181818181E-2</v>
      </c>
      <c r="AA623" t="s">
        <v>22</v>
      </c>
      <c r="AB623">
        <v>9</v>
      </c>
      <c r="AC623">
        <v>2.9347507092314221E-4</v>
      </c>
      <c r="AD623">
        <v>0.16363636363636361</v>
      </c>
      <c r="AE623" t="s">
        <v>26</v>
      </c>
      <c r="AF623">
        <v>1</v>
      </c>
      <c r="AG623">
        <v>2.7210884353741501E-4</v>
      </c>
      <c r="AH623">
        <v>1.8181818181818181E-2</v>
      </c>
      <c r="AI623" t="s">
        <v>37</v>
      </c>
      <c r="AJ623">
        <v>6</v>
      </c>
      <c r="AK623">
        <v>2.2728994620804609E-4</v>
      </c>
      <c r="AL623">
        <v>0.1090909090909091</v>
      </c>
      <c r="AM623" t="s">
        <v>24</v>
      </c>
      <c r="AN623">
        <v>4</v>
      </c>
      <c r="AO623">
        <v>1.5411288769023309E-4</v>
      </c>
      <c r="AP623">
        <v>7.2727272727272724E-2</v>
      </c>
      <c r="AQ623" t="s">
        <v>38</v>
      </c>
      <c r="AR623">
        <v>1</v>
      </c>
      <c r="AS623">
        <v>1.3292569453675389E-4</v>
      </c>
      <c r="AT623">
        <v>1.8181818181818181E-2</v>
      </c>
      <c r="AU623" t="s">
        <v>25</v>
      </c>
      <c r="AV623">
        <v>1</v>
      </c>
      <c r="AW623">
        <v>1.058761249338274E-4</v>
      </c>
      <c r="AX623">
        <v>1.8181818181818181E-2</v>
      </c>
      <c r="AY623" t="s">
        <v>27</v>
      </c>
      <c r="AZ623">
        <v>3</v>
      </c>
      <c r="BA623">
        <v>9.2598308537564052E-5</v>
      </c>
      <c r="BB623">
        <v>5.4545454545454543E-2</v>
      </c>
      <c r="BC623" t="s">
        <v>41</v>
      </c>
      <c r="BD623">
        <v>2</v>
      </c>
      <c r="BE623">
        <v>7.7908924467297731E-5</v>
      </c>
      <c r="BF623">
        <v>3.6363636363636362E-2</v>
      </c>
      <c r="BG623" t="s">
        <v>40</v>
      </c>
      <c r="BH623">
        <v>1</v>
      </c>
      <c r="BI623">
        <v>7.4677021880367408E-5</v>
      </c>
      <c r="BJ623">
        <v>1.8181818181818181E-2</v>
      </c>
      <c r="BK623" t="s">
        <v>33</v>
      </c>
      <c r="BL623">
        <v>1</v>
      </c>
      <c r="BM623">
        <v>6.4466219700876743E-5</v>
      </c>
      <c r="BN623">
        <v>1.8181818181818181E-2</v>
      </c>
      <c r="BO623" t="s">
        <v>23</v>
      </c>
      <c r="BP623">
        <v>1</v>
      </c>
      <c r="BQ623">
        <v>4.5148765181272289E-5</v>
      </c>
      <c r="BR623">
        <v>1.8181818181818181E-2</v>
      </c>
    </row>
    <row r="624" spans="1:74" x14ac:dyDescent="0.25">
      <c r="A624" t="s">
        <v>830</v>
      </c>
      <c r="B624" t="s">
        <v>18</v>
      </c>
      <c r="C624">
        <v>0</v>
      </c>
      <c r="D624">
        <v>47</v>
      </c>
      <c r="E624">
        <v>1.5578285858230969E-4</v>
      </c>
      <c r="F624">
        <v>178</v>
      </c>
      <c r="G624">
        <v>1.4298945974886869E-4</v>
      </c>
      <c r="H624">
        <v>0.2640449438202247</v>
      </c>
      <c r="I624">
        <v>15</v>
      </c>
      <c r="J624">
        <v>0.6</v>
      </c>
      <c r="K624" s="1">
        <v>2.3664252738122521E-4</v>
      </c>
      <c r="L624" s="1">
        <v>6.4466219700876743E-5</v>
      </c>
      <c r="M624">
        <v>5.8511967706215585E-4</v>
      </c>
      <c r="N624">
        <v>18</v>
      </c>
      <c r="O624" t="s">
        <v>21</v>
      </c>
      <c r="P624">
        <v>8</v>
      </c>
      <c r="Q624">
        <v>3.0041306796845658E-3</v>
      </c>
      <c r="R624">
        <v>0.1702127659574468</v>
      </c>
      <c r="S624" t="s">
        <v>39</v>
      </c>
      <c r="T624">
        <v>4</v>
      </c>
      <c r="U624">
        <v>5.0916496945010179E-4</v>
      </c>
      <c r="V624">
        <v>8.5106382978723402E-2</v>
      </c>
      <c r="W624" t="s">
        <v>25</v>
      </c>
      <c r="X624">
        <v>4</v>
      </c>
      <c r="Y624">
        <v>4.2350449973530972E-4</v>
      </c>
      <c r="Z624">
        <v>8.5106382978723402E-2</v>
      </c>
      <c r="AA624" t="s">
        <v>29</v>
      </c>
      <c r="AB624">
        <v>4</v>
      </c>
      <c r="AC624">
        <v>4.0551500405515011E-4</v>
      </c>
      <c r="AD624">
        <v>8.5106382978723402E-2</v>
      </c>
      <c r="AE624" t="s">
        <v>24</v>
      </c>
      <c r="AF624">
        <v>9</v>
      </c>
      <c r="AG624">
        <v>3.4675399730302439E-4</v>
      </c>
      <c r="AH624">
        <v>0.19148936170212769</v>
      </c>
      <c r="AI624" t="s">
        <v>28</v>
      </c>
      <c r="AJ624">
        <v>1</v>
      </c>
      <c r="AK624">
        <v>3.1836994587710921E-4</v>
      </c>
      <c r="AL624">
        <v>2.1276595744680851E-2</v>
      </c>
      <c r="AM624" t="s">
        <v>27</v>
      </c>
      <c r="AN624">
        <v>6</v>
      </c>
      <c r="AO624">
        <v>1.851966170751281E-4</v>
      </c>
      <c r="AP624">
        <v>0.1276595744680851</v>
      </c>
      <c r="AQ624" t="s">
        <v>35</v>
      </c>
      <c r="AR624">
        <v>1</v>
      </c>
      <c r="AS624">
        <v>1.4405070584845871E-4</v>
      </c>
      <c r="AT624">
        <v>2.1276595744680851E-2</v>
      </c>
      <c r="AU624" t="s">
        <v>20</v>
      </c>
      <c r="AV624">
        <v>1</v>
      </c>
      <c r="AW624">
        <v>1.3361838588989841E-4</v>
      </c>
      <c r="AX624">
        <v>2.1276595744680851E-2</v>
      </c>
      <c r="AY624" t="s">
        <v>41</v>
      </c>
      <c r="AZ624">
        <v>3</v>
      </c>
      <c r="BA624">
        <v>1.168633867009466E-4</v>
      </c>
      <c r="BB624">
        <v>6.3829787234042548E-2</v>
      </c>
      <c r="BC624" t="s">
        <v>23</v>
      </c>
      <c r="BD624">
        <v>2</v>
      </c>
      <c r="BE624">
        <v>9.0297530362544578E-5</v>
      </c>
      <c r="BF624">
        <v>4.2553191489361701E-2</v>
      </c>
      <c r="BG624" t="s">
        <v>40</v>
      </c>
      <c r="BH624">
        <v>1</v>
      </c>
      <c r="BI624">
        <v>7.4677021880367408E-5</v>
      </c>
      <c r="BJ624">
        <v>2.1276595744680851E-2</v>
      </c>
      <c r="BK624" t="s">
        <v>33</v>
      </c>
      <c r="BL624">
        <v>1</v>
      </c>
      <c r="BM624">
        <v>6.4466219700876743E-5</v>
      </c>
      <c r="BN624">
        <v>2.1276595744680851E-2</v>
      </c>
      <c r="BO624" t="s">
        <v>31</v>
      </c>
      <c r="BP624">
        <v>1</v>
      </c>
      <c r="BQ624">
        <v>6.157256326580875E-5</v>
      </c>
      <c r="BR624">
        <v>2.1276595744680851E-2</v>
      </c>
      <c r="BS624" t="s">
        <v>37</v>
      </c>
      <c r="BT624">
        <v>1</v>
      </c>
      <c r="BU624">
        <v>3.7881657701341013E-5</v>
      </c>
      <c r="BV624">
        <v>2.1276595744680851E-2</v>
      </c>
    </row>
    <row r="625" spans="1:78" x14ac:dyDescent="0.25">
      <c r="A625" t="s">
        <v>553</v>
      </c>
      <c r="B625" t="s">
        <v>18</v>
      </c>
      <c r="C625">
        <v>0</v>
      </c>
      <c r="D625">
        <v>73</v>
      </c>
      <c r="E625">
        <v>2.4196061013848099E-4</v>
      </c>
      <c r="F625">
        <v>260</v>
      </c>
      <c r="G625">
        <v>2.088610086219431E-4</v>
      </c>
      <c r="H625">
        <v>0.28076923076923083</v>
      </c>
      <c r="I625">
        <v>16</v>
      </c>
      <c r="J625">
        <v>0.64</v>
      </c>
      <c r="K625" s="1">
        <v>2.3453707070994321E-4</v>
      </c>
      <c r="L625" s="1">
        <v>6.4466219700876743E-5</v>
      </c>
      <c r="M625">
        <v>5.5906044635742639E-4</v>
      </c>
      <c r="N625">
        <v>18</v>
      </c>
      <c r="O625" t="s">
        <v>31</v>
      </c>
      <c r="P625">
        <v>46</v>
      </c>
      <c r="Q625">
        <v>2.8323379102272029E-3</v>
      </c>
      <c r="R625">
        <v>0.63013698630136983</v>
      </c>
      <c r="S625" t="s">
        <v>36</v>
      </c>
      <c r="T625">
        <v>2</v>
      </c>
      <c r="U625">
        <v>7.2859744990892532E-4</v>
      </c>
      <c r="V625">
        <v>2.7397260273972601E-2</v>
      </c>
      <c r="W625" t="s">
        <v>25</v>
      </c>
      <c r="X625">
        <v>5</v>
      </c>
      <c r="Y625">
        <v>5.2938062466913714E-4</v>
      </c>
      <c r="Z625">
        <v>6.8493150684931503E-2</v>
      </c>
      <c r="AA625" t="s">
        <v>21</v>
      </c>
      <c r="AB625">
        <v>1</v>
      </c>
      <c r="AC625">
        <v>3.7551633496057078E-4</v>
      </c>
      <c r="AD625">
        <v>1.3698630136986301E-2</v>
      </c>
      <c r="AE625" t="s">
        <v>43</v>
      </c>
      <c r="AF625">
        <v>2</v>
      </c>
      <c r="AG625">
        <v>2.3028209556706969E-4</v>
      </c>
      <c r="AH625">
        <v>2.7397260273972601E-2</v>
      </c>
      <c r="AI625" t="s">
        <v>30</v>
      </c>
      <c r="AJ625">
        <v>1</v>
      </c>
      <c r="AK625">
        <v>2.1602937999567939E-4</v>
      </c>
      <c r="AL625">
        <v>1.3698630136986301E-2</v>
      </c>
      <c r="AM625" t="s">
        <v>23</v>
      </c>
      <c r="AN625">
        <v>4</v>
      </c>
      <c r="AO625">
        <v>1.8059506072508921E-4</v>
      </c>
      <c r="AP625">
        <v>5.4794520547945202E-2</v>
      </c>
      <c r="AQ625" t="s">
        <v>20</v>
      </c>
      <c r="AR625">
        <v>1</v>
      </c>
      <c r="AS625">
        <v>1.3361838588989841E-4</v>
      </c>
      <c r="AT625">
        <v>1.3698630136986301E-2</v>
      </c>
      <c r="AU625" t="s">
        <v>38</v>
      </c>
      <c r="AV625">
        <v>1</v>
      </c>
      <c r="AW625">
        <v>1.3292569453675389E-4</v>
      </c>
      <c r="AX625">
        <v>1.3698630136986301E-2</v>
      </c>
      <c r="AY625" t="s">
        <v>22</v>
      </c>
      <c r="AZ625">
        <v>4</v>
      </c>
      <c r="BA625">
        <v>1.3043336485472979E-4</v>
      </c>
      <c r="BB625">
        <v>5.4794520547945202E-2</v>
      </c>
      <c r="BC625" t="s">
        <v>39</v>
      </c>
      <c r="BD625">
        <v>1</v>
      </c>
      <c r="BE625">
        <v>1.2729124236252539E-4</v>
      </c>
      <c r="BF625">
        <v>1.3698630136986301E-2</v>
      </c>
      <c r="BG625" t="s">
        <v>40</v>
      </c>
      <c r="BH625">
        <v>1</v>
      </c>
      <c r="BI625">
        <v>7.4677021880367408E-5</v>
      </c>
      <c r="BJ625">
        <v>1.3698630136986301E-2</v>
      </c>
      <c r="BK625" t="s">
        <v>33</v>
      </c>
      <c r="BL625">
        <v>1</v>
      </c>
      <c r="BM625">
        <v>6.4466219700876743E-5</v>
      </c>
      <c r="BN625">
        <v>1.3698630136986301E-2</v>
      </c>
      <c r="BO625" t="s">
        <v>24</v>
      </c>
      <c r="BP625">
        <v>1</v>
      </c>
      <c r="BQ625">
        <v>3.8528221922558273E-5</v>
      </c>
      <c r="BR625">
        <v>1.3698630136986301E-2</v>
      </c>
      <c r="BS625" t="s">
        <v>37</v>
      </c>
      <c r="BT625">
        <v>1</v>
      </c>
      <c r="BU625">
        <v>3.7881657701341013E-5</v>
      </c>
      <c r="BV625">
        <v>1.3698630136986301E-2</v>
      </c>
      <c r="BW625" t="s">
        <v>27</v>
      </c>
      <c r="BX625">
        <v>1</v>
      </c>
      <c r="BY625">
        <v>3.0866102845854682E-5</v>
      </c>
      <c r="BZ625">
        <v>1.3698630136986301E-2</v>
      </c>
    </row>
    <row r="626" spans="1:78" x14ac:dyDescent="0.25">
      <c r="A626" t="s">
        <v>739</v>
      </c>
      <c r="B626" t="s">
        <v>18</v>
      </c>
      <c r="C626">
        <v>0</v>
      </c>
      <c r="D626">
        <v>65</v>
      </c>
      <c r="E626">
        <v>2.154443788904283E-4</v>
      </c>
      <c r="F626">
        <v>569</v>
      </c>
      <c r="G626">
        <v>4.5708428425340631E-4</v>
      </c>
      <c r="H626">
        <v>0.1142355008787346</v>
      </c>
      <c r="I626">
        <v>14</v>
      </c>
      <c r="J626">
        <v>0.56000000000000005</v>
      </c>
      <c r="K626" s="1">
        <v>2.304683174314613E-4</v>
      </c>
      <c r="L626" s="1">
        <v>6.4466219700876743E-5</v>
      </c>
      <c r="M626">
        <v>4.0240914900488677E-4</v>
      </c>
      <c r="N626">
        <v>19</v>
      </c>
      <c r="O626" t="s">
        <v>43</v>
      </c>
      <c r="P626">
        <v>16</v>
      </c>
      <c r="Q626">
        <v>1.8422567645365569E-3</v>
      </c>
      <c r="R626">
        <v>0.2461538461538462</v>
      </c>
      <c r="S626" t="s">
        <v>42</v>
      </c>
      <c r="T626">
        <v>13</v>
      </c>
      <c r="U626">
        <v>9.1049166549936962E-4</v>
      </c>
      <c r="V626">
        <v>0.2</v>
      </c>
      <c r="W626" t="s">
        <v>30</v>
      </c>
      <c r="X626">
        <v>3</v>
      </c>
      <c r="Y626">
        <v>6.4808813998703824E-4</v>
      </c>
      <c r="Z626">
        <v>4.6153846153846163E-2</v>
      </c>
      <c r="AA626" t="s">
        <v>40</v>
      </c>
      <c r="AB626">
        <v>7</v>
      </c>
      <c r="AC626">
        <v>5.2273915316257186E-4</v>
      </c>
      <c r="AD626">
        <v>0.1076923076923077</v>
      </c>
      <c r="AE626" t="s">
        <v>35</v>
      </c>
      <c r="AF626">
        <v>3</v>
      </c>
      <c r="AG626">
        <v>4.3215211754537599E-4</v>
      </c>
      <c r="AH626">
        <v>4.6153846153846163E-2</v>
      </c>
      <c r="AI626" t="s">
        <v>38</v>
      </c>
      <c r="AJ626">
        <v>2</v>
      </c>
      <c r="AK626">
        <v>2.6585138907350789E-4</v>
      </c>
      <c r="AL626">
        <v>3.0769230769230771E-2</v>
      </c>
      <c r="AM626" t="s">
        <v>41</v>
      </c>
      <c r="AN626">
        <v>6</v>
      </c>
      <c r="AO626">
        <v>2.3372677340189319E-4</v>
      </c>
      <c r="AP626">
        <v>9.2307692307692313E-2</v>
      </c>
      <c r="AQ626" t="s">
        <v>25</v>
      </c>
      <c r="AR626">
        <v>2</v>
      </c>
      <c r="AS626">
        <v>2.1175224986765481E-4</v>
      </c>
      <c r="AT626">
        <v>3.0769230769230771E-2</v>
      </c>
      <c r="AU626" t="s">
        <v>29</v>
      </c>
      <c r="AV626">
        <v>2</v>
      </c>
      <c r="AW626">
        <v>2.02757502027575E-4</v>
      </c>
      <c r="AX626">
        <v>3.0769230769230771E-2</v>
      </c>
      <c r="AY626" t="s">
        <v>27</v>
      </c>
      <c r="AZ626">
        <v>6</v>
      </c>
      <c r="BA626">
        <v>1.851966170751281E-4</v>
      </c>
      <c r="BB626">
        <v>9.2307692307692313E-2</v>
      </c>
      <c r="BC626" t="s">
        <v>39</v>
      </c>
      <c r="BD626">
        <v>1</v>
      </c>
      <c r="BE626">
        <v>1.2729124236252539E-4</v>
      </c>
      <c r="BF626">
        <v>1.5384615384615391E-2</v>
      </c>
      <c r="BG626" t="s">
        <v>24</v>
      </c>
      <c r="BH626">
        <v>2</v>
      </c>
      <c r="BI626">
        <v>7.7056443845116546E-5</v>
      </c>
      <c r="BJ626">
        <v>3.0769230769230771E-2</v>
      </c>
      <c r="BK626" t="s">
        <v>33</v>
      </c>
      <c r="BL626">
        <v>1</v>
      </c>
      <c r="BM626">
        <v>6.4466219700876743E-5</v>
      </c>
      <c r="BN626">
        <v>1.5384615384615391E-2</v>
      </c>
      <c r="BO626" t="s">
        <v>37</v>
      </c>
      <c r="BP626">
        <v>1</v>
      </c>
      <c r="BQ626">
        <v>3.7881657701341013E-5</v>
      </c>
      <c r="BR626">
        <v>1.5384615384615391E-2</v>
      </c>
    </row>
    <row r="627" spans="1:78" x14ac:dyDescent="0.25">
      <c r="A627" t="s">
        <v>57</v>
      </c>
      <c r="B627" t="s">
        <v>18</v>
      </c>
      <c r="C627">
        <v>0</v>
      </c>
      <c r="D627">
        <v>49</v>
      </c>
      <c r="E627">
        <v>1.6241191639432289E-4</v>
      </c>
      <c r="F627">
        <v>329</v>
      </c>
      <c r="G627">
        <v>2.6428950706392027E-4</v>
      </c>
      <c r="H627">
        <v>0.14893617021276601</v>
      </c>
      <c r="I627">
        <v>14</v>
      </c>
      <c r="J627">
        <v>0.56000000000000005</v>
      </c>
      <c r="K627" s="1">
        <v>2.1496370819355239E-4</v>
      </c>
      <c r="L627" s="1">
        <v>6.4466219700876743E-5</v>
      </c>
      <c r="M627">
        <v>5.6516335830212629E-4</v>
      </c>
      <c r="N627">
        <v>19</v>
      </c>
      <c r="O627" t="s">
        <v>36</v>
      </c>
      <c r="P627">
        <v>8</v>
      </c>
      <c r="Q627">
        <v>2.9143897996357008E-3</v>
      </c>
      <c r="R627">
        <v>0.16326530612244899</v>
      </c>
      <c r="S627" t="s">
        <v>22</v>
      </c>
      <c r="T627">
        <v>12</v>
      </c>
      <c r="U627">
        <v>3.9130009456418951E-4</v>
      </c>
      <c r="V627">
        <v>0.24489795918367349</v>
      </c>
      <c r="W627" t="s">
        <v>43</v>
      </c>
      <c r="X627">
        <v>3</v>
      </c>
      <c r="Y627">
        <v>3.4542314335060447E-4</v>
      </c>
      <c r="Z627">
        <v>6.1224489795918373E-2</v>
      </c>
      <c r="AA627" t="s">
        <v>23</v>
      </c>
      <c r="AB627">
        <v>7</v>
      </c>
      <c r="AC627">
        <v>3.1604135626890612E-4</v>
      </c>
      <c r="AD627">
        <v>0.14285714285714279</v>
      </c>
      <c r="AE627" t="s">
        <v>31</v>
      </c>
      <c r="AF627">
        <v>5</v>
      </c>
      <c r="AG627">
        <v>3.0786281632904381E-4</v>
      </c>
      <c r="AH627">
        <v>0.1020408163265306</v>
      </c>
      <c r="AI627" t="s">
        <v>20</v>
      </c>
      <c r="AJ627">
        <v>2</v>
      </c>
      <c r="AK627">
        <v>2.6723677177979688E-4</v>
      </c>
      <c r="AL627">
        <v>4.0816326530612242E-2</v>
      </c>
      <c r="AM627" t="s">
        <v>42</v>
      </c>
      <c r="AN627">
        <v>3</v>
      </c>
      <c r="AO627">
        <v>2.1011346126908529E-4</v>
      </c>
      <c r="AP627">
        <v>6.1224489795918373E-2</v>
      </c>
      <c r="AQ627" t="s">
        <v>35</v>
      </c>
      <c r="AR627">
        <v>1</v>
      </c>
      <c r="AS627">
        <v>1.4405070584845871E-4</v>
      </c>
      <c r="AT627">
        <v>2.0408163265306121E-2</v>
      </c>
      <c r="AU627" t="s">
        <v>39</v>
      </c>
      <c r="AV627">
        <v>1</v>
      </c>
      <c r="AW627">
        <v>1.2729124236252539E-4</v>
      </c>
      <c r="AX627">
        <v>2.0408163265306121E-2</v>
      </c>
      <c r="AY627" t="s">
        <v>29</v>
      </c>
      <c r="AZ627">
        <v>1</v>
      </c>
      <c r="BA627">
        <v>1.013787510137875E-4</v>
      </c>
      <c r="BB627">
        <v>2.0408163265306121E-2</v>
      </c>
      <c r="BC627" t="s">
        <v>41</v>
      </c>
      <c r="BD627">
        <v>2</v>
      </c>
      <c r="BE627">
        <v>7.7908924467297731E-5</v>
      </c>
      <c r="BF627">
        <v>4.0816326530612242E-2</v>
      </c>
      <c r="BG627" t="s">
        <v>37</v>
      </c>
      <c r="BH627">
        <v>2</v>
      </c>
      <c r="BI627">
        <v>7.5763315402682026E-5</v>
      </c>
      <c r="BJ627">
        <v>4.0816326530612242E-2</v>
      </c>
      <c r="BK627" t="s">
        <v>33</v>
      </c>
      <c r="BL627">
        <v>1</v>
      </c>
      <c r="BM627">
        <v>6.4466219700876743E-5</v>
      </c>
      <c r="BN627">
        <v>2.0408163265306121E-2</v>
      </c>
      <c r="BO627" t="s">
        <v>27</v>
      </c>
      <c r="BP627">
        <v>1</v>
      </c>
      <c r="BQ627">
        <v>3.0866102845854682E-5</v>
      </c>
      <c r="BR627">
        <v>2.0408163265306121E-2</v>
      </c>
    </row>
    <row r="628" spans="1:78" x14ac:dyDescent="0.25">
      <c r="A628" t="s">
        <v>1190</v>
      </c>
      <c r="B628" t="s">
        <v>18</v>
      </c>
      <c r="C628">
        <v>1</v>
      </c>
      <c r="D628">
        <v>39</v>
      </c>
      <c r="E628">
        <v>1.29266627334257E-4</v>
      </c>
      <c r="F628">
        <v>90</v>
      </c>
      <c r="G628">
        <v>7.229804144605723E-5</v>
      </c>
      <c r="H628">
        <v>0.43333333333333329</v>
      </c>
      <c r="I628">
        <v>14</v>
      </c>
      <c r="J628">
        <v>0.56000000000000005</v>
      </c>
      <c r="K628" s="1">
        <v>1.485373628061533E-4</v>
      </c>
      <c r="L628" s="1">
        <v>6.4466219700876743E-5</v>
      </c>
      <c r="M628">
        <v>2.3432563871988719E-4</v>
      </c>
      <c r="N628">
        <v>18</v>
      </c>
      <c r="O628" t="s">
        <v>36</v>
      </c>
      <c r="P628">
        <v>3</v>
      </c>
      <c r="Q628">
        <v>1.092896174863388E-3</v>
      </c>
      <c r="R628">
        <v>7.6923076923076927E-2</v>
      </c>
      <c r="S628" t="s">
        <v>30</v>
      </c>
      <c r="T628">
        <v>2</v>
      </c>
      <c r="U628">
        <v>4.3205875999135877E-4</v>
      </c>
      <c r="V628">
        <v>5.128205128205128E-2</v>
      </c>
      <c r="W628" t="s">
        <v>21</v>
      </c>
      <c r="X628">
        <v>1</v>
      </c>
      <c r="Y628">
        <v>3.7551633496057078E-4</v>
      </c>
      <c r="Z628">
        <v>2.564102564102564E-2</v>
      </c>
      <c r="AA628" t="s">
        <v>28</v>
      </c>
      <c r="AB628">
        <v>1</v>
      </c>
      <c r="AC628">
        <v>3.1836994587710921E-4</v>
      </c>
      <c r="AD628">
        <v>2.564102564102564E-2</v>
      </c>
      <c r="AE628" t="s">
        <v>24</v>
      </c>
      <c r="AF628">
        <v>8</v>
      </c>
      <c r="AG628">
        <v>3.0822577538046618E-4</v>
      </c>
      <c r="AH628">
        <v>0.20512820512820509</v>
      </c>
      <c r="AI628" t="s">
        <v>29</v>
      </c>
      <c r="AJ628">
        <v>3</v>
      </c>
      <c r="AK628">
        <v>3.0413625304136248E-4</v>
      </c>
      <c r="AL628">
        <v>7.6923076923076927E-2</v>
      </c>
      <c r="AM628" t="s">
        <v>37</v>
      </c>
      <c r="AN628">
        <v>5</v>
      </c>
      <c r="AO628">
        <v>1.8940828850670511E-4</v>
      </c>
      <c r="AP628">
        <v>0.12820512820512819</v>
      </c>
      <c r="AQ628" t="s">
        <v>27</v>
      </c>
      <c r="AR628">
        <v>5</v>
      </c>
      <c r="AS628">
        <v>1.5433051422927339E-4</v>
      </c>
      <c r="AT628">
        <v>0.12820512820512819</v>
      </c>
      <c r="AU628" t="s">
        <v>42</v>
      </c>
      <c r="AV628">
        <v>2</v>
      </c>
      <c r="AW628">
        <v>1.4007564084605689E-4</v>
      </c>
      <c r="AX628">
        <v>5.128205128205128E-2</v>
      </c>
      <c r="AY628" t="s">
        <v>41</v>
      </c>
      <c r="AZ628">
        <v>3</v>
      </c>
      <c r="BA628">
        <v>1.168633867009466E-4</v>
      </c>
      <c r="BB628">
        <v>7.6923076923076927E-2</v>
      </c>
      <c r="BC628" t="s">
        <v>23</v>
      </c>
      <c r="BD628">
        <v>2</v>
      </c>
      <c r="BE628">
        <v>9.0297530362544578E-5</v>
      </c>
      <c r="BF628">
        <v>5.128205128205128E-2</v>
      </c>
      <c r="BG628" t="s">
        <v>22</v>
      </c>
      <c r="BH628">
        <v>2</v>
      </c>
      <c r="BI628">
        <v>6.5216682427364923E-5</v>
      </c>
      <c r="BJ628">
        <v>5.128205128205128E-2</v>
      </c>
      <c r="BK628" t="s">
        <v>33</v>
      </c>
      <c r="BL628">
        <v>1</v>
      </c>
      <c r="BM628">
        <v>6.4466219700876743E-5</v>
      </c>
      <c r="BN628">
        <v>2.564102564102564E-2</v>
      </c>
      <c r="BO628" t="s">
        <v>31</v>
      </c>
      <c r="BP628">
        <v>1</v>
      </c>
      <c r="BQ628">
        <v>6.157256326580875E-5</v>
      </c>
      <c r="BR628">
        <v>2.564102564102564E-2</v>
      </c>
    </row>
    <row r="629" spans="1:78" x14ac:dyDescent="0.25">
      <c r="A629" t="s">
        <v>1024</v>
      </c>
      <c r="B629" t="s">
        <v>18</v>
      </c>
      <c r="C629">
        <v>0</v>
      </c>
      <c r="D629">
        <v>48</v>
      </c>
      <c r="E629">
        <v>1.5909738748831631E-4</v>
      </c>
      <c r="F629">
        <v>114</v>
      </c>
      <c r="G629">
        <v>9.157751916500582E-5</v>
      </c>
      <c r="H629">
        <v>0.42105263157894729</v>
      </c>
      <c r="I629">
        <v>14</v>
      </c>
      <c r="J629">
        <v>0.56000000000000005</v>
      </c>
      <c r="K629" s="1">
        <v>1.3168177314679691E-4</v>
      </c>
      <c r="L629" s="1">
        <v>6.4466219700876743E-5</v>
      </c>
      <c r="M629">
        <v>2.1930765890524641E-4</v>
      </c>
      <c r="N629">
        <v>20</v>
      </c>
      <c r="O629" t="s">
        <v>38</v>
      </c>
      <c r="P629">
        <v>8</v>
      </c>
      <c r="Q629">
        <v>1.063405556294032E-3</v>
      </c>
      <c r="R629">
        <v>0.16666666666666671</v>
      </c>
      <c r="S629" t="s">
        <v>37</v>
      </c>
      <c r="T629">
        <v>10</v>
      </c>
      <c r="U629">
        <v>3.7881657701341012E-4</v>
      </c>
      <c r="V629">
        <v>0.20833333333333329</v>
      </c>
      <c r="W629" t="s">
        <v>29</v>
      </c>
      <c r="X629">
        <v>3</v>
      </c>
      <c r="Y629">
        <v>3.0413625304136248E-4</v>
      </c>
      <c r="Z629">
        <v>6.25E-2</v>
      </c>
      <c r="AA629" t="s">
        <v>39</v>
      </c>
      <c r="AB629">
        <v>2</v>
      </c>
      <c r="AC629">
        <v>2.5458248472505089E-4</v>
      </c>
      <c r="AD629">
        <v>4.1666666666666657E-2</v>
      </c>
      <c r="AE629" t="s">
        <v>24</v>
      </c>
      <c r="AF629">
        <v>6</v>
      </c>
      <c r="AG629">
        <v>2.3116933153534961E-4</v>
      </c>
      <c r="AH629">
        <v>0.125</v>
      </c>
      <c r="AI629" t="s">
        <v>30</v>
      </c>
      <c r="AJ629">
        <v>1</v>
      </c>
      <c r="AK629">
        <v>2.1602937999567939E-4</v>
      </c>
      <c r="AL629">
        <v>2.0833333333333329E-2</v>
      </c>
      <c r="AM629" t="s">
        <v>31</v>
      </c>
      <c r="AN629">
        <v>3</v>
      </c>
      <c r="AO629">
        <v>1.8471768979742631E-4</v>
      </c>
      <c r="AP629">
        <v>6.25E-2</v>
      </c>
      <c r="AQ629" t="s">
        <v>27</v>
      </c>
      <c r="AR629">
        <v>5</v>
      </c>
      <c r="AS629">
        <v>1.5433051422927339E-4</v>
      </c>
      <c r="AT629">
        <v>0.1041666666666667</v>
      </c>
      <c r="AU629" t="s">
        <v>41</v>
      </c>
      <c r="AV629">
        <v>3</v>
      </c>
      <c r="AW629">
        <v>1.168633867009466E-4</v>
      </c>
      <c r="AX629">
        <v>6.25E-2</v>
      </c>
      <c r="AY629" t="s">
        <v>25</v>
      </c>
      <c r="AZ629">
        <v>1</v>
      </c>
      <c r="BA629">
        <v>1.058761249338274E-4</v>
      </c>
      <c r="BB629">
        <v>2.0833333333333329E-2</v>
      </c>
      <c r="BC629" t="s">
        <v>22</v>
      </c>
      <c r="BD629">
        <v>3</v>
      </c>
      <c r="BE629">
        <v>9.7825023641047378E-5</v>
      </c>
      <c r="BF629">
        <v>6.25E-2</v>
      </c>
      <c r="BG629" t="s">
        <v>40</v>
      </c>
      <c r="BH629">
        <v>1</v>
      </c>
      <c r="BI629">
        <v>7.4677021880367408E-5</v>
      </c>
      <c r="BJ629">
        <v>2.0833333333333329E-2</v>
      </c>
      <c r="BK629" t="s">
        <v>33</v>
      </c>
      <c r="BL629">
        <v>1</v>
      </c>
      <c r="BM629">
        <v>6.4466219700876743E-5</v>
      </c>
      <c r="BN629">
        <v>2.0833333333333329E-2</v>
      </c>
      <c r="BO629" t="s">
        <v>23</v>
      </c>
      <c r="BP629">
        <v>1</v>
      </c>
      <c r="BQ629">
        <v>4.5148765181272289E-5</v>
      </c>
      <c r="BR629">
        <v>2.0833333333333329E-2</v>
      </c>
    </row>
    <row r="630" spans="1:78" x14ac:dyDescent="0.25">
      <c r="A630" t="s">
        <v>54</v>
      </c>
      <c r="B630" t="s">
        <v>18</v>
      </c>
      <c r="C630">
        <v>0</v>
      </c>
      <c r="D630">
        <v>320</v>
      </c>
      <c r="E630">
        <v>1.0606492499221081E-3</v>
      </c>
      <c r="F630">
        <v>609</v>
      </c>
      <c r="G630">
        <v>4.8921674711832055E-4</v>
      </c>
      <c r="H630">
        <v>0.52545155993431858</v>
      </c>
      <c r="I630">
        <v>13</v>
      </c>
      <c r="J630">
        <v>0.52</v>
      </c>
      <c r="K630" s="1">
        <v>1.0497414068195369E-3</v>
      </c>
      <c r="L630" s="1">
        <v>6.1732205691709363E-5</v>
      </c>
      <c r="M630">
        <v>3.0795035163018961E-3</v>
      </c>
      <c r="N630">
        <v>18</v>
      </c>
      <c r="O630" t="s">
        <v>31</v>
      </c>
      <c r="P630">
        <v>228</v>
      </c>
      <c r="Q630">
        <v>1.40385444246044E-2</v>
      </c>
      <c r="R630">
        <v>0.71250000000000002</v>
      </c>
      <c r="S630" t="s">
        <v>36</v>
      </c>
      <c r="T630">
        <v>22</v>
      </c>
      <c r="U630">
        <v>8.0145719489981785E-3</v>
      </c>
      <c r="V630">
        <v>6.8750000000000006E-2</v>
      </c>
      <c r="W630" t="s">
        <v>22</v>
      </c>
      <c r="X630">
        <v>47</v>
      </c>
      <c r="Y630">
        <v>1.532592037043076E-3</v>
      </c>
      <c r="Z630">
        <v>0.14687500000000001</v>
      </c>
      <c r="AA630" t="s">
        <v>28</v>
      </c>
      <c r="AB630">
        <v>2</v>
      </c>
      <c r="AC630">
        <v>6.3673989175421842E-4</v>
      </c>
      <c r="AD630">
        <v>6.2500000000000003E-3</v>
      </c>
      <c r="AE630" t="s">
        <v>20</v>
      </c>
      <c r="AF630">
        <v>3</v>
      </c>
      <c r="AG630">
        <v>4.0085515766969543E-4</v>
      </c>
      <c r="AH630">
        <v>9.3749999999999997E-3</v>
      </c>
      <c r="AI630" t="s">
        <v>21</v>
      </c>
      <c r="AJ630">
        <v>1</v>
      </c>
      <c r="AK630">
        <v>3.7551633496057078E-4</v>
      </c>
      <c r="AL630">
        <v>3.1250000000000002E-3</v>
      </c>
      <c r="AM630" t="s">
        <v>38</v>
      </c>
      <c r="AN630">
        <v>2</v>
      </c>
      <c r="AO630">
        <v>2.6585138907350789E-4</v>
      </c>
      <c r="AP630">
        <v>6.2500000000000003E-3</v>
      </c>
      <c r="AQ630" t="s">
        <v>39</v>
      </c>
      <c r="AR630">
        <v>2</v>
      </c>
      <c r="AS630">
        <v>2.5458248472505089E-4</v>
      </c>
      <c r="AT630">
        <v>6.2500000000000003E-3</v>
      </c>
      <c r="AU630" t="s">
        <v>37</v>
      </c>
      <c r="AV630">
        <v>6</v>
      </c>
      <c r="AW630">
        <v>2.2728994620804609E-4</v>
      </c>
      <c r="AX630">
        <v>1.8749999999999999E-2</v>
      </c>
      <c r="AY630" t="s">
        <v>30</v>
      </c>
      <c r="AZ630">
        <v>1</v>
      </c>
      <c r="BA630">
        <v>2.1602937999567939E-4</v>
      </c>
      <c r="BB630">
        <v>3.1250000000000002E-3</v>
      </c>
      <c r="BC630" t="s">
        <v>33</v>
      </c>
      <c r="BD630">
        <v>2</v>
      </c>
      <c r="BE630">
        <v>1.2893243940175351E-4</v>
      </c>
      <c r="BF630">
        <v>6.2500000000000003E-3</v>
      </c>
      <c r="BG630" t="s">
        <v>23</v>
      </c>
      <c r="BH630">
        <v>2</v>
      </c>
      <c r="BI630">
        <v>9.0297530362544578E-5</v>
      </c>
      <c r="BJ630">
        <v>6.2500000000000003E-3</v>
      </c>
      <c r="BK630" t="s">
        <v>27</v>
      </c>
      <c r="BL630">
        <v>2</v>
      </c>
      <c r="BM630">
        <v>6.1732205691709363E-5</v>
      </c>
      <c r="BN630">
        <v>6.2500000000000003E-3</v>
      </c>
    </row>
    <row r="631" spans="1:78" x14ac:dyDescent="0.25">
      <c r="A631" t="s">
        <v>242</v>
      </c>
      <c r="B631" t="s">
        <v>18</v>
      </c>
      <c r="C631">
        <v>0</v>
      </c>
      <c r="D631">
        <v>104</v>
      </c>
      <c r="E631">
        <v>3.447110062246853E-4</v>
      </c>
      <c r="F631">
        <v>603</v>
      </c>
      <c r="G631">
        <v>4.8439687768858338E-4</v>
      </c>
      <c r="H631">
        <v>0.17247097844112769</v>
      </c>
      <c r="I631">
        <v>15</v>
      </c>
      <c r="J631">
        <v>0.6</v>
      </c>
      <c r="K631" s="1">
        <v>3.3807677787560202E-4</v>
      </c>
      <c r="L631" s="1">
        <v>6.1732205691709363E-5</v>
      </c>
      <c r="M631">
        <v>5.6765221140190432E-4</v>
      </c>
      <c r="N631">
        <v>21</v>
      </c>
      <c r="O631" t="s">
        <v>38</v>
      </c>
      <c r="P631">
        <v>20</v>
      </c>
      <c r="Q631">
        <v>2.6585138907350789E-3</v>
      </c>
      <c r="R631">
        <v>0.19230769230769229</v>
      </c>
      <c r="S631" t="s">
        <v>41</v>
      </c>
      <c r="T631">
        <v>24</v>
      </c>
      <c r="U631">
        <v>9.3490709360757277E-4</v>
      </c>
      <c r="V631">
        <v>0.23076923076923081</v>
      </c>
      <c r="W631" t="s">
        <v>43</v>
      </c>
      <c r="X631">
        <v>8</v>
      </c>
      <c r="Y631">
        <v>9.2112838226827867E-4</v>
      </c>
      <c r="Z631">
        <v>7.6923076923076927E-2</v>
      </c>
      <c r="AA631" t="s">
        <v>40</v>
      </c>
      <c r="AB631">
        <v>12</v>
      </c>
      <c r="AC631">
        <v>8.961242625644089E-4</v>
      </c>
      <c r="AD631">
        <v>0.1153846153846154</v>
      </c>
      <c r="AE631" t="s">
        <v>31</v>
      </c>
      <c r="AF631">
        <v>13</v>
      </c>
      <c r="AG631">
        <v>8.0044332245551386E-4</v>
      </c>
      <c r="AH631">
        <v>0.125</v>
      </c>
      <c r="AI631" t="s">
        <v>25</v>
      </c>
      <c r="AJ631">
        <v>4</v>
      </c>
      <c r="AK631">
        <v>4.2350449973530972E-4</v>
      </c>
      <c r="AL631">
        <v>3.8461538461538457E-2</v>
      </c>
      <c r="AM631" t="s">
        <v>42</v>
      </c>
      <c r="AN631">
        <v>5</v>
      </c>
      <c r="AO631">
        <v>3.5018910211514218E-4</v>
      </c>
      <c r="AP631">
        <v>4.807692307692308E-2</v>
      </c>
      <c r="AQ631" t="s">
        <v>33</v>
      </c>
      <c r="AR631">
        <v>5</v>
      </c>
      <c r="AS631">
        <v>3.2233109850438371E-4</v>
      </c>
      <c r="AT631">
        <v>4.807692307692308E-2</v>
      </c>
      <c r="AU631" t="s">
        <v>28</v>
      </c>
      <c r="AV631">
        <v>1</v>
      </c>
      <c r="AW631">
        <v>3.1836994587710921E-4</v>
      </c>
      <c r="AX631">
        <v>9.6153846153846159E-3</v>
      </c>
      <c r="AY631" t="s">
        <v>35</v>
      </c>
      <c r="AZ631">
        <v>2</v>
      </c>
      <c r="BA631">
        <v>2.8810141169691731E-4</v>
      </c>
      <c r="BB631">
        <v>1.9230769230769228E-2</v>
      </c>
      <c r="BC631" t="s">
        <v>30</v>
      </c>
      <c r="BD631">
        <v>1</v>
      </c>
      <c r="BE631">
        <v>2.1602937999567939E-4</v>
      </c>
      <c r="BF631">
        <v>9.6153846153846159E-3</v>
      </c>
      <c r="BG631" t="s">
        <v>37</v>
      </c>
      <c r="BH631">
        <v>5</v>
      </c>
      <c r="BI631">
        <v>1.8940828850670511E-4</v>
      </c>
      <c r="BJ631">
        <v>4.807692307692308E-2</v>
      </c>
      <c r="BK631" t="s">
        <v>27</v>
      </c>
      <c r="BL631">
        <v>2</v>
      </c>
      <c r="BM631">
        <v>6.1732205691709363E-5</v>
      </c>
      <c r="BN631">
        <v>1.9230769230769228E-2</v>
      </c>
      <c r="BO631" t="s">
        <v>24</v>
      </c>
      <c r="BP631">
        <v>1</v>
      </c>
      <c r="BQ631">
        <v>3.8528221922558273E-5</v>
      </c>
      <c r="BR631">
        <v>9.6153846153846159E-3</v>
      </c>
      <c r="BS631" t="s">
        <v>22</v>
      </c>
      <c r="BT631">
        <v>1</v>
      </c>
      <c r="BU631">
        <v>3.2608341213682462E-5</v>
      </c>
      <c r="BV631">
        <v>9.6153846153846159E-3</v>
      </c>
    </row>
    <row r="632" spans="1:78" x14ac:dyDescent="0.25">
      <c r="A632" t="s">
        <v>1033</v>
      </c>
      <c r="B632" t="s">
        <v>18</v>
      </c>
      <c r="C632">
        <v>0</v>
      </c>
      <c r="D632">
        <v>84</v>
      </c>
      <c r="E632">
        <v>2.7842042810455352E-4</v>
      </c>
      <c r="F632">
        <v>171</v>
      </c>
      <c r="G632">
        <v>1.373662787475087E-4</v>
      </c>
      <c r="H632">
        <v>0.49122807017543862</v>
      </c>
      <c r="I632">
        <v>16</v>
      </c>
      <c r="J632">
        <v>0.64</v>
      </c>
      <c r="K632" s="1">
        <v>2.8086082487624941E-4</v>
      </c>
      <c r="L632" s="1">
        <v>6.1732205691709363E-5</v>
      </c>
      <c r="M632">
        <v>4.299894549881139E-4</v>
      </c>
      <c r="N632">
        <v>20</v>
      </c>
      <c r="O632" t="s">
        <v>21</v>
      </c>
      <c r="P632">
        <v>4</v>
      </c>
      <c r="Q632">
        <v>1.5020653398422829E-3</v>
      </c>
      <c r="R632">
        <v>4.7619047619047623E-2</v>
      </c>
      <c r="S632" t="s">
        <v>28</v>
      </c>
      <c r="T632">
        <v>4</v>
      </c>
      <c r="U632">
        <v>1.2734797835084371E-3</v>
      </c>
      <c r="V632">
        <v>4.7619047619047623E-2</v>
      </c>
      <c r="W632" t="s">
        <v>24</v>
      </c>
      <c r="X632">
        <v>26</v>
      </c>
      <c r="Y632">
        <v>1.001733769986515E-3</v>
      </c>
      <c r="Z632">
        <v>0.30952380952380948</v>
      </c>
      <c r="AA632" t="s">
        <v>33</v>
      </c>
      <c r="AB632">
        <v>12</v>
      </c>
      <c r="AC632">
        <v>7.7359463641052091E-4</v>
      </c>
      <c r="AD632">
        <v>0.14285714285714279</v>
      </c>
      <c r="AE632" t="s">
        <v>37</v>
      </c>
      <c r="AF632">
        <v>19</v>
      </c>
      <c r="AG632">
        <v>7.1975149632547922E-4</v>
      </c>
      <c r="AH632">
        <v>0.22619047619047619</v>
      </c>
      <c r="AI632" t="s">
        <v>25</v>
      </c>
      <c r="AJ632">
        <v>6</v>
      </c>
      <c r="AK632">
        <v>6.352567496029645E-4</v>
      </c>
      <c r="AL632">
        <v>7.1428571428571425E-2</v>
      </c>
      <c r="AM632" t="s">
        <v>26</v>
      </c>
      <c r="AN632">
        <v>1</v>
      </c>
      <c r="AO632">
        <v>2.7210884353741501E-4</v>
      </c>
      <c r="AP632">
        <v>1.1904761904761901E-2</v>
      </c>
      <c r="AQ632" t="s">
        <v>38</v>
      </c>
      <c r="AR632">
        <v>2</v>
      </c>
      <c r="AS632">
        <v>2.6585138907350789E-4</v>
      </c>
      <c r="AT632">
        <v>2.3809523809523812E-2</v>
      </c>
      <c r="AU632" t="s">
        <v>39</v>
      </c>
      <c r="AV632">
        <v>1</v>
      </c>
      <c r="AW632">
        <v>1.2729124236252539E-4</v>
      </c>
      <c r="AX632">
        <v>1.1904761904761901E-2</v>
      </c>
      <c r="AY632" t="s">
        <v>29</v>
      </c>
      <c r="AZ632">
        <v>1</v>
      </c>
      <c r="BA632">
        <v>1.013787510137875E-4</v>
      </c>
      <c r="BB632">
        <v>1.1904761904761901E-2</v>
      </c>
      <c r="BC632" t="s">
        <v>41</v>
      </c>
      <c r="BD632">
        <v>2</v>
      </c>
      <c r="BE632">
        <v>7.7908924467297731E-5</v>
      </c>
      <c r="BF632">
        <v>2.3809523809523812E-2</v>
      </c>
      <c r="BG632" t="s">
        <v>42</v>
      </c>
      <c r="BH632">
        <v>1</v>
      </c>
      <c r="BI632">
        <v>7.003782042302843E-5</v>
      </c>
      <c r="BJ632">
        <v>1.1904761904761901E-2</v>
      </c>
      <c r="BK632" t="s">
        <v>27</v>
      </c>
      <c r="BL632">
        <v>2</v>
      </c>
      <c r="BM632">
        <v>6.1732205691709363E-5</v>
      </c>
      <c r="BN632">
        <v>2.3809523809523812E-2</v>
      </c>
      <c r="BO632" t="s">
        <v>31</v>
      </c>
      <c r="BP632">
        <v>1</v>
      </c>
      <c r="BQ632">
        <v>6.157256326580875E-5</v>
      </c>
      <c r="BR632">
        <v>1.1904761904761901E-2</v>
      </c>
      <c r="BS632" t="s">
        <v>23</v>
      </c>
      <c r="BT632">
        <v>1</v>
      </c>
      <c r="BU632">
        <v>4.5148765181272289E-5</v>
      </c>
      <c r="BV632">
        <v>1.1904761904761901E-2</v>
      </c>
      <c r="BW632" t="s">
        <v>22</v>
      </c>
      <c r="BX632">
        <v>1</v>
      </c>
      <c r="BY632">
        <v>3.2608341213682462E-5</v>
      </c>
      <c r="BZ632">
        <v>1.1904761904761901E-2</v>
      </c>
    </row>
    <row r="633" spans="1:78" x14ac:dyDescent="0.25">
      <c r="A633" t="s">
        <v>1101</v>
      </c>
      <c r="B633" t="s">
        <v>18</v>
      </c>
      <c r="C633">
        <v>0</v>
      </c>
      <c r="D633">
        <v>48</v>
      </c>
      <c r="E633">
        <v>1.5909738748831631E-4</v>
      </c>
      <c r="F633">
        <v>91</v>
      </c>
      <c r="G633">
        <v>7.3101353017680087E-5</v>
      </c>
      <c r="H633">
        <v>0.52747252747252749</v>
      </c>
      <c r="I633">
        <v>15</v>
      </c>
      <c r="J633">
        <v>0.6</v>
      </c>
      <c r="K633" s="1">
        <v>1.9681092608085361E-4</v>
      </c>
      <c r="L633" s="1">
        <v>6.1732205691709363E-5</v>
      </c>
      <c r="M633">
        <v>3.0293310973243399E-4</v>
      </c>
      <c r="N633">
        <v>17</v>
      </c>
      <c r="O633" t="s">
        <v>21</v>
      </c>
      <c r="P633">
        <v>3</v>
      </c>
      <c r="Q633">
        <v>1.1265490048817119E-3</v>
      </c>
      <c r="R633">
        <v>6.25E-2</v>
      </c>
      <c r="S633" t="s">
        <v>33</v>
      </c>
      <c r="T633">
        <v>14</v>
      </c>
      <c r="U633">
        <v>9.025270758122744E-4</v>
      </c>
      <c r="V633">
        <v>0.29166666666666669</v>
      </c>
      <c r="W633" t="s">
        <v>28</v>
      </c>
      <c r="X633">
        <v>2</v>
      </c>
      <c r="Y633">
        <v>6.3673989175421842E-4</v>
      </c>
      <c r="Z633">
        <v>4.1666666666666657E-2</v>
      </c>
      <c r="AA633" t="s">
        <v>38</v>
      </c>
      <c r="AB633">
        <v>4</v>
      </c>
      <c r="AC633">
        <v>5.3170277814701579E-4</v>
      </c>
      <c r="AD633">
        <v>8.3333333333333329E-2</v>
      </c>
      <c r="AE633" t="s">
        <v>25</v>
      </c>
      <c r="AF633">
        <v>5</v>
      </c>
      <c r="AG633">
        <v>5.2938062466913714E-4</v>
      </c>
      <c r="AH633">
        <v>0.1041666666666667</v>
      </c>
      <c r="AI633" t="s">
        <v>35</v>
      </c>
      <c r="AJ633">
        <v>2</v>
      </c>
      <c r="AK633">
        <v>2.8810141169691731E-4</v>
      </c>
      <c r="AL633">
        <v>4.1666666666666657E-2</v>
      </c>
      <c r="AM633" t="s">
        <v>24</v>
      </c>
      <c r="AN633">
        <v>6</v>
      </c>
      <c r="AO633">
        <v>2.3116933153534961E-4</v>
      </c>
      <c r="AP633">
        <v>0.125</v>
      </c>
      <c r="AQ633" t="s">
        <v>31</v>
      </c>
      <c r="AR633">
        <v>3</v>
      </c>
      <c r="AS633">
        <v>1.8471768979742631E-4</v>
      </c>
      <c r="AT633">
        <v>6.25E-2</v>
      </c>
      <c r="AU633" t="s">
        <v>20</v>
      </c>
      <c r="AV633">
        <v>1</v>
      </c>
      <c r="AW633">
        <v>1.3361838588989841E-4</v>
      </c>
      <c r="AX633">
        <v>2.0833333333333329E-2</v>
      </c>
      <c r="AY633" t="s">
        <v>40</v>
      </c>
      <c r="AZ633">
        <v>1</v>
      </c>
      <c r="BA633">
        <v>7.4677021880367408E-5</v>
      </c>
      <c r="BB633">
        <v>2.0833333333333329E-2</v>
      </c>
      <c r="BC633" t="s">
        <v>42</v>
      </c>
      <c r="BD633">
        <v>1</v>
      </c>
      <c r="BE633">
        <v>7.003782042302843E-5</v>
      </c>
      <c r="BF633">
        <v>2.0833333333333329E-2</v>
      </c>
      <c r="BG633" t="s">
        <v>22</v>
      </c>
      <c r="BH633">
        <v>2</v>
      </c>
      <c r="BI633">
        <v>6.5216682427364923E-5</v>
      </c>
      <c r="BJ633">
        <v>4.1666666666666657E-2</v>
      </c>
      <c r="BK633" t="s">
        <v>27</v>
      </c>
      <c r="BL633">
        <v>2</v>
      </c>
      <c r="BM633">
        <v>6.1732205691709363E-5</v>
      </c>
      <c r="BN633">
        <v>4.1666666666666657E-2</v>
      </c>
      <c r="BO633" t="s">
        <v>23</v>
      </c>
      <c r="BP633">
        <v>1</v>
      </c>
      <c r="BQ633">
        <v>4.5148765181272289E-5</v>
      </c>
      <c r="BR633">
        <v>2.0833333333333329E-2</v>
      </c>
      <c r="BS633" t="s">
        <v>41</v>
      </c>
      <c r="BT633">
        <v>1</v>
      </c>
      <c r="BU633">
        <v>3.8954462233648872E-5</v>
      </c>
      <c r="BV633">
        <v>2.0833333333333329E-2</v>
      </c>
    </row>
    <row r="634" spans="1:78" x14ac:dyDescent="0.25">
      <c r="A634" t="s">
        <v>704</v>
      </c>
      <c r="B634" t="s">
        <v>18</v>
      </c>
      <c r="C634">
        <v>0</v>
      </c>
      <c r="D634">
        <v>44</v>
      </c>
      <c r="E634">
        <v>1.4583927186428991E-4</v>
      </c>
      <c r="F634">
        <v>218</v>
      </c>
      <c r="G634">
        <v>1.7512192261378309E-4</v>
      </c>
      <c r="H634">
        <v>0.20183486238532111</v>
      </c>
      <c r="I634">
        <v>13</v>
      </c>
      <c r="J634">
        <v>0.52</v>
      </c>
      <c r="K634" s="1">
        <v>1.9194314835874399E-4</v>
      </c>
      <c r="L634" s="1">
        <v>6.1732205691709363E-5</v>
      </c>
      <c r="M634">
        <v>3.3502434043898479E-4</v>
      </c>
      <c r="N634">
        <v>23</v>
      </c>
      <c r="O634" t="s">
        <v>36</v>
      </c>
      <c r="P634">
        <v>4</v>
      </c>
      <c r="Q634">
        <v>1.4571948998178511E-3</v>
      </c>
      <c r="R634">
        <v>9.0909090909090912E-2</v>
      </c>
      <c r="S634" t="s">
        <v>32</v>
      </c>
      <c r="T634">
        <v>1</v>
      </c>
      <c r="U634">
        <v>8.3963056255247689E-4</v>
      </c>
      <c r="V634">
        <v>2.2727272727272731E-2</v>
      </c>
      <c r="W634" t="s">
        <v>31</v>
      </c>
      <c r="X634">
        <v>11</v>
      </c>
      <c r="Y634">
        <v>6.7729819592389636E-4</v>
      </c>
      <c r="Z634">
        <v>0.25</v>
      </c>
      <c r="AA634" t="s">
        <v>30</v>
      </c>
      <c r="AB634">
        <v>2</v>
      </c>
      <c r="AC634">
        <v>4.3205875999135877E-4</v>
      </c>
      <c r="AD634">
        <v>4.5454545454545463E-2</v>
      </c>
      <c r="AE634" t="s">
        <v>22</v>
      </c>
      <c r="AF634">
        <v>8</v>
      </c>
      <c r="AG634">
        <v>2.6086672970945969E-4</v>
      </c>
      <c r="AH634">
        <v>0.1818181818181818</v>
      </c>
      <c r="AI634" t="s">
        <v>33</v>
      </c>
      <c r="AJ634">
        <v>4</v>
      </c>
      <c r="AK634">
        <v>2.5786487880350703E-4</v>
      </c>
      <c r="AL634">
        <v>9.0909090909090912E-2</v>
      </c>
      <c r="AM634" t="s">
        <v>24</v>
      </c>
      <c r="AN634">
        <v>5</v>
      </c>
      <c r="AO634">
        <v>1.9264110961279141E-4</v>
      </c>
      <c r="AP634">
        <v>0.1136363636363636</v>
      </c>
      <c r="AQ634" t="s">
        <v>35</v>
      </c>
      <c r="AR634">
        <v>1</v>
      </c>
      <c r="AS634">
        <v>1.4405070584845871E-4</v>
      </c>
      <c r="AT634">
        <v>2.2727272727272731E-2</v>
      </c>
      <c r="AU634" t="s">
        <v>38</v>
      </c>
      <c r="AV634">
        <v>1</v>
      </c>
      <c r="AW634">
        <v>1.3292569453675389E-4</v>
      </c>
      <c r="AX634">
        <v>2.2727272727272731E-2</v>
      </c>
      <c r="AY634" t="s">
        <v>39</v>
      </c>
      <c r="AZ634">
        <v>1</v>
      </c>
      <c r="BA634">
        <v>1.2729124236252539E-4</v>
      </c>
      <c r="BB634">
        <v>2.2727272727272731E-2</v>
      </c>
      <c r="BC634" t="s">
        <v>37</v>
      </c>
      <c r="BD634">
        <v>3</v>
      </c>
      <c r="BE634">
        <v>1.13644973104023E-4</v>
      </c>
      <c r="BF634">
        <v>6.8181818181818177E-2</v>
      </c>
      <c r="BG634" t="s">
        <v>29</v>
      </c>
      <c r="BH634">
        <v>1</v>
      </c>
      <c r="BI634">
        <v>1.013787510137875E-4</v>
      </c>
      <c r="BJ634">
        <v>2.2727272727272731E-2</v>
      </c>
      <c r="BK634" t="s">
        <v>27</v>
      </c>
      <c r="BL634">
        <v>2</v>
      </c>
      <c r="BM634">
        <v>6.1732205691709363E-5</v>
      </c>
      <c r="BN634">
        <v>4.5454545454545463E-2</v>
      </c>
    </row>
    <row r="635" spans="1:78" x14ac:dyDescent="0.25">
      <c r="A635" t="s">
        <v>903</v>
      </c>
      <c r="B635" t="s">
        <v>18</v>
      </c>
      <c r="C635">
        <v>0</v>
      </c>
      <c r="D635">
        <v>50</v>
      </c>
      <c r="E635">
        <v>1.6572644530032951E-4</v>
      </c>
      <c r="F635">
        <v>77</v>
      </c>
      <c r="G635">
        <v>6.1854991014960071E-5</v>
      </c>
      <c r="H635">
        <v>0.64935064935064934</v>
      </c>
      <c r="I635">
        <v>14</v>
      </c>
      <c r="J635">
        <v>0.56000000000000005</v>
      </c>
      <c r="K635" s="1">
        <v>1.781202789550234E-4</v>
      </c>
      <c r="L635" s="1">
        <v>6.1732205691709363E-5</v>
      </c>
      <c r="M635">
        <v>2.771467206283314E-4</v>
      </c>
      <c r="N635">
        <v>18</v>
      </c>
      <c r="O635" t="s">
        <v>39</v>
      </c>
      <c r="P635">
        <v>9</v>
      </c>
      <c r="Q635">
        <v>1.1456211812627291E-3</v>
      </c>
      <c r="R635">
        <v>0.18</v>
      </c>
      <c r="S635" t="s">
        <v>28</v>
      </c>
      <c r="T635">
        <v>2</v>
      </c>
      <c r="U635">
        <v>6.3673989175421842E-4</v>
      </c>
      <c r="V635">
        <v>0.04</v>
      </c>
      <c r="W635" t="s">
        <v>35</v>
      </c>
      <c r="X635">
        <v>4</v>
      </c>
      <c r="Y635">
        <v>5.7620282339383461E-4</v>
      </c>
      <c r="Z635">
        <v>0.08</v>
      </c>
      <c r="AA635" t="s">
        <v>43</v>
      </c>
      <c r="AB635">
        <v>5</v>
      </c>
      <c r="AC635">
        <v>5.757052389176742E-4</v>
      </c>
      <c r="AD635">
        <v>0.1</v>
      </c>
      <c r="AE635" t="s">
        <v>41</v>
      </c>
      <c r="AF635">
        <v>11</v>
      </c>
      <c r="AG635">
        <v>4.2849908457013751E-4</v>
      </c>
      <c r="AH635">
        <v>0.22</v>
      </c>
      <c r="AI635" t="s">
        <v>23</v>
      </c>
      <c r="AJ635">
        <v>4</v>
      </c>
      <c r="AK635">
        <v>1.8059506072508921E-4</v>
      </c>
      <c r="AL635">
        <v>0.08</v>
      </c>
      <c r="AM635" t="s">
        <v>37</v>
      </c>
      <c r="AN635">
        <v>4</v>
      </c>
      <c r="AO635">
        <v>1.5152663080536411E-4</v>
      </c>
      <c r="AP635">
        <v>0.08</v>
      </c>
      <c r="AQ635" t="s">
        <v>40</v>
      </c>
      <c r="AR635">
        <v>2</v>
      </c>
      <c r="AS635">
        <v>1.4935404376073479E-4</v>
      </c>
      <c r="AT635">
        <v>0.04</v>
      </c>
      <c r="AU635" t="s">
        <v>42</v>
      </c>
      <c r="AV635">
        <v>2</v>
      </c>
      <c r="AW635">
        <v>1.4007564084605689E-4</v>
      </c>
      <c r="AX635">
        <v>0.04</v>
      </c>
      <c r="AY635" t="s">
        <v>20</v>
      </c>
      <c r="AZ635">
        <v>1</v>
      </c>
      <c r="BA635">
        <v>1.3361838588989841E-4</v>
      </c>
      <c r="BB635">
        <v>0.02</v>
      </c>
      <c r="BC635" t="s">
        <v>33</v>
      </c>
      <c r="BD635">
        <v>2</v>
      </c>
      <c r="BE635">
        <v>1.2893243940175351E-4</v>
      </c>
      <c r="BF635">
        <v>0.04</v>
      </c>
      <c r="BG635" t="s">
        <v>25</v>
      </c>
      <c r="BH635">
        <v>1</v>
      </c>
      <c r="BI635">
        <v>1.058761249338274E-4</v>
      </c>
      <c r="BJ635">
        <v>0.02</v>
      </c>
      <c r="BK635" t="s">
        <v>27</v>
      </c>
      <c r="BL635">
        <v>2</v>
      </c>
      <c r="BM635">
        <v>6.1732205691709363E-5</v>
      </c>
      <c r="BN635">
        <v>0.04</v>
      </c>
      <c r="BO635" t="s">
        <v>24</v>
      </c>
      <c r="BP635">
        <v>1</v>
      </c>
      <c r="BQ635">
        <v>3.8528221922558273E-5</v>
      </c>
      <c r="BR635">
        <v>0.02</v>
      </c>
    </row>
    <row r="636" spans="1:78" x14ac:dyDescent="0.25">
      <c r="A636" t="s">
        <v>455</v>
      </c>
      <c r="B636" t="s">
        <v>18</v>
      </c>
      <c r="C636">
        <v>0</v>
      </c>
      <c r="D636">
        <v>48</v>
      </c>
      <c r="E636">
        <v>1.5909738748831631E-4</v>
      </c>
      <c r="F636">
        <v>305</v>
      </c>
      <c r="G636">
        <v>2.450100293449717E-4</v>
      </c>
      <c r="H636">
        <v>0.15737704918032791</v>
      </c>
      <c r="I636">
        <v>15</v>
      </c>
      <c r="J636">
        <v>0.6</v>
      </c>
      <c r="K636" s="1">
        <v>3.74131283160727E-4</v>
      </c>
      <c r="L636" s="1">
        <v>6.157256326580875E-5</v>
      </c>
      <c r="M636">
        <v>1.186400820972525E-3</v>
      </c>
      <c r="N636">
        <v>23</v>
      </c>
      <c r="O636" t="s">
        <v>34</v>
      </c>
      <c r="P636">
        <v>3</v>
      </c>
      <c r="Q636">
        <v>6.1349693251533744E-3</v>
      </c>
      <c r="R636">
        <v>6.25E-2</v>
      </c>
      <c r="S636" t="s">
        <v>25</v>
      </c>
      <c r="T636">
        <v>5</v>
      </c>
      <c r="U636">
        <v>5.2938062466913714E-4</v>
      </c>
      <c r="V636">
        <v>0.1041666666666667</v>
      </c>
      <c r="W636" t="s">
        <v>33</v>
      </c>
      <c r="X636">
        <v>8</v>
      </c>
      <c r="Y636">
        <v>5.1572975760701394E-4</v>
      </c>
      <c r="Z636">
        <v>0.16666666666666671</v>
      </c>
      <c r="AA636" t="s">
        <v>28</v>
      </c>
      <c r="AB636">
        <v>1</v>
      </c>
      <c r="AC636">
        <v>3.1836994587710921E-4</v>
      </c>
      <c r="AD636">
        <v>2.0833333333333329E-2</v>
      </c>
      <c r="AE636" t="s">
        <v>29</v>
      </c>
      <c r="AF636">
        <v>3</v>
      </c>
      <c r="AG636">
        <v>3.0413625304136248E-4</v>
      </c>
      <c r="AH636">
        <v>6.25E-2</v>
      </c>
      <c r="AI636" t="s">
        <v>26</v>
      </c>
      <c r="AJ636">
        <v>1</v>
      </c>
      <c r="AK636">
        <v>2.7210884353741501E-4</v>
      </c>
      <c r="AL636">
        <v>2.0833333333333329E-2</v>
      </c>
      <c r="AM636" t="s">
        <v>27</v>
      </c>
      <c r="AN636">
        <v>8</v>
      </c>
      <c r="AO636">
        <v>2.4692882276683751E-4</v>
      </c>
      <c r="AP636">
        <v>0.16666666666666671</v>
      </c>
      <c r="AQ636" t="s">
        <v>24</v>
      </c>
      <c r="AR636">
        <v>6</v>
      </c>
      <c r="AS636">
        <v>2.3116933153534961E-4</v>
      </c>
      <c r="AT636">
        <v>0.125</v>
      </c>
      <c r="AU636" t="s">
        <v>42</v>
      </c>
      <c r="AV636">
        <v>3</v>
      </c>
      <c r="AW636">
        <v>2.1011346126908529E-4</v>
      </c>
      <c r="AX636">
        <v>6.25E-2</v>
      </c>
      <c r="AY636" t="s">
        <v>23</v>
      </c>
      <c r="AZ636">
        <v>4</v>
      </c>
      <c r="BA636">
        <v>1.8059506072508921E-4</v>
      </c>
      <c r="BB636">
        <v>8.3333333333333329E-2</v>
      </c>
      <c r="BC636" t="s">
        <v>40</v>
      </c>
      <c r="BD636">
        <v>2</v>
      </c>
      <c r="BE636">
        <v>1.4935404376073479E-4</v>
      </c>
      <c r="BF636">
        <v>4.1666666666666657E-2</v>
      </c>
      <c r="BG636" t="s">
        <v>39</v>
      </c>
      <c r="BH636">
        <v>1</v>
      </c>
      <c r="BI636">
        <v>1.2729124236252539E-4</v>
      </c>
      <c r="BJ636">
        <v>2.0833333333333329E-2</v>
      </c>
      <c r="BK636" t="s">
        <v>31</v>
      </c>
      <c r="BL636">
        <v>1</v>
      </c>
      <c r="BM636">
        <v>6.157256326580875E-5</v>
      </c>
      <c r="BN636">
        <v>2.0833333333333329E-2</v>
      </c>
      <c r="BO636" t="s">
        <v>41</v>
      </c>
      <c r="BP636">
        <v>1</v>
      </c>
      <c r="BQ636">
        <v>3.8954462233648872E-5</v>
      </c>
      <c r="BR636">
        <v>2.0833333333333329E-2</v>
      </c>
      <c r="BS636" t="s">
        <v>22</v>
      </c>
      <c r="BT636">
        <v>1</v>
      </c>
      <c r="BU636">
        <v>3.2608341213682462E-5</v>
      </c>
      <c r="BV636">
        <v>2.0833333333333329E-2</v>
      </c>
    </row>
    <row r="637" spans="1:78" x14ac:dyDescent="0.25">
      <c r="A637" t="s">
        <v>471</v>
      </c>
      <c r="B637" t="s">
        <v>18</v>
      </c>
      <c r="C637">
        <v>0</v>
      </c>
      <c r="D637">
        <v>124</v>
      </c>
      <c r="E637">
        <v>4.1100158434481709E-4</v>
      </c>
      <c r="F637">
        <v>672</v>
      </c>
      <c r="G637">
        <v>5.3982537613056058E-4</v>
      </c>
      <c r="H637">
        <v>0.18452380952380951</v>
      </c>
      <c r="I637">
        <v>13</v>
      </c>
      <c r="J637">
        <v>0.52</v>
      </c>
      <c r="K637" s="1">
        <v>2.5348789167962629E-4</v>
      </c>
      <c r="L637" s="1">
        <v>6.157256326580875E-5</v>
      </c>
      <c r="M637">
        <v>5.0670037736454121E-4</v>
      </c>
      <c r="N637">
        <v>19</v>
      </c>
      <c r="O637" t="s">
        <v>37</v>
      </c>
      <c r="P637">
        <v>65</v>
      </c>
      <c r="Q637">
        <v>2.4623077505871662E-3</v>
      </c>
      <c r="R637">
        <v>0.52419354838709675</v>
      </c>
      <c r="S637" t="s">
        <v>29</v>
      </c>
      <c r="T637">
        <v>10</v>
      </c>
      <c r="U637">
        <v>1.013787510137875E-3</v>
      </c>
      <c r="V637">
        <v>8.0645161290322578E-2</v>
      </c>
      <c r="W637" t="s">
        <v>27</v>
      </c>
      <c r="X637">
        <v>15</v>
      </c>
      <c r="Y637">
        <v>4.6299154268782019E-4</v>
      </c>
      <c r="Z637">
        <v>0.1209677419354839</v>
      </c>
      <c r="AA637" t="s">
        <v>30</v>
      </c>
      <c r="AB637">
        <v>2</v>
      </c>
      <c r="AC637">
        <v>4.3205875999135877E-4</v>
      </c>
      <c r="AD637">
        <v>1.6129032258064519E-2</v>
      </c>
      <c r="AE637" t="s">
        <v>39</v>
      </c>
      <c r="AF637">
        <v>3</v>
      </c>
      <c r="AG637">
        <v>3.8187372708757642E-4</v>
      </c>
      <c r="AH637">
        <v>2.419354838709677E-2</v>
      </c>
      <c r="AI637" t="s">
        <v>41</v>
      </c>
      <c r="AJ637">
        <v>9</v>
      </c>
      <c r="AK637">
        <v>3.505901601028398E-4</v>
      </c>
      <c r="AL637">
        <v>7.2580645161290328E-2</v>
      </c>
      <c r="AM637" t="s">
        <v>24</v>
      </c>
      <c r="AN637">
        <v>7</v>
      </c>
      <c r="AO637">
        <v>2.6969755345790792E-4</v>
      </c>
      <c r="AP637">
        <v>5.6451612903225798E-2</v>
      </c>
      <c r="AQ637" t="s">
        <v>38</v>
      </c>
      <c r="AR637">
        <v>2</v>
      </c>
      <c r="AS637">
        <v>2.6585138907350789E-4</v>
      </c>
      <c r="AT637">
        <v>1.6129032258064519E-2</v>
      </c>
      <c r="AU637" t="s">
        <v>23</v>
      </c>
      <c r="AV637">
        <v>5</v>
      </c>
      <c r="AW637">
        <v>2.2574382590636149E-4</v>
      </c>
      <c r="AX637">
        <v>4.0322580645161289E-2</v>
      </c>
      <c r="AY637" t="s">
        <v>25</v>
      </c>
      <c r="AZ637">
        <v>2</v>
      </c>
      <c r="BA637">
        <v>2.1175224986765481E-4</v>
      </c>
      <c r="BB637">
        <v>1.6129032258064519E-2</v>
      </c>
      <c r="BC637" t="s">
        <v>33</v>
      </c>
      <c r="BD637">
        <v>2</v>
      </c>
      <c r="BE637">
        <v>1.2893243940175351E-4</v>
      </c>
      <c r="BF637">
        <v>1.6129032258064519E-2</v>
      </c>
      <c r="BG637" t="s">
        <v>42</v>
      </c>
      <c r="BH637">
        <v>1</v>
      </c>
      <c r="BI637">
        <v>7.003782042302843E-5</v>
      </c>
      <c r="BJ637">
        <v>8.0645161290322578E-3</v>
      </c>
      <c r="BK637" t="s">
        <v>31</v>
      </c>
      <c r="BL637">
        <v>1</v>
      </c>
      <c r="BM637">
        <v>6.157256326580875E-5</v>
      </c>
      <c r="BN637">
        <v>8.0645161290322578E-3</v>
      </c>
    </row>
    <row r="638" spans="1:78" x14ac:dyDescent="0.25">
      <c r="A638" t="s">
        <v>394</v>
      </c>
      <c r="B638" t="s">
        <v>18</v>
      </c>
      <c r="C638">
        <v>0</v>
      </c>
      <c r="D638">
        <v>56</v>
      </c>
      <c r="E638">
        <v>1.85613618736369E-4</v>
      </c>
      <c r="F638">
        <v>354</v>
      </c>
      <c r="G638">
        <v>2.8437229635449169E-4</v>
      </c>
      <c r="H638">
        <v>0.15819209039548021</v>
      </c>
      <c r="I638">
        <v>16</v>
      </c>
      <c r="J638">
        <v>0.64</v>
      </c>
      <c r="K638" s="1">
        <v>2.2878443694793489E-4</v>
      </c>
      <c r="L638" s="1">
        <v>6.157256326580875E-5</v>
      </c>
      <c r="M638">
        <v>3.1663889699850932E-4</v>
      </c>
      <c r="N638">
        <v>23</v>
      </c>
      <c r="O638" t="s">
        <v>26</v>
      </c>
      <c r="P638">
        <v>4</v>
      </c>
      <c r="Q638">
        <v>1.08843537414966E-3</v>
      </c>
      <c r="R638">
        <v>7.1428571428571425E-2</v>
      </c>
      <c r="S638" t="s">
        <v>20</v>
      </c>
      <c r="T638">
        <v>7</v>
      </c>
      <c r="U638">
        <v>9.3532870122928918E-4</v>
      </c>
      <c r="V638">
        <v>0.125</v>
      </c>
      <c r="W638" t="s">
        <v>32</v>
      </c>
      <c r="X638">
        <v>1</v>
      </c>
      <c r="Y638">
        <v>8.3963056255247689E-4</v>
      </c>
      <c r="Z638">
        <v>1.785714285714286E-2</v>
      </c>
      <c r="AA638" t="s">
        <v>25</v>
      </c>
      <c r="AB638">
        <v>6</v>
      </c>
      <c r="AC638">
        <v>6.352567496029645E-4</v>
      </c>
      <c r="AD638">
        <v>0.1071428571428571</v>
      </c>
      <c r="AE638" t="s">
        <v>27</v>
      </c>
      <c r="AF638">
        <v>15</v>
      </c>
      <c r="AG638">
        <v>4.6299154268782019E-4</v>
      </c>
      <c r="AH638">
        <v>0.26785714285714279</v>
      </c>
      <c r="AI638" t="s">
        <v>21</v>
      </c>
      <c r="AJ638">
        <v>1</v>
      </c>
      <c r="AK638">
        <v>3.7551633496057078E-4</v>
      </c>
      <c r="AL638">
        <v>1.785714285714286E-2</v>
      </c>
      <c r="AM638" t="s">
        <v>40</v>
      </c>
      <c r="AN638">
        <v>5</v>
      </c>
      <c r="AO638">
        <v>3.7338510940183699E-4</v>
      </c>
      <c r="AP638">
        <v>8.9285714285714288E-2</v>
      </c>
      <c r="AQ638" t="s">
        <v>30</v>
      </c>
      <c r="AR638">
        <v>1</v>
      </c>
      <c r="AS638">
        <v>2.1602937999567939E-4</v>
      </c>
      <c r="AT638">
        <v>1.785714285714286E-2</v>
      </c>
      <c r="AU638" t="s">
        <v>24</v>
      </c>
      <c r="AV638">
        <v>5</v>
      </c>
      <c r="AW638">
        <v>1.9264110961279141E-4</v>
      </c>
      <c r="AX638">
        <v>8.9285714285714288E-2</v>
      </c>
      <c r="AY638" t="s">
        <v>41</v>
      </c>
      <c r="AZ638">
        <v>4</v>
      </c>
      <c r="BA638">
        <v>1.5581784893459549E-4</v>
      </c>
      <c r="BB638">
        <v>7.1428571428571425E-2</v>
      </c>
      <c r="BC638" t="s">
        <v>42</v>
      </c>
      <c r="BD638">
        <v>2</v>
      </c>
      <c r="BE638">
        <v>1.4007564084605689E-4</v>
      </c>
      <c r="BF638">
        <v>3.5714285714285712E-2</v>
      </c>
      <c r="BG638" t="s">
        <v>39</v>
      </c>
      <c r="BH638">
        <v>1</v>
      </c>
      <c r="BI638">
        <v>1.2729124236252539E-4</v>
      </c>
      <c r="BJ638">
        <v>1.785714285714286E-2</v>
      </c>
      <c r="BK638" t="s">
        <v>31</v>
      </c>
      <c r="BL638">
        <v>1</v>
      </c>
      <c r="BM638">
        <v>6.157256326580875E-5</v>
      </c>
      <c r="BN638">
        <v>1.785714285714286E-2</v>
      </c>
      <c r="BO638" t="s">
        <v>23</v>
      </c>
      <c r="BP638">
        <v>1</v>
      </c>
      <c r="BQ638">
        <v>4.5148765181272289E-5</v>
      </c>
      <c r="BR638">
        <v>1.785714285714286E-2</v>
      </c>
      <c r="BS638" t="s">
        <v>37</v>
      </c>
      <c r="BT638">
        <v>1</v>
      </c>
      <c r="BU638">
        <v>3.7881657701341013E-5</v>
      </c>
      <c r="BV638">
        <v>1.785714285714286E-2</v>
      </c>
      <c r="BW638" t="s">
        <v>22</v>
      </c>
      <c r="BX638">
        <v>1</v>
      </c>
      <c r="BY638">
        <v>3.2608341213682462E-5</v>
      </c>
      <c r="BZ638">
        <v>1.785714285714286E-2</v>
      </c>
    </row>
    <row r="639" spans="1:78" x14ac:dyDescent="0.25">
      <c r="A639" t="s">
        <v>1011</v>
      </c>
      <c r="B639" t="s">
        <v>18</v>
      </c>
      <c r="C639">
        <v>0</v>
      </c>
      <c r="D639">
        <v>75</v>
      </c>
      <c r="E639">
        <v>2.4858966795049419E-4</v>
      </c>
      <c r="F639">
        <v>161</v>
      </c>
      <c r="G639">
        <v>1.2933316303128021E-4</v>
      </c>
      <c r="H639">
        <v>0.46583850931677018</v>
      </c>
      <c r="I639">
        <v>15</v>
      </c>
      <c r="J639">
        <v>0.6</v>
      </c>
      <c r="K639" s="1">
        <v>2.213545593207149E-4</v>
      </c>
      <c r="L639" s="1">
        <v>6.157256326580875E-5</v>
      </c>
      <c r="M639">
        <v>4.6180706514956272E-4</v>
      </c>
      <c r="N639">
        <v>18</v>
      </c>
      <c r="O639" t="s">
        <v>29</v>
      </c>
      <c r="P639">
        <v>23</v>
      </c>
      <c r="Q639">
        <v>2.3317112733171131E-3</v>
      </c>
      <c r="R639">
        <v>0.30666666666666659</v>
      </c>
      <c r="S639" t="s">
        <v>24</v>
      </c>
      <c r="T639">
        <v>16</v>
      </c>
      <c r="U639">
        <v>6.1645155076093237E-4</v>
      </c>
      <c r="V639">
        <v>0.21333333333333329</v>
      </c>
      <c r="W639" t="s">
        <v>38</v>
      </c>
      <c r="X639">
        <v>3</v>
      </c>
      <c r="Y639">
        <v>3.9877708361026179E-4</v>
      </c>
      <c r="Z639">
        <v>0.04</v>
      </c>
      <c r="AA639" t="s">
        <v>39</v>
      </c>
      <c r="AB639">
        <v>3</v>
      </c>
      <c r="AC639">
        <v>3.8187372708757642E-4</v>
      </c>
      <c r="AD639">
        <v>0.04</v>
      </c>
      <c r="AE639" t="s">
        <v>41</v>
      </c>
      <c r="AF639">
        <v>9</v>
      </c>
      <c r="AG639">
        <v>3.505901601028398E-4</v>
      </c>
      <c r="AH639">
        <v>0.12</v>
      </c>
      <c r="AI639" t="s">
        <v>25</v>
      </c>
      <c r="AJ639">
        <v>3</v>
      </c>
      <c r="AK639">
        <v>3.1762837480148231E-4</v>
      </c>
      <c r="AL639">
        <v>0.04</v>
      </c>
      <c r="AM639" t="s">
        <v>27</v>
      </c>
      <c r="AN639">
        <v>9</v>
      </c>
      <c r="AO639">
        <v>2.7779492561269211E-4</v>
      </c>
      <c r="AP639">
        <v>0.12</v>
      </c>
      <c r="AQ639" t="s">
        <v>43</v>
      </c>
      <c r="AR639">
        <v>2</v>
      </c>
      <c r="AS639">
        <v>2.3028209556706969E-4</v>
      </c>
      <c r="AT639">
        <v>2.6666666666666668E-2</v>
      </c>
      <c r="AU639" t="s">
        <v>30</v>
      </c>
      <c r="AV639">
        <v>1</v>
      </c>
      <c r="AW639">
        <v>2.1602937999567939E-4</v>
      </c>
      <c r="AX639">
        <v>1.3333333333333331E-2</v>
      </c>
      <c r="AY639" t="s">
        <v>20</v>
      </c>
      <c r="AZ639">
        <v>1</v>
      </c>
      <c r="BA639">
        <v>1.3361838588989841E-4</v>
      </c>
      <c r="BB639">
        <v>1.3333333333333331E-2</v>
      </c>
      <c r="BC639" t="s">
        <v>42</v>
      </c>
      <c r="BD639">
        <v>1</v>
      </c>
      <c r="BE639">
        <v>7.003782042302843E-5</v>
      </c>
      <c r="BF639">
        <v>1.3333333333333331E-2</v>
      </c>
      <c r="BG639" t="s">
        <v>33</v>
      </c>
      <c r="BH639">
        <v>1</v>
      </c>
      <c r="BI639">
        <v>6.4466219700876743E-5</v>
      </c>
      <c r="BJ639">
        <v>1.3333333333333331E-2</v>
      </c>
      <c r="BK639" t="s">
        <v>31</v>
      </c>
      <c r="BL639">
        <v>1</v>
      </c>
      <c r="BM639">
        <v>6.157256326580875E-5</v>
      </c>
      <c r="BN639">
        <v>1.3333333333333331E-2</v>
      </c>
      <c r="BO639" t="s">
        <v>23</v>
      </c>
      <c r="BP639">
        <v>1</v>
      </c>
      <c r="BQ639">
        <v>4.5148765181272289E-5</v>
      </c>
      <c r="BR639">
        <v>1.3333333333333331E-2</v>
      </c>
      <c r="BS639" t="s">
        <v>37</v>
      </c>
      <c r="BT639">
        <v>1</v>
      </c>
      <c r="BU639">
        <v>3.7881657701341013E-5</v>
      </c>
      <c r="BV639">
        <v>1.3333333333333331E-2</v>
      </c>
    </row>
    <row r="640" spans="1:78" x14ac:dyDescent="0.25">
      <c r="A640" t="s">
        <v>649</v>
      </c>
      <c r="B640" t="s">
        <v>18</v>
      </c>
      <c r="C640">
        <v>0</v>
      </c>
      <c r="D640">
        <v>97</v>
      </c>
      <c r="E640">
        <v>3.2150930388263909E-4</v>
      </c>
      <c r="F640">
        <v>676</v>
      </c>
      <c r="G640">
        <v>5.4303862241705206E-4</v>
      </c>
      <c r="H640">
        <v>0.14349112426035501</v>
      </c>
      <c r="I640">
        <v>14</v>
      </c>
      <c r="J640">
        <v>0.56000000000000005</v>
      </c>
      <c r="K640" s="1">
        <v>2.2037359297314899E-4</v>
      </c>
      <c r="L640" s="1">
        <v>6.157256326580875E-5</v>
      </c>
      <c r="M640">
        <v>4.4346069493704201E-4</v>
      </c>
      <c r="N640">
        <v>22</v>
      </c>
      <c r="O640" t="s">
        <v>37</v>
      </c>
      <c r="P640">
        <v>58</v>
      </c>
      <c r="Q640">
        <v>2.197136146677779E-3</v>
      </c>
      <c r="R640">
        <v>0.59793814432989689</v>
      </c>
      <c r="S640" t="s">
        <v>20</v>
      </c>
      <c r="T640">
        <v>5</v>
      </c>
      <c r="U640">
        <v>6.680919294494923E-4</v>
      </c>
      <c r="V640">
        <v>5.1546391752577317E-2</v>
      </c>
      <c r="W640" t="s">
        <v>28</v>
      </c>
      <c r="X640">
        <v>2</v>
      </c>
      <c r="Y640">
        <v>6.3673989175421842E-4</v>
      </c>
      <c r="Z640">
        <v>2.0618556701030931E-2</v>
      </c>
      <c r="AA640" t="s">
        <v>24</v>
      </c>
      <c r="AB640">
        <v>9</v>
      </c>
      <c r="AC640">
        <v>3.4675399730302439E-4</v>
      </c>
      <c r="AD640">
        <v>9.2783505154639179E-2</v>
      </c>
      <c r="AE640" t="s">
        <v>33</v>
      </c>
      <c r="AF640">
        <v>4</v>
      </c>
      <c r="AG640">
        <v>2.5786487880350703E-4</v>
      </c>
      <c r="AH640">
        <v>4.1237113402061848E-2</v>
      </c>
      <c r="AI640" t="s">
        <v>39</v>
      </c>
      <c r="AJ640">
        <v>2</v>
      </c>
      <c r="AK640">
        <v>2.5458248472505089E-4</v>
      </c>
      <c r="AL640">
        <v>2.0618556701030931E-2</v>
      </c>
      <c r="AM640" t="s">
        <v>43</v>
      </c>
      <c r="AN640">
        <v>2</v>
      </c>
      <c r="AO640">
        <v>2.3028209556706969E-4</v>
      </c>
      <c r="AP640">
        <v>2.0618556701030931E-2</v>
      </c>
      <c r="AQ640" t="s">
        <v>40</v>
      </c>
      <c r="AR640">
        <v>3</v>
      </c>
      <c r="AS640">
        <v>2.240310656411022E-4</v>
      </c>
      <c r="AT640">
        <v>3.0927835051546389E-2</v>
      </c>
      <c r="AU640" t="s">
        <v>29</v>
      </c>
      <c r="AV640">
        <v>2</v>
      </c>
      <c r="AW640">
        <v>2.02757502027575E-4</v>
      </c>
      <c r="AX640">
        <v>2.0618556701030931E-2</v>
      </c>
      <c r="AY640" t="s">
        <v>35</v>
      </c>
      <c r="AZ640">
        <v>1</v>
      </c>
      <c r="BA640">
        <v>1.4405070584845871E-4</v>
      </c>
      <c r="BB640">
        <v>1.030927835051546E-2</v>
      </c>
      <c r="BC640" t="s">
        <v>27</v>
      </c>
      <c r="BD640">
        <v>4</v>
      </c>
      <c r="BE640">
        <v>1.234644113834187E-4</v>
      </c>
      <c r="BF640">
        <v>4.1237113402061848E-2</v>
      </c>
      <c r="BG640" t="s">
        <v>41</v>
      </c>
      <c r="BH640">
        <v>3</v>
      </c>
      <c r="BI640">
        <v>1.168633867009466E-4</v>
      </c>
      <c r="BJ640">
        <v>3.0927835051546389E-2</v>
      </c>
      <c r="BK640" t="s">
        <v>31</v>
      </c>
      <c r="BL640">
        <v>1</v>
      </c>
      <c r="BM640">
        <v>6.157256326580875E-5</v>
      </c>
      <c r="BN640">
        <v>1.030927835051546E-2</v>
      </c>
      <c r="BO640" t="s">
        <v>23</v>
      </c>
      <c r="BP640">
        <v>1</v>
      </c>
      <c r="BQ640">
        <v>4.5148765181272289E-5</v>
      </c>
      <c r="BR640">
        <v>1.030927835051546E-2</v>
      </c>
    </row>
    <row r="641" spans="1:78" x14ac:dyDescent="0.25">
      <c r="A641" t="s">
        <v>756</v>
      </c>
      <c r="B641" t="s">
        <v>18</v>
      </c>
      <c r="C641">
        <v>0</v>
      </c>
      <c r="D641">
        <v>52</v>
      </c>
      <c r="E641">
        <v>1.7235550311234271E-4</v>
      </c>
      <c r="F641">
        <v>447</v>
      </c>
      <c r="G641">
        <v>3.5908027251541758E-4</v>
      </c>
      <c r="H641">
        <v>0.116331096196868</v>
      </c>
      <c r="I641">
        <v>13</v>
      </c>
      <c r="J641">
        <v>0.52</v>
      </c>
      <c r="K641" s="1">
        <v>1.7613204211356859E-4</v>
      </c>
      <c r="L641" s="1">
        <v>6.157256326580875E-5</v>
      </c>
      <c r="M641">
        <v>3.2801113017475733E-4</v>
      </c>
      <c r="N641">
        <v>23</v>
      </c>
      <c r="O641" t="s">
        <v>30</v>
      </c>
      <c r="P641">
        <v>7</v>
      </c>
      <c r="Q641">
        <v>1.5122056599697559E-3</v>
      </c>
      <c r="R641">
        <v>0.13461538461538461</v>
      </c>
      <c r="S641" t="s">
        <v>36</v>
      </c>
      <c r="T641">
        <v>2</v>
      </c>
      <c r="U641">
        <v>7.2859744990892532E-4</v>
      </c>
      <c r="V641">
        <v>3.8461538461538457E-2</v>
      </c>
      <c r="W641" t="s">
        <v>22</v>
      </c>
      <c r="X641">
        <v>17</v>
      </c>
      <c r="Y641">
        <v>5.5434180063260185E-4</v>
      </c>
      <c r="Z641">
        <v>0.32692307692307693</v>
      </c>
      <c r="AA641" t="s">
        <v>28</v>
      </c>
      <c r="AB641">
        <v>1</v>
      </c>
      <c r="AC641">
        <v>3.1836994587710921E-4</v>
      </c>
      <c r="AD641">
        <v>1.9230769230769228E-2</v>
      </c>
      <c r="AE641" t="s">
        <v>23</v>
      </c>
      <c r="AF641">
        <v>6</v>
      </c>
      <c r="AG641">
        <v>2.7089259108763382E-4</v>
      </c>
      <c r="AH641">
        <v>0.1153846153846154</v>
      </c>
      <c r="AI641" t="s">
        <v>24</v>
      </c>
      <c r="AJ641">
        <v>7</v>
      </c>
      <c r="AK641">
        <v>2.6969755345790792E-4</v>
      </c>
      <c r="AL641">
        <v>0.13461538461538461</v>
      </c>
      <c r="AM641" t="s">
        <v>27</v>
      </c>
      <c r="AN641">
        <v>6</v>
      </c>
      <c r="AO641">
        <v>1.851966170751281E-4</v>
      </c>
      <c r="AP641">
        <v>0.1153846153846154</v>
      </c>
      <c r="AQ641" t="s">
        <v>20</v>
      </c>
      <c r="AR641">
        <v>1</v>
      </c>
      <c r="AS641">
        <v>1.3361838588989841E-4</v>
      </c>
      <c r="AT641">
        <v>1.9230769230769228E-2</v>
      </c>
      <c r="AU641" t="s">
        <v>38</v>
      </c>
      <c r="AV641">
        <v>1</v>
      </c>
      <c r="AW641">
        <v>1.3292569453675389E-4</v>
      </c>
      <c r="AX641">
        <v>1.9230769230769228E-2</v>
      </c>
      <c r="AY641" t="s">
        <v>29</v>
      </c>
      <c r="AZ641">
        <v>1</v>
      </c>
      <c r="BA641">
        <v>1.013787510137875E-4</v>
      </c>
      <c r="BB641">
        <v>1.9230769230769228E-2</v>
      </c>
      <c r="BC641" t="s">
        <v>42</v>
      </c>
      <c r="BD641">
        <v>1</v>
      </c>
      <c r="BE641">
        <v>7.003782042302843E-5</v>
      </c>
      <c r="BF641">
        <v>1.9230769230769228E-2</v>
      </c>
      <c r="BG641" t="s">
        <v>33</v>
      </c>
      <c r="BH641">
        <v>1</v>
      </c>
      <c r="BI641">
        <v>6.4466219700876743E-5</v>
      </c>
      <c r="BJ641">
        <v>1.9230769230769228E-2</v>
      </c>
      <c r="BK641" t="s">
        <v>31</v>
      </c>
      <c r="BL641">
        <v>1</v>
      </c>
      <c r="BM641">
        <v>6.157256326580875E-5</v>
      </c>
      <c r="BN641">
        <v>1.9230769230769228E-2</v>
      </c>
    </row>
    <row r="642" spans="1:78" x14ac:dyDescent="0.25">
      <c r="A642" t="s">
        <v>896</v>
      </c>
      <c r="B642" t="s">
        <v>18</v>
      </c>
      <c r="C642">
        <v>0</v>
      </c>
      <c r="D642">
        <v>56</v>
      </c>
      <c r="E642">
        <v>1.85613618736369E-4</v>
      </c>
      <c r="F642">
        <v>195</v>
      </c>
      <c r="G642">
        <v>1.5664575646645731E-4</v>
      </c>
      <c r="H642">
        <v>0.28717948717948721</v>
      </c>
      <c r="I642">
        <v>13</v>
      </c>
      <c r="J642">
        <v>0.52</v>
      </c>
      <c r="K642" s="1">
        <v>1.6871610796682069E-4</v>
      </c>
      <c r="L642" s="1">
        <v>6.157256326580875E-5</v>
      </c>
      <c r="M642">
        <v>2.6285582560775462E-4</v>
      </c>
      <c r="N642">
        <v>21</v>
      </c>
      <c r="O642" t="s">
        <v>37</v>
      </c>
      <c r="P642">
        <v>27</v>
      </c>
      <c r="Q642">
        <v>1.0228047579362071E-3</v>
      </c>
      <c r="R642">
        <v>0.48214285714285721</v>
      </c>
      <c r="S642" t="s">
        <v>32</v>
      </c>
      <c r="T642">
        <v>1</v>
      </c>
      <c r="U642">
        <v>8.3963056255247689E-4</v>
      </c>
      <c r="V642">
        <v>1.785714285714286E-2</v>
      </c>
      <c r="W642" t="s">
        <v>30</v>
      </c>
      <c r="X642">
        <v>2</v>
      </c>
      <c r="Y642">
        <v>4.3205875999135877E-4</v>
      </c>
      <c r="Z642">
        <v>3.5714285714285712E-2</v>
      </c>
      <c r="AA642" t="s">
        <v>29</v>
      </c>
      <c r="AB642">
        <v>4</v>
      </c>
      <c r="AC642">
        <v>4.0551500405515011E-4</v>
      </c>
      <c r="AD642">
        <v>7.1428571428571425E-2</v>
      </c>
      <c r="AE642" t="s">
        <v>21</v>
      </c>
      <c r="AF642">
        <v>1</v>
      </c>
      <c r="AG642">
        <v>3.7551633496057078E-4</v>
      </c>
      <c r="AH642">
        <v>1.785714285714286E-2</v>
      </c>
      <c r="AI642" t="s">
        <v>39</v>
      </c>
      <c r="AJ642">
        <v>2</v>
      </c>
      <c r="AK642">
        <v>2.5458248472505089E-4</v>
      </c>
      <c r="AL642">
        <v>3.5714285714285712E-2</v>
      </c>
      <c r="AM642" t="s">
        <v>33</v>
      </c>
      <c r="AN642">
        <v>3</v>
      </c>
      <c r="AO642">
        <v>1.933986591026302E-4</v>
      </c>
      <c r="AP642">
        <v>5.3571428571428568E-2</v>
      </c>
      <c r="AQ642" t="s">
        <v>27</v>
      </c>
      <c r="AR642">
        <v>6</v>
      </c>
      <c r="AS642">
        <v>1.851966170751281E-4</v>
      </c>
      <c r="AT642">
        <v>0.1071428571428571</v>
      </c>
      <c r="AU642" t="s">
        <v>41</v>
      </c>
      <c r="AV642">
        <v>4</v>
      </c>
      <c r="AW642">
        <v>1.5581784893459549E-4</v>
      </c>
      <c r="AX642">
        <v>7.1428571428571425E-2</v>
      </c>
      <c r="AY642" t="s">
        <v>42</v>
      </c>
      <c r="AZ642">
        <v>2</v>
      </c>
      <c r="BA642">
        <v>1.4007564084605689E-4</v>
      </c>
      <c r="BB642">
        <v>3.5714285714285712E-2</v>
      </c>
      <c r="BC642" t="s">
        <v>24</v>
      </c>
      <c r="BD642">
        <v>2</v>
      </c>
      <c r="BE642">
        <v>7.7056443845116546E-5</v>
      </c>
      <c r="BF642">
        <v>3.5714285714285712E-2</v>
      </c>
      <c r="BG642" t="s">
        <v>40</v>
      </c>
      <c r="BH642">
        <v>1</v>
      </c>
      <c r="BI642">
        <v>7.4677021880367408E-5</v>
      </c>
      <c r="BJ642">
        <v>1.785714285714286E-2</v>
      </c>
      <c r="BK642" t="s">
        <v>31</v>
      </c>
      <c r="BL642">
        <v>1</v>
      </c>
      <c r="BM642">
        <v>6.157256326580875E-5</v>
      </c>
      <c r="BN642">
        <v>1.785714285714286E-2</v>
      </c>
    </row>
    <row r="643" spans="1:78" x14ac:dyDescent="0.25">
      <c r="A643" t="s">
        <v>1089</v>
      </c>
      <c r="B643" t="s">
        <v>18</v>
      </c>
      <c r="C643">
        <v>0</v>
      </c>
      <c r="D643">
        <v>46</v>
      </c>
      <c r="E643">
        <v>1.5246832967630311E-4</v>
      </c>
      <c r="F643">
        <v>116</v>
      </c>
      <c r="G643">
        <v>9.3184142308251535E-5</v>
      </c>
      <c r="H643">
        <v>0.39655172413793099</v>
      </c>
      <c r="I643">
        <v>14</v>
      </c>
      <c r="J643">
        <v>0.56000000000000005</v>
      </c>
      <c r="K643" s="1">
        <v>1.5240655786652441E-4</v>
      </c>
      <c r="L643" s="1">
        <v>6.157256326580875E-5</v>
      </c>
      <c r="M643">
        <v>2.5556820175518143E-4</v>
      </c>
      <c r="N643">
        <v>19</v>
      </c>
      <c r="O643" t="s">
        <v>21</v>
      </c>
      <c r="P643">
        <v>3</v>
      </c>
      <c r="Q643">
        <v>1.1265490048817119E-3</v>
      </c>
      <c r="R643">
        <v>6.5217391304347824E-2</v>
      </c>
      <c r="S643" t="s">
        <v>41</v>
      </c>
      <c r="T643">
        <v>18</v>
      </c>
      <c r="U643">
        <v>7.011803202056796E-4</v>
      </c>
      <c r="V643">
        <v>0.39130434782608697</v>
      </c>
      <c r="W643" t="s">
        <v>29</v>
      </c>
      <c r="X643">
        <v>4</v>
      </c>
      <c r="Y643">
        <v>4.0551500405515011E-4</v>
      </c>
      <c r="Z643">
        <v>8.6956521739130432E-2</v>
      </c>
      <c r="AA643" t="s">
        <v>42</v>
      </c>
      <c r="AB643">
        <v>4</v>
      </c>
      <c r="AC643">
        <v>2.8015128169211372E-4</v>
      </c>
      <c r="AD643">
        <v>8.6956521739130432E-2</v>
      </c>
      <c r="AE643" t="s">
        <v>20</v>
      </c>
      <c r="AF643">
        <v>2</v>
      </c>
      <c r="AG643">
        <v>2.6723677177979688E-4</v>
      </c>
      <c r="AH643">
        <v>4.3478260869565223E-2</v>
      </c>
      <c r="AI643" t="s">
        <v>25</v>
      </c>
      <c r="AJ643">
        <v>2</v>
      </c>
      <c r="AK643">
        <v>2.1175224986765481E-4</v>
      </c>
      <c r="AL643">
        <v>4.3478260869565223E-2</v>
      </c>
      <c r="AM643" t="s">
        <v>35</v>
      </c>
      <c r="AN643">
        <v>1</v>
      </c>
      <c r="AO643">
        <v>1.4405070584845871E-4</v>
      </c>
      <c r="AP643">
        <v>2.1739130434782612E-2</v>
      </c>
      <c r="AQ643" t="s">
        <v>33</v>
      </c>
      <c r="AR643">
        <v>2</v>
      </c>
      <c r="AS643">
        <v>1.2893243940175351E-4</v>
      </c>
      <c r="AT643">
        <v>4.3478260869565223E-2</v>
      </c>
      <c r="AU643" t="s">
        <v>39</v>
      </c>
      <c r="AV643">
        <v>1</v>
      </c>
      <c r="AW643">
        <v>1.2729124236252539E-4</v>
      </c>
      <c r="AX643">
        <v>2.1739130434782612E-2</v>
      </c>
      <c r="AY643" t="s">
        <v>24</v>
      </c>
      <c r="AZ643">
        <v>3</v>
      </c>
      <c r="BA643">
        <v>1.1558466576767481E-4</v>
      </c>
      <c r="BB643">
        <v>6.5217391304347824E-2</v>
      </c>
      <c r="BC643" t="s">
        <v>43</v>
      </c>
      <c r="BD643">
        <v>1</v>
      </c>
      <c r="BE643">
        <v>1.1514104778353481E-4</v>
      </c>
      <c r="BF643">
        <v>2.1739130434782612E-2</v>
      </c>
      <c r="BG643" t="s">
        <v>27</v>
      </c>
      <c r="BH643">
        <v>3</v>
      </c>
      <c r="BI643">
        <v>9.2598308537564052E-5</v>
      </c>
      <c r="BJ643">
        <v>6.5217391304347824E-2</v>
      </c>
      <c r="BK643" t="s">
        <v>31</v>
      </c>
      <c r="BL643">
        <v>1</v>
      </c>
      <c r="BM643">
        <v>6.157256326580875E-5</v>
      </c>
      <c r="BN643">
        <v>2.1739130434782612E-2</v>
      </c>
      <c r="BO643" t="s">
        <v>22</v>
      </c>
      <c r="BP643">
        <v>1</v>
      </c>
      <c r="BQ643">
        <v>3.2608341213682462E-5</v>
      </c>
      <c r="BR643">
        <v>2.1739130434782612E-2</v>
      </c>
    </row>
    <row r="644" spans="1:78" x14ac:dyDescent="0.25">
      <c r="A644" t="s">
        <v>367</v>
      </c>
      <c r="B644" t="s">
        <v>18</v>
      </c>
      <c r="C644">
        <v>0</v>
      </c>
      <c r="D644">
        <v>166</v>
      </c>
      <c r="E644">
        <v>5.5021179839709387E-4</v>
      </c>
      <c r="F644">
        <v>500</v>
      </c>
      <c r="G644">
        <v>4.0165578581142911E-4</v>
      </c>
      <c r="H644">
        <v>0.33200000000000002</v>
      </c>
      <c r="I644">
        <v>16</v>
      </c>
      <c r="J644">
        <v>0.64</v>
      </c>
      <c r="K644" s="1">
        <v>5.2171335533011194E-4</v>
      </c>
      <c r="L644" s="1">
        <v>4.5148765181272289E-5</v>
      </c>
      <c r="M644">
        <v>1.3556535985937541E-3</v>
      </c>
      <c r="N644">
        <v>19</v>
      </c>
      <c r="O644" t="s">
        <v>40</v>
      </c>
      <c r="P644">
        <v>89</v>
      </c>
      <c r="Q644">
        <v>6.6462549473526996E-3</v>
      </c>
      <c r="R644">
        <v>0.53614457831325302</v>
      </c>
      <c r="S644" t="s">
        <v>31</v>
      </c>
      <c r="T644">
        <v>43</v>
      </c>
      <c r="U644">
        <v>2.6476202204297771E-3</v>
      </c>
      <c r="V644">
        <v>0.25903614457831331</v>
      </c>
      <c r="W644" t="s">
        <v>30</v>
      </c>
      <c r="X644">
        <v>3</v>
      </c>
      <c r="Y644">
        <v>6.4808813998703824E-4</v>
      </c>
      <c r="Z644">
        <v>1.8072289156626509E-2</v>
      </c>
      <c r="AA644" t="s">
        <v>35</v>
      </c>
      <c r="AB644">
        <v>4</v>
      </c>
      <c r="AC644">
        <v>5.7620282339383461E-4</v>
      </c>
      <c r="AD644">
        <v>2.4096385542168679E-2</v>
      </c>
      <c r="AE644" t="s">
        <v>43</v>
      </c>
      <c r="AF644">
        <v>4</v>
      </c>
      <c r="AG644">
        <v>4.6056419113413928E-4</v>
      </c>
      <c r="AH644">
        <v>2.4096385542168679E-2</v>
      </c>
      <c r="AI644" t="s">
        <v>41</v>
      </c>
      <c r="AJ644">
        <v>11</v>
      </c>
      <c r="AK644">
        <v>4.2849908457013751E-4</v>
      </c>
      <c r="AL644">
        <v>6.6265060240963861E-2</v>
      </c>
      <c r="AM644" t="s">
        <v>36</v>
      </c>
      <c r="AN644">
        <v>1</v>
      </c>
      <c r="AO644">
        <v>3.6429872495446271E-4</v>
      </c>
      <c r="AP644">
        <v>6.024096385542169E-3</v>
      </c>
      <c r="AQ644" t="s">
        <v>28</v>
      </c>
      <c r="AR644">
        <v>1</v>
      </c>
      <c r="AS644">
        <v>3.1836994587710921E-4</v>
      </c>
      <c r="AT644">
        <v>6.024096385542169E-3</v>
      </c>
      <c r="AU644" t="s">
        <v>26</v>
      </c>
      <c r="AV644">
        <v>1</v>
      </c>
      <c r="AW644">
        <v>2.7210884353741501E-4</v>
      </c>
      <c r="AX644">
        <v>6.024096385542169E-3</v>
      </c>
      <c r="AY644" t="s">
        <v>38</v>
      </c>
      <c r="AZ644">
        <v>2</v>
      </c>
      <c r="BA644">
        <v>2.6585138907350789E-4</v>
      </c>
      <c r="BB644">
        <v>1.204819277108434E-2</v>
      </c>
      <c r="BC644" t="s">
        <v>20</v>
      </c>
      <c r="BD644">
        <v>1</v>
      </c>
      <c r="BE644">
        <v>1.3361838588989841E-4</v>
      </c>
      <c r="BF644">
        <v>6.024096385542169E-3</v>
      </c>
      <c r="BG644" t="s">
        <v>33</v>
      </c>
      <c r="BH644">
        <v>2</v>
      </c>
      <c r="BI644">
        <v>1.2893243940175351E-4</v>
      </c>
      <c r="BJ644">
        <v>1.204819277108434E-2</v>
      </c>
      <c r="BK644" t="s">
        <v>23</v>
      </c>
      <c r="BL644">
        <v>1</v>
      </c>
      <c r="BM644">
        <v>4.5148765181272289E-5</v>
      </c>
      <c r="BN644">
        <v>6.024096385542169E-3</v>
      </c>
      <c r="BO644" t="s">
        <v>24</v>
      </c>
      <c r="BP644">
        <v>1</v>
      </c>
      <c r="BQ644">
        <v>3.8528221922558273E-5</v>
      </c>
      <c r="BR644">
        <v>6.024096385542169E-3</v>
      </c>
      <c r="BS644" t="s">
        <v>37</v>
      </c>
      <c r="BT644">
        <v>1</v>
      </c>
      <c r="BU644">
        <v>3.7881657701341013E-5</v>
      </c>
      <c r="BV644">
        <v>6.024096385542169E-3</v>
      </c>
      <c r="BW644" t="s">
        <v>27</v>
      </c>
      <c r="BX644">
        <v>1</v>
      </c>
      <c r="BY644">
        <v>3.0866102845854682E-5</v>
      </c>
      <c r="BZ644">
        <v>6.024096385542169E-3</v>
      </c>
    </row>
    <row r="645" spans="1:78" x14ac:dyDescent="0.25">
      <c r="A645" t="s">
        <v>840</v>
      </c>
      <c r="B645" t="s">
        <v>18</v>
      </c>
      <c r="C645">
        <v>0</v>
      </c>
      <c r="D645">
        <v>147</v>
      </c>
      <c r="E645">
        <v>4.8723574918296863E-4</v>
      </c>
      <c r="F645">
        <v>377</v>
      </c>
      <c r="G645">
        <v>3.0284846250181748E-4</v>
      </c>
      <c r="H645">
        <v>0.38992042440318297</v>
      </c>
      <c r="I645">
        <v>15</v>
      </c>
      <c r="J645">
        <v>0.6</v>
      </c>
      <c r="K645" s="1">
        <v>5.1047038051155213E-4</v>
      </c>
      <c r="L645" s="1">
        <v>4.5148765181272289E-5</v>
      </c>
      <c r="M645">
        <v>1.0237871353276739E-3</v>
      </c>
      <c r="N645">
        <v>22</v>
      </c>
      <c r="O645" t="s">
        <v>40</v>
      </c>
      <c r="P645">
        <v>52</v>
      </c>
      <c r="Q645">
        <v>3.8832051377791052E-3</v>
      </c>
      <c r="R645">
        <v>0.35374149659863952</v>
      </c>
      <c r="S645" t="s">
        <v>30</v>
      </c>
      <c r="T645">
        <v>17</v>
      </c>
      <c r="U645">
        <v>3.67249945992655E-3</v>
      </c>
      <c r="V645">
        <v>0.11564625850340141</v>
      </c>
      <c r="W645" t="s">
        <v>35</v>
      </c>
      <c r="X645">
        <v>9</v>
      </c>
      <c r="Y645">
        <v>1.2964563526361281E-3</v>
      </c>
      <c r="Z645">
        <v>6.1224489795918373E-2</v>
      </c>
      <c r="AA645" t="s">
        <v>41</v>
      </c>
      <c r="AB645">
        <v>31</v>
      </c>
      <c r="AC645">
        <v>1.2075883292431151E-3</v>
      </c>
      <c r="AD645">
        <v>0.21088435374149661</v>
      </c>
      <c r="AE645" t="s">
        <v>43</v>
      </c>
      <c r="AF645">
        <v>5</v>
      </c>
      <c r="AG645">
        <v>5.757052389176742E-4</v>
      </c>
      <c r="AH645">
        <v>3.4013605442176867E-2</v>
      </c>
      <c r="AI645" t="s">
        <v>42</v>
      </c>
      <c r="AJ645">
        <v>7</v>
      </c>
      <c r="AK645">
        <v>4.9026474296119909E-4</v>
      </c>
      <c r="AL645">
        <v>4.7619047619047623E-2</v>
      </c>
      <c r="AM645" t="s">
        <v>29</v>
      </c>
      <c r="AN645">
        <v>4</v>
      </c>
      <c r="AO645">
        <v>4.0551500405515011E-4</v>
      </c>
      <c r="AP645">
        <v>2.7210884353741499E-2</v>
      </c>
      <c r="AQ645" t="s">
        <v>27</v>
      </c>
      <c r="AR645">
        <v>10</v>
      </c>
      <c r="AS645">
        <v>3.0866102845854678E-4</v>
      </c>
      <c r="AT645">
        <v>6.8027210884353748E-2</v>
      </c>
      <c r="AU645" t="s">
        <v>38</v>
      </c>
      <c r="AV645">
        <v>2</v>
      </c>
      <c r="AW645">
        <v>2.6585138907350789E-4</v>
      </c>
      <c r="AX645">
        <v>1.360544217687075E-2</v>
      </c>
      <c r="AY645" t="s">
        <v>39</v>
      </c>
      <c r="AZ645">
        <v>2</v>
      </c>
      <c r="BA645">
        <v>2.5458248472505089E-4</v>
      </c>
      <c r="BB645">
        <v>1.360544217687075E-2</v>
      </c>
      <c r="BC645" t="s">
        <v>37</v>
      </c>
      <c r="BD645">
        <v>4</v>
      </c>
      <c r="BE645">
        <v>1.5152663080536411E-4</v>
      </c>
      <c r="BF645">
        <v>2.7210884353741499E-2</v>
      </c>
      <c r="BG645" t="s">
        <v>20</v>
      </c>
      <c r="BH645">
        <v>1</v>
      </c>
      <c r="BI645">
        <v>1.3361838588989841E-4</v>
      </c>
      <c r="BJ645">
        <v>6.8027210884353739E-3</v>
      </c>
      <c r="BK645" t="s">
        <v>23</v>
      </c>
      <c r="BL645">
        <v>1</v>
      </c>
      <c r="BM645">
        <v>4.5148765181272289E-5</v>
      </c>
      <c r="BN645">
        <v>6.8027210884353739E-3</v>
      </c>
      <c r="BO645" t="s">
        <v>24</v>
      </c>
      <c r="BP645">
        <v>1</v>
      </c>
      <c r="BQ645">
        <v>3.8528221922558273E-5</v>
      </c>
      <c r="BR645">
        <v>6.8027210884353739E-3</v>
      </c>
      <c r="BS645" t="s">
        <v>22</v>
      </c>
      <c r="BT645">
        <v>1</v>
      </c>
      <c r="BU645">
        <v>3.2608341213682462E-5</v>
      </c>
      <c r="BV645">
        <v>6.8027210884353739E-3</v>
      </c>
    </row>
    <row r="646" spans="1:78" x14ac:dyDescent="0.25">
      <c r="A646" t="s">
        <v>426</v>
      </c>
      <c r="B646" t="s">
        <v>18</v>
      </c>
      <c r="C646">
        <v>0</v>
      </c>
      <c r="D646">
        <v>151</v>
      </c>
      <c r="E646">
        <v>5.0049386480699497E-4</v>
      </c>
      <c r="F646">
        <v>1148</v>
      </c>
      <c r="G646">
        <v>9.2220168422304106E-4</v>
      </c>
      <c r="H646">
        <v>0.1315331010452962</v>
      </c>
      <c r="I646">
        <v>13</v>
      </c>
      <c r="J646">
        <v>0.52</v>
      </c>
      <c r="K646" s="1">
        <v>3.8405358014590297E-4</v>
      </c>
      <c r="L646" s="1">
        <v>4.5148765181272289E-5</v>
      </c>
      <c r="M646">
        <v>8.0858444172617029E-4</v>
      </c>
      <c r="N646">
        <v>22</v>
      </c>
      <c r="O646" t="s">
        <v>29</v>
      </c>
      <c r="P646">
        <v>39</v>
      </c>
      <c r="Q646">
        <v>3.9537712895377133E-3</v>
      </c>
      <c r="R646">
        <v>0.25827814569536423</v>
      </c>
      <c r="S646" t="s">
        <v>41</v>
      </c>
      <c r="T646">
        <v>31</v>
      </c>
      <c r="U646">
        <v>1.2075883292431151E-3</v>
      </c>
      <c r="V646">
        <v>0.20529801324503311</v>
      </c>
      <c r="W646" t="s">
        <v>27</v>
      </c>
      <c r="X646">
        <v>32</v>
      </c>
      <c r="Y646">
        <v>9.8771529106734981E-4</v>
      </c>
      <c r="Z646">
        <v>0.2119205298013245</v>
      </c>
      <c r="AA646" t="s">
        <v>35</v>
      </c>
      <c r="AB646">
        <v>6</v>
      </c>
      <c r="AC646">
        <v>8.6430423509075197E-4</v>
      </c>
      <c r="AD646">
        <v>3.9735099337748353E-2</v>
      </c>
      <c r="AE646" t="s">
        <v>37</v>
      </c>
      <c r="AF646">
        <v>22</v>
      </c>
      <c r="AG646">
        <v>8.3339646942950224E-4</v>
      </c>
      <c r="AH646">
        <v>0.14569536423841059</v>
      </c>
      <c r="AI646" t="s">
        <v>24</v>
      </c>
      <c r="AJ646">
        <v>10</v>
      </c>
      <c r="AK646">
        <v>3.8528221922558281E-4</v>
      </c>
      <c r="AL646">
        <v>6.6225165562913912E-2</v>
      </c>
      <c r="AM646" t="s">
        <v>39</v>
      </c>
      <c r="AN646">
        <v>3</v>
      </c>
      <c r="AO646">
        <v>3.8187372708757642E-4</v>
      </c>
      <c r="AP646">
        <v>1.986754966887417E-2</v>
      </c>
      <c r="AQ646" t="s">
        <v>36</v>
      </c>
      <c r="AR646">
        <v>1</v>
      </c>
      <c r="AS646">
        <v>3.6429872495446271E-4</v>
      </c>
      <c r="AT646">
        <v>6.6225165562913907E-3</v>
      </c>
      <c r="AU646" t="s">
        <v>43</v>
      </c>
      <c r="AV646">
        <v>2</v>
      </c>
      <c r="AW646">
        <v>2.3028209556706969E-4</v>
      </c>
      <c r="AX646">
        <v>1.324503311258278E-2</v>
      </c>
      <c r="AY646" t="s">
        <v>42</v>
      </c>
      <c r="AZ646">
        <v>2</v>
      </c>
      <c r="BA646">
        <v>1.4007564084605689E-4</v>
      </c>
      <c r="BB646">
        <v>1.324503311258278E-2</v>
      </c>
      <c r="BC646" t="s">
        <v>38</v>
      </c>
      <c r="BD646">
        <v>1</v>
      </c>
      <c r="BE646">
        <v>1.3292569453675389E-4</v>
      </c>
      <c r="BF646">
        <v>6.6225165562913907E-3</v>
      </c>
      <c r="BG646" t="s">
        <v>40</v>
      </c>
      <c r="BH646">
        <v>1</v>
      </c>
      <c r="BI646">
        <v>7.4677021880367408E-5</v>
      </c>
      <c r="BJ646">
        <v>6.6225165562913907E-3</v>
      </c>
      <c r="BK646" t="s">
        <v>23</v>
      </c>
      <c r="BL646">
        <v>1</v>
      </c>
      <c r="BM646">
        <v>4.5148765181272289E-5</v>
      </c>
      <c r="BN646">
        <v>6.6225165562913907E-3</v>
      </c>
    </row>
    <row r="647" spans="1:78" x14ac:dyDescent="0.25">
      <c r="A647" t="s">
        <v>93</v>
      </c>
      <c r="B647" t="s">
        <v>18</v>
      </c>
      <c r="C647">
        <v>0</v>
      </c>
      <c r="D647">
        <v>67</v>
      </c>
      <c r="E647">
        <v>2.220734367024415E-4</v>
      </c>
      <c r="F647">
        <v>221</v>
      </c>
      <c r="G647">
        <v>1.775318573286516E-4</v>
      </c>
      <c r="H647">
        <v>0.30316742081447962</v>
      </c>
      <c r="I647">
        <v>13</v>
      </c>
      <c r="J647">
        <v>0.52</v>
      </c>
      <c r="K647" s="1">
        <v>2.5049516744540991E-4</v>
      </c>
      <c r="L647" s="1">
        <v>4.5148765181272289E-5</v>
      </c>
      <c r="M647">
        <v>4.3907993200732932E-4</v>
      </c>
      <c r="N647">
        <v>19</v>
      </c>
      <c r="O647" t="s">
        <v>34</v>
      </c>
      <c r="P647">
        <v>1</v>
      </c>
      <c r="Q647">
        <v>2.0449897750511249E-3</v>
      </c>
      <c r="R647">
        <v>1.492537313432836E-2</v>
      </c>
      <c r="S647" t="s">
        <v>38</v>
      </c>
      <c r="T647">
        <v>7</v>
      </c>
      <c r="U647">
        <v>9.3047986175727763E-4</v>
      </c>
      <c r="V647">
        <v>0.1044776119402985</v>
      </c>
      <c r="W647" t="s">
        <v>29</v>
      </c>
      <c r="X647">
        <v>6</v>
      </c>
      <c r="Y647">
        <v>6.0827250608272508E-4</v>
      </c>
      <c r="Z647">
        <v>8.9552238805970144E-2</v>
      </c>
      <c r="AA647" t="s">
        <v>24</v>
      </c>
      <c r="AB647">
        <v>15</v>
      </c>
      <c r="AC647">
        <v>5.7792332883837411E-4</v>
      </c>
      <c r="AD647">
        <v>0.22388059701492541</v>
      </c>
      <c r="AE647" t="s">
        <v>25</v>
      </c>
      <c r="AF647">
        <v>4</v>
      </c>
      <c r="AG647">
        <v>4.2350449973530972E-4</v>
      </c>
      <c r="AH647">
        <v>5.9701492537313432E-2</v>
      </c>
      <c r="AI647" t="s">
        <v>27</v>
      </c>
      <c r="AJ647">
        <v>13</v>
      </c>
      <c r="AK647">
        <v>4.0125933699611092E-4</v>
      </c>
      <c r="AL647">
        <v>0.19402985074626869</v>
      </c>
      <c r="AM647" t="s">
        <v>37</v>
      </c>
      <c r="AN647">
        <v>9</v>
      </c>
      <c r="AO647">
        <v>3.4093491931206911E-4</v>
      </c>
      <c r="AP647">
        <v>0.1343283582089552</v>
      </c>
      <c r="AQ647" t="s">
        <v>39</v>
      </c>
      <c r="AR647">
        <v>2</v>
      </c>
      <c r="AS647">
        <v>2.5458248472505089E-4</v>
      </c>
      <c r="AT647">
        <v>2.9850746268656719E-2</v>
      </c>
      <c r="AU647" t="s">
        <v>30</v>
      </c>
      <c r="AV647">
        <v>1</v>
      </c>
      <c r="AW647">
        <v>2.1602937999567939E-4</v>
      </c>
      <c r="AX647">
        <v>1.492537313432836E-2</v>
      </c>
      <c r="AY647" t="s">
        <v>33</v>
      </c>
      <c r="AZ647">
        <v>3</v>
      </c>
      <c r="BA647">
        <v>1.933986591026302E-4</v>
      </c>
      <c r="BB647">
        <v>4.4776119402985072E-2</v>
      </c>
      <c r="BC647" t="s">
        <v>41</v>
      </c>
      <c r="BD647">
        <v>4</v>
      </c>
      <c r="BE647">
        <v>1.5581784893459549E-4</v>
      </c>
      <c r="BF647">
        <v>5.9701492537313432E-2</v>
      </c>
      <c r="BG647" t="s">
        <v>42</v>
      </c>
      <c r="BH647">
        <v>1</v>
      </c>
      <c r="BI647">
        <v>7.003782042302843E-5</v>
      </c>
      <c r="BJ647">
        <v>1.492537313432836E-2</v>
      </c>
      <c r="BK647" t="s">
        <v>23</v>
      </c>
      <c r="BL647">
        <v>1</v>
      </c>
      <c r="BM647">
        <v>4.5148765181272289E-5</v>
      </c>
      <c r="BN647">
        <v>1.492537313432836E-2</v>
      </c>
    </row>
    <row r="648" spans="1:78" x14ac:dyDescent="0.25">
      <c r="A648" t="s">
        <v>604</v>
      </c>
      <c r="B648" t="s">
        <v>18</v>
      </c>
      <c r="C648">
        <v>0</v>
      </c>
      <c r="D648">
        <v>51</v>
      </c>
      <c r="E648">
        <v>1.6904097420633609E-4</v>
      </c>
      <c r="F648">
        <v>124</v>
      </c>
      <c r="G648">
        <v>9.9610634881234407E-5</v>
      </c>
      <c r="H648">
        <v>0.41129032258064518</v>
      </c>
      <c r="I648">
        <v>15</v>
      </c>
      <c r="J648">
        <v>0.6</v>
      </c>
      <c r="K648" s="1">
        <v>2.3381998721626099E-4</v>
      </c>
      <c r="L648" s="1">
        <v>4.5148765181272289E-5</v>
      </c>
      <c r="M648">
        <v>4.8340319195318559E-4</v>
      </c>
      <c r="N648">
        <v>18</v>
      </c>
      <c r="O648" t="s">
        <v>34</v>
      </c>
      <c r="P648">
        <v>1</v>
      </c>
      <c r="Q648">
        <v>2.0449897750511249E-3</v>
      </c>
      <c r="R648">
        <v>1.9607843137254902E-2</v>
      </c>
      <c r="S648" t="s">
        <v>39</v>
      </c>
      <c r="T648">
        <v>12</v>
      </c>
      <c r="U648">
        <v>1.527494908350305E-3</v>
      </c>
      <c r="V648">
        <v>0.23529411764705879</v>
      </c>
      <c r="W648" t="s">
        <v>24</v>
      </c>
      <c r="X648">
        <v>16</v>
      </c>
      <c r="Y648">
        <v>6.1645155076093237E-4</v>
      </c>
      <c r="Z648">
        <v>0.31372549019607843</v>
      </c>
      <c r="AA648" t="s">
        <v>28</v>
      </c>
      <c r="AB648">
        <v>1</v>
      </c>
      <c r="AC648">
        <v>3.1836994587710921E-4</v>
      </c>
      <c r="AD648">
        <v>1.9607843137254902E-2</v>
      </c>
      <c r="AE648" t="s">
        <v>27</v>
      </c>
      <c r="AF648">
        <v>7</v>
      </c>
      <c r="AG648">
        <v>2.1606271992098279E-4</v>
      </c>
      <c r="AH648">
        <v>0.1372549019607843</v>
      </c>
      <c r="AI648" t="s">
        <v>30</v>
      </c>
      <c r="AJ648">
        <v>1</v>
      </c>
      <c r="AK648">
        <v>2.1602937999567939E-4</v>
      </c>
      <c r="AL648">
        <v>1.9607843137254902E-2</v>
      </c>
      <c r="AM648" t="s">
        <v>29</v>
      </c>
      <c r="AN648">
        <v>2</v>
      </c>
      <c r="AO648">
        <v>2.02757502027575E-4</v>
      </c>
      <c r="AP648">
        <v>3.9215686274509803E-2</v>
      </c>
      <c r="AQ648" t="s">
        <v>37</v>
      </c>
      <c r="AR648">
        <v>4</v>
      </c>
      <c r="AS648">
        <v>1.5152663080536411E-4</v>
      </c>
      <c r="AT648">
        <v>7.8431372549019607E-2</v>
      </c>
      <c r="AU648" t="s">
        <v>35</v>
      </c>
      <c r="AV648">
        <v>1</v>
      </c>
      <c r="AW648">
        <v>1.4405070584845871E-4</v>
      </c>
      <c r="AX648">
        <v>1.9607843137254902E-2</v>
      </c>
      <c r="AY648" t="s">
        <v>43</v>
      </c>
      <c r="AZ648">
        <v>1</v>
      </c>
      <c r="BA648">
        <v>1.1514104778353481E-4</v>
      </c>
      <c r="BB648">
        <v>1.9607843137254902E-2</v>
      </c>
      <c r="BC648" t="s">
        <v>25</v>
      </c>
      <c r="BD648">
        <v>1</v>
      </c>
      <c r="BE648">
        <v>1.058761249338274E-4</v>
      </c>
      <c r="BF648">
        <v>1.9607843137254902E-2</v>
      </c>
      <c r="BG648" t="s">
        <v>42</v>
      </c>
      <c r="BH648">
        <v>1</v>
      </c>
      <c r="BI648">
        <v>7.003782042302843E-5</v>
      </c>
      <c r="BJ648">
        <v>1.9607843137254902E-2</v>
      </c>
      <c r="BK648" t="s">
        <v>23</v>
      </c>
      <c r="BL648">
        <v>1</v>
      </c>
      <c r="BM648">
        <v>4.5148765181272289E-5</v>
      </c>
      <c r="BN648">
        <v>1.9607843137254902E-2</v>
      </c>
      <c r="BO648" t="s">
        <v>41</v>
      </c>
      <c r="BP648">
        <v>1</v>
      </c>
      <c r="BQ648">
        <v>3.8954462233648872E-5</v>
      </c>
      <c r="BR648">
        <v>1.9607843137254902E-2</v>
      </c>
      <c r="BS648" t="s">
        <v>22</v>
      </c>
      <c r="BT648">
        <v>1</v>
      </c>
      <c r="BU648">
        <v>3.2608341213682462E-5</v>
      </c>
      <c r="BV648">
        <v>1.9607843137254902E-2</v>
      </c>
    </row>
    <row r="649" spans="1:78" x14ac:dyDescent="0.25">
      <c r="A649" t="s">
        <v>655</v>
      </c>
      <c r="B649" t="s">
        <v>18</v>
      </c>
      <c r="C649">
        <v>0</v>
      </c>
      <c r="D649">
        <v>54</v>
      </c>
      <c r="E649">
        <v>1.789845609243558E-4</v>
      </c>
      <c r="F649">
        <v>249</v>
      </c>
      <c r="G649">
        <v>2.0002458133409171E-4</v>
      </c>
      <c r="H649">
        <v>0.2168674698795181</v>
      </c>
      <c r="I649">
        <v>14</v>
      </c>
      <c r="J649">
        <v>0.56000000000000005</v>
      </c>
      <c r="K649" s="1">
        <v>2.330297739362106E-4</v>
      </c>
      <c r="L649" s="1">
        <v>4.5148765181272289E-5</v>
      </c>
      <c r="M649">
        <v>4.1579610568767483E-4</v>
      </c>
      <c r="N649">
        <v>17</v>
      </c>
      <c r="O649" t="s">
        <v>32</v>
      </c>
      <c r="P649">
        <v>2</v>
      </c>
      <c r="Q649">
        <v>1.679261125104954E-3</v>
      </c>
      <c r="R649">
        <v>3.7037037037037028E-2</v>
      </c>
      <c r="S649" t="s">
        <v>20</v>
      </c>
      <c r="T649">
        <v>9</v>
      </c>
      <c r="U649">
        <v>1.202565473009086E-3</v>
      </c>
      <c r="V649">
        <v>0.16666666666666671</v>
      </c>
      <c r="W649" t="s">
        <v>35</v>
      </c>
      <c r="X649">
        <v>6</v>
      </c>
      <c r="Y649">
        <v>8.6430423509075197E-4</v>
      </c>
      <c r="Z649">
        <v>0.1111111111111111</v>
      </c>
      <c r="AA649" t="s">
        <v>40</v>
      </c>
      <c r="AB649">
        <v>6</v>
      </c>
      <c r="AC649">
        <v>4.4806213128220439E-4</v>
      </c>
      <c r="AD649">
        <v>0.1111111111111111</v>
      </c>
      <c r="AE649" t="s">
        <v>27</v>
      </c>
      <c r="AF649">
        <v>14</v>
      </c>
      <c r="AG649">
        <v>4.3212543984196548E-4</v>
      </c>
      <c r="AH649">
        <v>0.25925925925925919</v>
      </c>
      <c r="AI649" t="s">
        <v>30</v>
      </c>
      <c r="AJ649">
        <v>2</v>
      </c>
      <c r="AK649">
        <v>4.3205875999135877E-4</v>
      </c>
      <c r="AL649">
        <v>3.7037037037037028E-2</v>
      </c>
      <c r="AM649" t="s">
        <v>24</v>
      </c>
      <c r="AN649">
        <v>5</v>
      </c>
      <c r="AO649">
        <v>1.9264110961279141E-4</v>
      </c>
      <c r="AP649">
        <v>9.2592592592592587E-2</v>
      </c>
      <c r="AQ649" t="s">
        <v>38</v>
      </c>
      <c r="AR649">
        <v>1</v>
      </c>
      <c r="AS649">
        <v>1.3292569453675389E-4</v>
      </c>
      <c r="AT649">
        <v>1.8518518518518521E-2</v>
      </c>
      <c r="AU649" t="s">
        <v>41</v>
      </c>
      <c r="AV649">
        <v>3</v>
      </c>
      <c r="AW649">
        <v>1.168633867009466E-4</v>
      </c>
      <c r="AX649">
        <v>5.5555555555555552E-2</v>
      </c>
      <c r="AY649" t="s">
        <v>29</v>
      </c>
      <c r="AZ649">
        <v>1</v>
      </c>
      <c r="BA649">
        <v>1.013787510137875E-4</v>
      </c>
      <c r="BB649">
        <v>1.8518518518518521E-2</v>
      </c>
      <c r="BC649" t="s">
        <v>37</v>
      </c>
      <c r="BD649">
        <v>2</v>
      </c>
      <c r="BE649">
        <v>7.5763315402682026E-5</v>
      </c>
      <c r="BF649">
        <v>3.7037037037037028E-2</v>
      </c>
      <c r="BG649" t="s">
        <v>42</v>
      </c>
      <c r="BH649">
        <v>1</v>
      </c>
      <c r="BI649">
        <v>7.003782042302843E-5</v>
      </c>
      <c r="BJ649">
        <v>1.8518518518518521E-2</v>
      </c>
      <c r="BK649" t="s">
        <v>23</v>
      </c>
      <c r="BL649">
        <v>1</v>
      </c>
      <c r="BM649">
        <v>4.5148765181272289E-5</v>
      </c>
      <c r="BN649">
        <v>1.8518518518518521E-2</v>
      </c>
      <c r="BO649" t="s">
        <v>22</v>
      </c>
      <c r="BP649">
        <v>1</v>
      </c>
      <c r="BQ649">
        <v>3.2608341213682462E-5</v>
      </c>
      <c r="BR649">
        <v>1.8518518518518521E-2</v>
      </c>
    </row>
    <row r="650" spans="1:78" x14ac:dyDescent="0.25">
      <c r="A650" t="s">
        <v>958</v>
      </c>
      <c r="B650" t="s">
        <v>18</v>
      </c>
      <c r="C650">
        <v>0</v>
      </c>
      <c r="D650">
        <v>66</v>
      </c>
      <c r="E650">
        <v>2.1875890779643489E-4</v>
      </c>
      <c r="F650">
        <v>320</v>
      </c>
      <c r="G650">
        <v>2.5705970291931463E-4</v>
      </c>
      <c r="H650">
        <v>0.20624999999999999</v>
      </c>
      <c r="I650">
        <v>15</v>
      </c>
      <c r="J650">
        <v>0.6</v>
      </c>
      <c r="K650" s="1">
        <v>2.1844282207274289E-4</v>
      </c>
      <c r="L650" s="1">
        <v>4.5148765181272289E-5</v>
      </c>
      <c r="M650">
        <v>4.1435974885017268E-4</v>
      </c>
      <c r="N650">
        <v>19</v>
      </c>
      <c r="O650" t="s">
        <v>26</v>
      </c>
      <c r="P650">
        <v>6</v>
      </c>
      <c r="Q650">
        <v>1.6326530612244901E-3</v>
      </c>
      <c r="R650">
        <v>9.0909090909090912E-2</v>
      </c>
      <c r="S650" t="s">
        <v>40</v>
      </c>
      <c r="T650">
        <v>19</v>
      </c>
      <c r="U650">
        <v>1.4188634157269811E-3</v>
      </c>
      <c r="V650">
        <v>0.2878787878787879</v>
      </c>
      <c r="W650" t="s">
        <v>41</v>
      </c>
      <c r="X650">
        <v>15</v>
      </c>
      <c r="Y650">
        <v>5.8431693350473302E-4</v>
      </c>
      <c r="Z650">
        <v>0.22727272727272729</v>
      </c>
      <c r="AA650" t="s">
        <v>43</v>
      </c>
      <c r="AB650">
        <v>4</v>
      </c>
      <c r="AC650">
        <v>4.6056419113413928E-4</v>
      </c>
      <c r="AD650">
        <v>6.0606060606060608E-2</v>
      </c>
      <c r="AE650" t="s">
        <v>35</v>
      </c>
      <c r="AF650">
        <v>2</v>
      </c>
      <c r="AG650">
        <v>2.8810141169691731E-4</v>
      </c>
      <c r="AH650">
        <v>3.03030303030303E-2</v>
      </c>
      <c r="AI650" t="s">
        <v>42</v>
      </c>
      <c r="AJ650">
        <v>4</v>
      </c>
      <c r="AK650">
        <v>2.8015128169211372E-4</v>
      </c>
      <c r="AL650">
        <v>6.0606060606060608E-2</v>
      </c>
      <c r="AM650" t="s">
        <v>27</v>
      </c>
      <c r="AN650">
        <v>6</v>
      </c>
      <c r="AO650">
        <v>1.851966170751281E-4</v>
      </c>
      <c r="AP650">
        <v>9.0909090909090912E-2</v>
      </c>
      <c r="AQ650" t="s">
        <v>33</v>
      </c>
      <c r="AR650">
        <v>2</v>
      </c>
      <c r="AS650">
        <v>1.2893243940175351E-4</v>
      </c>
      <c r="AT650">
        <v>3.03030303030303E-2</v>
      </c>
      <c r="AU650" t="s">
        <v>39</v>
      </c>
      <c r="AV650">
        <v>1</v>
      </c>
      <c r="AW650">
        <v>1.2729124236252539E-4</v>
      </c>
      <c r="AX650">
        <v>1.515151515151515E-2</v>
      </c>
      <c r="AY650" t="s">
        <v>29</v>
      </c>
      <c r="AZ650">
        <v>1</v>
      </c>
      <c r="BA650">
        <v>1.013787510137875E-4</v>
      </c>
      <c r="BB650">
        <v>1.515151515151515E-2</v>
      </c>
      <c r="BC650" t="s">
        <v>37</v>
      </c>
      <c r="BD650">
        <v>2</v>
      </c>
      <c r="BE650">
        <v>7.5763315402682026E-5</v>
      </c>
      <c r="BF650">
        <v>3.03030303030303E-2</v>
      </c>
      <c r="BG650" t="s">
        <v>31</v>
      </c>
      <c r="BH650">
        <v>1</v>
      </c>
      <c r="BI650">
        <v>6.157256326580875E-5</v>
      </c>
      <c r="BJ650">
        <v>1.515151515151515E-2</v>
      </c>
      <c r="BK650" t="s">
        <v>23</v>
      </c>
      <c r="BL650">
        <v>1</v>
      </c>
      <c r="BM650">
        <v>4.5148765181272289E-5</v>
      </c>
      <c r="BN650">
        <v>1.515151515151515E-2</v>
      </c>
      <c r="BO650" t="s">
        <v>24</v>
      </c>
      <c r="BP650">
        <v>1</v>
      </c>
      <c r="BQ650">
        <v>3.8528221922558273E-5</v>
      </c>
      <c r="BR650">
        <v>1.515151515151515E-2</v>
      </c>
      <c r="BS650" t="s">
        <v>22</v>
      </c>
      <c r="BT650">
        <v>1</v>
      </c>
      <c r="BU650">
        <v>3.2608341213682462E-5</v>
      </c>
      <c r="BV650">
        <v>1.515151515151515E-2</v>
      </c>
    </row>
    <row r="651" spans="1:78" x14ac:dyDescent="0.25">
      <c r="A651" t="s">
        <v>1159</v>
      </c>
      <c r="B651" t="s">
        <v>18</v>
      </c>
      <c r="C651">
        <v>0</v>
      </c>
      <c r="D651">
        <v>35</v>
      </c>
      <c r="E651">
        <v>1.160085117102306E-4</v>
      </c>
      <c r="F651">
        <v>127</v>
      </c>
      <c r="G651">
        <v>1.0202056959610301E-4</v>
      </c>
      <c r="H651">
        <v>0.27559055118110237</v>
      </c>
      <c r="I651">
        <v>13</v>
      </c>
      <c r="J651">
        <v>0.52</v>
      </c>
      <c r="K651" s="1">
        <v>1.7175261886676659E-4</v>
      </c>
      <c r="L651" s="1">
        <v>4.5148765181272289E-5</v>
      </c>
      <c r="M651">
        <v>4.0339238564989649E-4</v>
      </c>
      <c r="N651">
        <v>16</v>
      </c>
      <c r="O651" t="s">
        <v>34</v>
      </c>
      <c r="P651">
        <v>1</v>
      </c>
      <c r="Q651">
        <v>2.0449897750511249E-3</v>
      </c>
      <c r="R651">
        <v>2.8571428571428571E-2</v>
      </c>
      <c r="S651" t="s">
        <v>37</v>
      </c>
      <c r="T651">
        <v>12</v>
      </c>
      <c r="U651">
        <v>4.5457989241609207E-4</v>
      </c>
      <c r="V651">
        <v>0.34285714285714292</v>
      </c>
      <c r="W651" t="s">
        <v>21</v>
      </c>
      <c r="X651">
        <v>1</v>
      </c>
      <c r="Y651">
        <v>3.7551633496057078E-4</v>
      </c>
      <c r="Z651">
        <v>2.8571428571428571E-2</v>
      </c>
      <c r="AA651" t="s">
        <v>29</v>
      </c>
      <c r="AB651">
        <v>3</v>
      </c>
      <c r="AC651">
        <v>3.0413625304136248E-4</v>
      </c>
      <c r="AD651">
        <v>8.5714285714285715E-2</v>
      </c>
      <c r="AE651" t="s">
        <v>39</v>
      </c>
      <c r="AF651">
        <v>2</v>
      </c>
      <c r="AG651">
        <v>2.5458248472505089E-4</v>
      </c>
      <c r="AH651">
        <v>5.7142857142857141E-2</v>
      </c>
      <c r="AI651" t="s">
        <v>41</v>
      </c>
      <c r="AJ651">
        <v>6</v>
      </c>
      <c r="AK651">
        <v>2.3372677340189319E-4</v>
      </c>
      <c r="AL651">
        <v>0.1714285714285714</v>
      </c>
      <c r="AM651" t="s">
        <v>35</v>
      </c>
      <c r="AN651">
        <v>1</v>
      </c>
      <c r="AO651">
        <v>1.4405070584845871E-4</v>
      </c>
      <c r="AP651">
        <v>2.8571428571428571E-2</v>
      </c>
      <c r="AQ651" t="s">
        <v>38</v>
      </c>
      <c r="AR651">
        <v>1</v>
      </c>
      <c r="AS651">
        <v>1.3292569453675389E-4</v>
      </c>
      <c r="AT651">
        <v>2.8571428571428571E-2</v>
      </c>
      <c r="AU651" t="s">
        <v>27</v>
      </c>
      <c r="AV651">
        <v>3</v>
      </c>
      <c r="AW651">
        <v>9.2598308537564052E-5</v>
      </c>
      <c r="AX651">
        <v>8.5714285714285715E-2</v>
      </c>
      <c r="AY651" t="s">
        <v>24</v>
      </c>
      <c r="AZ651">
        <v>2</v>
      </c>
      <c r="BA651">
        <v>7.7056443845116546E-5</v>
      </c>
      <c r="BB651">
        <v>5.7142857142857141E-2</v>
      </c>
      <c r="BC651" t="s">
        <v>42</v>
      </c>
      <c r="BD651">
        <v>1</v>
      </c>
      <c r="BE651">
        <v>7.003782042302843E-5</v>
      </c>
      <c r="BF651">
        <v>2.8571428571428571E-2</v>
      </c>
      <c r="BG651" t="s">
        <v>33</v>
      </c>
      <c r="BH651">
        <v>1</v>
      </c>
      <c r="BI651">
        <v>6.4466219700876743E-5</v>
      </c>
      <c r="BJ651">
        <v>2.8571428571428571E-2</v>
      </c>
      <c r="BK651" t="s">
        <v>23</v>
      </c>
      <c r="BL651">
        <v>1</v>
      </c>
      <c r="BM651">
        <v>4.5148765181272289E-5</v>
      </c>
      <c r="BN651">
        <v>2.8571428571428571E-2</v>
      </c>
    </row>
    <row r="652" spans="1:78" x14ac:dyDescent="0.25">
      <c r="A652" t="s">
        <v>171</v>
      </c>
      <c r="B652" t="s">
        <v>18</v>
      </c>
      <c r="C652">
        <v>0</v>
      </c>
      <c r="D652">
        <v>48</v>
      </c>
      <c r="E652">
        <v>1.5909738748831631E-4</v>
      </c>
      <c r="F652">
        <v>360</v>
      </c>
      <c r="G652">
        <v>2.8919216578422892E-4</v>
      </c>
      <c r="H652">
        <v>0.1333333333333333</v>
      </c>
      <c r="I652">
        <v>13</v>
      </c>
      <c r="J652">
        <v>0.52</v>
      </c>
      <c r="K652" s="1">
        <v>1.4738192253221509E-4</v>
      </c>
      <c r="L652" s="1">
        <v>4.5148765181272289E-5</v>
      </c>
      <c r="M652">
        <v>2.5475981122074018E-4</v>
      </c>
      <c r="N652">
        <v>22</v>
      </c>
      <c r="O652" t="s">
        <v>43</v>
      </c>
      <c r="P652">
        <v>10</v>
      </c>
      <c r="Q652">
        <v>1.151410477835348E-3</v>
      </c>
      <c r="R652">
        <v>0.20833333333333329</v>
      </c>
      <c r="S652" t="s">
        <v>35</v>
      </c>
      <c r="T652">
        <v>4</v>
      </c>
      <c r="U652">
        <v>5.7620282339383461E-4</v>
      </c>
      <c r="V652">
        <v>8.3333333333333329E-2</v>
      </c>
      <c r="W652" t="s">
        <v>42</v>
      </c>
      <c r="X652">
        <v>6</v>
      </c>
      <c r="Y652">
        <v>4.2022692253817058E-4</v>
      </c>
      <c r="Z652">
        <v>0.125</v>
      </c>
      <c r="AA652" t="s">
        <v>39</v>
      </c>
      <c r="AB652">
        <v>3</v>
      </c>
      <c r="AC652">
        <v>3.8187372708757642E-4</v>
      </c>
      <c r="AD652">
        <v>6.25E-2</v>
      </c>
      <c r="AE652" t="s">
        <v>22</v>
      </c>
      <c r="AF652">
        <v>8</v>
      </c>
      <c r="AG652">
        <v>2.6086672970945969E-4</v>
      </c>
      <c r="AH652">
        <v>0.16666666666666671</v>
      </c>
      <c r="AI652" t="s">
        <v>33</v>
      </c>
      <c r="AJ652">
        <v>3</v>
      </c>
      <c r="AK652">
        <v>1.933986591026302E-4</v>
      </c>
      <c r="AL652">
        <v>6.25E-2</v>
      </c>
      <c r="AM652" t="s">
        <v>41</v>
      </c>
      <c r="AN652">
        <v>4</v>
      </c>
      <c r="AO652">
        <v>1.5581784893459549E-4</v>
      </c>
      <c r="AP652">
        <v>8.3333333333333329E-2</v>
      </c>
      <c r="AQ652" t="s">
        <v>38</v>
      </c>
      <c r="AR652">
        <v>1</v>
      </c>
      <c r="AS652">
        <v>1.3292569453675389E-4</v>
      </c>
      <c r="AT652">
        <v>2.0833333333333329E-2</v>
      </c>
      <c r="AU652" t="s">
        <v>27</v>
      </c>
      <c r="AV652">
        <v>4</v>
      </c>
      <c r="AW652">
        <v>1.234644113834187E-4</v>
      </c>
      <c r="AX652">
        <v>8.3333333333333329E-2</v>
      </c>
      <c r="AY652" t="s">
        <v>25</v>
      </c>
      <c r="AZ652">
        <v>1</v>
      </c>
      <c r="BA652">
        <v>1.058761249338274E-4</v>
      </c>
      <c r="BB652">
        <v>2.0833333333333329E-2</v>
      </c>
      <c r="BC652" t="s">
        <v>37</v>
      </c>
      <c r="BD652">
        <v>2</v>
      </c>
      <c r="BE652">
        <v>7.5763315402682026E-5</v>
      </c>
      <c r="BF652">
        <v>4.1666666666666657E-2</v>
      </c>
      <c r="BG652" t="s">
        <v>31</v>
      </c>
      <c r="BH652">
        <v>1</v>
      </c>
      <c r="BI652">
        <v>6.157256326580875E-5</v>
      </c>
      <c r="BJ652">
        <v>2.0833333333333329E-2</v>
      </c>
      <c r="BK652" t="s">
        <v>23</v>
      </c>
      <c r="BL652">
        <v>1</v>
      </c>
      <c r="BM652">
        <v>4.5148765181272289E-5</v>
      </c>
      <c r="BN652">
        <v>2.0833333333333329E-2</v>
      </c>
    </row>
    <row r="653" spans="1:78" x14ac:dyDescent="0.25">
      <c r="A653" t="s">
        <v>712</v>
      </c>
      <c r="B653" t="s">
        <v>18</v>
      </c>
      <c r="C653">
        <v>0</v>
      </c>
      <c r="D653">
        <v>59</v>
      </c>
      <c r="E653">
        <v>1.9555720545438881E-4</v>
      </c>
      <c r="F653">
        <v>175</v>
      </c>
      <c r="G653">
        <v>1.4057952503400019E-4</v>
      </c>
      <c r="H653">
        <v>0.33714285714285708</v>
      </c>
      <c r="I653">
        <v>13</v>
      </c>
      <c r="J653">
        <v>0.52</v>
      </c>
      <c r="K653" s="1">
        <v>1.3386865457667521E-4</v>
      </c>
      <c r="L653" s="1">
        <v>4.5148765181272289E-5</v>
      </c>
      <c r="M653">
        <v>2.5909719869978478E-4</v>
      </c>
      <c r="N653">
        <v>14</v>
      </c>
      <c r="O653" t="s">
        <v>37</v>
      </c>
      <c r="P653">
        <v>33</v>
      </c>
      <c r="Q653">
        <v>1.2500947041442531E-3</v>
      </c>
      <c r="R653">
        <v>0.55932203389830504</v>
      </c>
      <c r="S653" t="s">
        <v>39</v>
      </c>
      <c r="T653">
        <v>4</v>
      </c>
      <c r="U653">
        <v>5.0916496945010179E-4</v>
      </c>
      <c r="V653">
        <v>6.7796610169491525E-2</v>
      </c>
      <c r="W653" t="s">
        <v>41</v>
      </c>
      <c r="X653">
        <v>9</v>
      </c>
      <c r="Y653">
        <v>3.505901601028398E-4</v>
      </c>
      <c r="Z653">
        <v>0.15254237288135589</v>
      </c>
      <c r="AA653" t="s">
        <v>30</v>
      </c>
      <c r="AB653">
        <v>1</v>
      </c>
      <c r="AC653">
        <v>2.1602937999567939E-4</v>
      </c>
      <c r="AD653">
        <v>1.6949152542372881E-2</v>
      </c>
      <c r="AE653" t="s">
        <v>29</v>
      </c>
      <c r="AF653">
        <v>2</v>
      </c>
      <c r="AG653">
        <v>2.02757502027575E-4</v>
      </c>
      <c r="AH653">
        <v>3.3898305084745763E-2</v>
      </c>
      <c r="AI653" t="s">
        <v>35</v>
      </c>
      <c r="AJ653">
        <v>1</v>
      </c>
      <c r="AK653">
        <v>1.4405070584845871E-4</v>
      </c>
      <c r="AL653">
        <v>1.6949152542372881E-2</v>
      </c>
      <c r="AM653" t="s">
        <v>20</v>
      </c>
      <c r="AN653">
        <v>1</v>
      </c>
      <c r="AO653">
        <v>1.3361838588989841E-4</v>
      </c>
      <c r="AP653">
        <v>1.6949152542372881E-2</v>
      </c>
      <c r="AQ653" t="s">
        <v>38</v>
      </c>
      <c r="AR653">
        <v>1</v>
      </c>
      <c r="AS653">
        <v>1.3292569453675389E-4</v>
      </c>
      <c r="AT653">
        <v>1.6949152542372881E-2</v>
      </c>
      <c r="AU653" t="s">
        <v>24</v>
      </c>
      <c r="AV653">
        <v>3</v>
      </c>
      <c r="AW653">
        <v>1.1558466576767481E-4</v>
      </c>
      <c r="AX653">
        <v>5.0847457627118647E-2</v>
      </c>
      <c r="AY653" t="s">
        <v>43</v>
      </c>
      <c r="AZ653">
        <v>1</v>
      </c>
      <c r="BA653">
        <v>1.1514104778353481E-4</v>
      </c>
      <c r="BB653">
        <v>1.6949152542372881E-2</v>
      </c>
      <c r="BC653" t="s">
        <v>42</v>
      </c>
      <c r="BD653">
        <v>1</v>
      </c>
      <c r="BE653">
        <v>7.003782042302843E-5</v>
      </c>
      <c r="BF653">
        <v>1.6949152542372881E-2</v>
      </c>
      <c r="BG653" t="s">
        <v>31</v>
      </c>
      <c r="BH653">
        <v>1</v>
      </c>
      <c r="BI653">
        <v>6.157256326580875E-5</v>
      </c>
      <c r="BJ653">
        <v>1.6949152542372881E-2</v>
      </c>
      <c r="BK653" t="s">
        <v>23</v>
      </c>
      <c r="BL653">
        <v>1</v>
      </c>
      <c r="BM653">
        <v>4.5148765181272289E-5</v>
      </c>
      <c r="BN653">
        <v>1.6949152542372881E-2</v>
      </c>
    </row>
    <row r="654" spans="1:78" x14ac:dyDescent="0.25">
      <c r="A654" t="s">
        <v>986</v>
      </c>
      <c r="B654" t="s">
        <v>18</v>
      </c>
      <c r="C654">
        <v>1</v>
      </c>
      <c r="D654">
        <v>105</v>
      </c>
      <c r="E654">
        <v>3.4802553513069189E-4</v>
      </c>
      <c r="F654">
        <v>358</v>
      </c>
      <c r="G654">
        <v>2.8758554264098318E-4</v>
      </c>
      <c r="H654">
        <v>0.29329608938547491</v>
      </c>
      <c r="I654">
        <v>15</v>
      </c>
      <c r="J654">
        <v>0.6</v>
      </c>
      <c r="K654" s="1">
        <v>4.2505513913543497E-4</v>
      </c>
      <c r="L654" s="1">
        <v>3.8954462233648872E-5</v>
      </c>
      <c r="M654">
        <v>7.9499766607329882E-4</v>
      </c>
      <c r="N654">
        <v>23</v>
      </c>
      <c r="O654" t="s">
        <v>40</v>
      </c>
      <c r="P654">
        <v>45</v>
      </c>
      <c r="Q654">
        <v>3.3604659846165341E-3</v>
      </c>
      <c r="R654">
        <v>0.42857142857142849</v>
      </c>
      <c r="S654" t="s">
        <v>30</v>
      </c>
      <c r="T654">
        <v>9</v>
      </c>
      <c r="U654">
        <v>1.9442644199611149E-3</v>
      </c>
      <c r="V654">
        <v>8.5714285714285715E-2</v>
      </c>
      <c r="W654" t="s">
        <v>36</v>
      </c>
      <c r="X654">
        <v>5</v>
      </c>
      <c r="Y654">
        <v>1.8214936247723131E-3</v>
      </c>
      <c r="Z654">
        <v>4.7619047619047623E-2</v>
      </c>
      <c r="AA654" t="s">
        <v>35</v>
      </c>
      <c r="AB654">
        <v>6</v>
      </c>
      <c r="AC654">
        <v>8.6430423509075197E-4</v>
      </c>
      <c r="AD654">
        <v>5.7142857142857141E-2</v>
      </c>
      <c r="AE654" t="s">
        <v>43</v>
      </c>
      <c r="AF654">
        <v>7</v>
      </c>
      <c r="AG654">
        <v>8.0598733448474381E-4</v>
      </c>
      <c r="AH654">
        <v>6.6666666666666666E-2</v>
      </c>
      <c r="AI654" t="s">
        <v>31</v>
      </c>
      <c r="AJ654">
        <v>7</v>
      </c>
      <c r="AK654">
        <v>4.3100794286066131E-4</v>
      </c>
      <c r="AL654">
        <v>6.6666666666666666E-2</v>
      </c>
      <c r="AM654" t="s">
        <v>21</v>
      </c>
      <c r="AN654">
        <v>1</v>
      </c>
      <c r="AO654">
        <v>3.7551633496057078E-4</v>
      </c>
      <c r="AP654">
        <v>9.5238095238095247E-3</v>
      </c>
      <c r="AQ654" t="s">
        <v>27</v>
      </c>
      <c r="AR654">
        <v>9</v>
      </c>
      <c r="AS654">
        <v>2.7779492561269211E-4</v>
      </c>
      <c r="AT654">
        <v>8.5714285714285715E-2</v>
      </c>
      <c r="AU654" t="s">
        <v>22</v>
      </c>
      <c r="AV654">
        <v>8</v>
      </c>
      <c r="AW654">
        <v>2.6086672970945969E-4</v>
      </c>
      <c r="AX654">
        <v>7.6190476190476197E-2</v>
      </c>
      <c r="AY654" t="s">
        <v>33</v>
      </c>
      <c r="AZ654">
        <v>3</v>
      </c>
      <c r="BA654">
        <v>1.933986591026302E-4</v>
      </c>
      <c r="BB654">
        <v>2.8571428571428571E-2</v>
      </c>
      <c r="BC654" t="s">
        <v>25</v>
      </c>
      <c r="BD654">
        <v>1</v>
      </c>
      <c r="BE654">
        <v>1.058761249338274E-4</v>
      </c>
      <c r="BF654">
        <v>9.5238095238095247E-3</v>
      </c>
      <c r="BG654" t="s">
        <v>42</v>
      </c>
      <c r="BH654">
        <v>1</v>
      </c>
      <c r="BI654">
        <v>7.003782042302843E-5</v>
      </c>
      <c r="BJ654">
        <v>9.5238095238095247E-3</v>
      </c>
      <c r="BK654" t="s">
        <v>41</v>
      </c>
      <c r="BL654">
        <v>1</v>
      </c>
      <c r="BM654">
        <v>3.8954462233648872E-5</v>
      </c>
      <c r="BN654">
        <v>9.5238095238095247E-3</v>
      </c>
      <c r="BO654" t="s">
        <v>24</v>
      </c>
      <c r="BP654">
        <v>1</v>
      </c>
      <c r="BQ654">
        <v>3.8528221922558273E-5</v>
      </c>
      <c r="BR654">
        <v>9.5238095238095247E-3</v>
      </c>
      <c r="BS654" t="s">
        <v>37</v>
      </c>
      <c r="BT654">
        <v>1</v>
      </c>
      <c r="BU654">
        <v>3.7881657701341013E-5</v>
      </c>
      <c r="BV654">
        <v>9.5238095238095247E-3</v>
      </c>
    </row>
    <row r="655" spans="1:78" x14ac:dyDescent="0.25">
      <c r="A655" t="s">
        <v>303</v>
      </c>
      <c r="B655" t="s">
        <v>18</v>
      </c>
      <c r="C655">
        <v>0</v>
      </c>
      <c r="D655">
        <v>126</v>
      </c>
      <c r="E655">
        <v>4.1763064215683031E-4</v>
      </c>
      <c r="F655">
        <v>273</v>
      </c>
      <c r="G655">
        <v>2.1930405905304029E-4</v>
      </c>
      <c r="H655">
        <v>0.46153846153846162</v>
      </c>
      <c r="I655">
        <v>14</v>
      </c>
      <c r="J655">
        <v>0.56000000000000005</v>
      </c>
      <c r="K655" s="1">
        <v>3.6786519572523999E-4</v>
      </c>
      <c r="L655" s="1">
        <v>3.8954462233648872E-5</v>
      </c>
      <c r="M655">
        <v>5.6666811716461556E-4</v>
      </c>
      <c r="N655">
        <v>20</v>
      </c>
      <c r="O655" t="s">
        <v>31</v>
      </c>
      <c r="P655">
        <v>27</v>
      </c>
      <c r="Q655">
        <v>1.662459208176836E-3</v>
      </c>
      <c r="R655">
        <v>0.2142857142857143</v>
      </c>
      <c r="S655" t="s">
        <v>22</v>
      </c>
      <c r="T655">
        <v>48</v>
      </c>
      <c r="U655">
        <v>1.565200378256758E-3</v>
      </c>
      <c r="V655">
        <v>0.38095238095238088</v>
      </c>
      <c r="W655" t="s">
        <v>36</v>
      </c>
      <c r="X655">
        <v>4</v>
      </c>
      <c r="Y655">
        <v>1.4571948998178511E-3</v>
      </c>
      <c r="Z655">
        <v>3.1746031746031737E-2</v>
      </c>
      <c r="AA655" t="s">
        <v>23</v>
      </c>
      <c r="AB655">
        <v>29</v>
      </c>
      <c r="AC655">
        <v>1.309314190256896E-3</v>
      </c>
      <c r="AD655">
        <v>0.23015873015873009</v>
      </c>
      <c r="AE655" t="s">
        <v>26</v>
      </c>
      <c r="AF655">
        <v>4</v>
      </c>
      <c r="AG655">
        <v>1.08843537414966E-3</v>
      </c>
      <c r="AH655">
        <v>3.1746031746031737E-2</v>
      </c>
      <c r="AI655" t="s">
        <v>28</v>
      </c>
      <c r="AJ655">
        <v>3</v>
      </c>
      <c r="AK655">
        <v>9.5510983763132757E-4</v>
      </c>
      <c r="AL655">
        <v>2.3809523809523812E-2</v>
      </c>
      <c r="AM655" t="s">
        <v>19</v>
      </c>
      <c r="AN655">
        <v>1</v>
      </c>
      <c r="AO655">
        <v>3.6900369003690041E-4</v>
      </c>
      <c r="AP655">
        <v>7.9365079365079361E-3</v>
      </c>
      <c r="AQ655" t="s">
        <v>20</v>
      </c>
      <c r="AR655">
        <v>2</v>
      </c>
      <c r="AS655">
        <v>2.6723677177979688E-4</v>
      </c>
      <c r="AT655">
        <v>1.5873015873015869E-2</v>
      </c>
      <c r="AU655" t="s">
        <v>38</v>
      </c>
      <c r="AV655">
        <v>1</v>
      </c>
      <c r="AW655">
        <v>1.3292569453675389E-4</v>
      </c>
      <c r="AX655">
        <v>7.9365079365079361E-3</v>
      </c>
      <c r="AY655" t="s">
        <v>39</v>
      </c>
      <c r="AZ655">
        <v>1</v>
      </c>
      <c r="BA655">
        <v>1.2729124236252539E-4</v>
      </c>
      <c r="BB655">
        <v>7.9365079365079361E-3</v>
      </c>
      <c r="BC655" t="s">
        <v>24</v>
      </c>
      <c r="BD655">
        <v>3</v>
      </c>
      <c r="BE655">
        <v>1.1558466576767481E-4</v>
      </c>
      <c r="BF655">
        <v>2.3809523809523812E-2</v>
      </c>
      <c r="BG655" t="s">
        <v>42</v>
      </c>
      <c r="BH655">
        <v>1</v>
      </c>
      <c r="BI655">
        <v>7.003782042302843E-5</v>
      </c>
      <c r="BJ655">
        <v>7.9365079365079361E-3</v>
      </c>
      <c r="BK655" t="s">
        <v>41</v>
      </c>
      <c r="BL655">
        <v>1</v>
      </c>
      <c r="BM655">
        <v>3.8954462233648872E-5</v>
      </c>
      <c r="BN655">
        <v>7.9365079365079361E-3</v>
      </c>
      <c r="BO655" t="s">
        <v>37</v>
      </c>
      <c r="BP655">
        <v>1</v>
      </c>
      <c r="BQ655">
        <v>3.7881657701341013E-5</v>
      </c>
      <c r="BR655">
        <v>7.9365079365079361E-3</v>
      </c>
    </row>
    <row r="656" spans="1:78" x14ac:dyDescent="0.25">
      <c r="A656" t="s">
        <v>865</v>
      </c>
      <c r="B656" t="s">
        <v>18</v>
      </c>
      <c r="C656">
        <v>0</v>
      </c>
      <c r="D656">
        <v>51</v>
      </c>
      <c r="E656">
        <v>1.6904097420633609E-4</v>
      </c>
      <c r="F656">
        <v>112</v>
      </c>
      <c r="G656">
        <v>8.9970896021760106E-5</v>
      </c>
      <c r="H656">
        <v>0.45535714285714279</v>
      </c>
      <c r="I656">
        <v>13</v>
      </c>
      <c r="J656">
        <v>0.52</v>
      </c>
      <c r="K656" s="1">
        <v>2.9402018384405552E-4</v>
      </c>
      <c r="L656" s="1">
        <v>3.8954462233648872E-5</v>
      </c>
      <c r="M656">
        <v>8.0602085330059908E-4</v>
      </c>
      <c r="N656">
        <v>14</v>
      </c>
      <c r="O656" t="s">
        <v>34</v>
      </c>
      <c r="P656">
        <v>2</v>
      </c>
      <c r="Q656">
        <v>4.0899795501022499E-3</v>
      </c>
      <c r="R656">
        <v>3.9215686274509803E-2</v>
      </c>
      <c r="S656" t="s">
        <v>25</v>
      </c>
      <c r="T656">
        <v>8</v>
      </c>
      <c r="U656">
        <v>8.4700899947061934E-4</v>
      </c>
      <c r="V656">
        <v>0.15686274509803921</v>
      </c>
      <c r="W656" t="s">
        <v>37</v>
      </c>
      <c r="X656">
        <v>20</v>
      </c>
      <c r="Y656">
        <v>7.5763315402682023E-4</v>
      </c>
      <c r="Z656">
        <v>0.39215686274509798</v>
      </c>
      <c r="AA656" t="s">
        <v>43</v>
      </c>
      <c r="AB656">
        <v>3</v>
      </c>
      <c r="AC656">
        <v>3.4542314335060447E-4</v>
      </c>
      <c r="AD656">
        <v>5.8823529411764712E-2</v>
      </c>
      <c r="AE656" t="s">
        <v>28</v>
      </c>
      <c r="AF656">
        <v>1</v>
      </c>
      <c r="AG656">
        <v>3.1836994587710921E-4</v>
      </c>
      <c r="AH656">
        <v>1.9607843137254902E-2</v>
      </c>
      <c r="AI656" t="s">
        <v>33</v>
      </c>
      <c r="AJ656">
        <v>4</v>
      </c>
      <c r="AK656">
        <v>2.5786487880350703E-4</v>
      </c>
      <c r="AL656">
        <v>7.8431372549019607E-2</v>
      </c>
      <c r="AM656" t="s">
        <v>42</v>
      </c>
      <c r="AN656">
        <v>3</v>
      </c>
      <c r="AO656">
        <v>2.1011346126908529E-4</v>
      </c>
      <c r="AP656">
        <v>5.8823529411764712E-2</v>
      </c>
      <c r="AQ656" t="s">
        <v>38</v>
      </c>
      <c r="AR656">
        <v>1</v>
      </c>
      <c r="AS656">
        <v>1.3292569453675389E-4</v>
      </c>
      <c r="AT656">
        <v>1.9607843137254902E-2</v>
      </c>
      <c r="AU656" t="s">
        <v>31</v>
      </c>
      <c r="AV656">
        <v>2</v>
      </c>
      <c r="AW656">
        <v>1.231451265316175E-4</v>
      </c>
      <c r="AX656">
        <v>3.9215686274509803E-2</v>
      </c>
      <c r="AY656" t="s">
        <v>23</v>
      </c>
      <c r="AZ656">
        <v>2</v>
      </c>
      <c r="BA656">
        <v>9.0297530362544578E-5</v>
      </c>
      <c r="BB656">
        <v>3.9215686274509803E-2</v>
      </c>
      <c r="BC656" t="s">
        <v>24</v>
      </c>
      <c r="BD656">
        <v>2</v>
      </c>
      <c r="BE656">
        <v>7.7056443845116546E-5</v>
      </c>
      <c r="BF656">
        <v>3.9215686274509803E-2</v>
      </c>
      <c r="BG656" t="s">
        <v>27</v>
      </c>
      <c r="BH656">
        <v>2</v>
      </c>
      <c r="BI656">
        <v>6.1732205691709363E-5</v>
      </c>
      <c r="BJ656">
        <v>3.9215686274509803E-2</v>
      </c>
      <c r="BK656" t="s">
        <v>41</v>
      </c>
      <c r="BL656">
        <v>1</v>
      </c>
      <c r="BM656">
        <v>3.8954462233648872E-5</v>
      </c>
      <c r="BN656">
        <v>1.9607843137254902E-2</v>
      </c>
    </row>
    <row r="657" spans="1:70" x14ac:dyDescent="0.25">
      <c r="A657" t="s">
        <v>134</v>
      </c>
      <c r="B657" t="s">
        <v>18</v>
      </c>
      <c r="C657">
        <v>0</v>
      </c>
      <c r="D657">
        <v>64</v>
      </c>
      <c r="E657">
        <v>2.1212984998442169E-4</v>
      </c>
      <c r="F657">
        <v>292</v>
      </c>
      <c r="G657">
        <v>2.3456697891387459E-4</v>
      </c>
      <c r="H657">
        <v>0.21917808219178081</v>
      </c>
      <c r="I657">
        <v>13</v>
      </c>
      <c r="J657">
        <v>0.52</v>
      </c>
      <c r="K657" s="1">
        <v>2.4773659637089291E-4</v>
      </c>
      <c r="L657" s="1">
        <v>3.8954462233648872E-5</v>
      </c>
      <c r="M657">
        <v>4.4051251472573561E-4</v>
      </c>
      <c r="N657">
        <v>18</v>
      </c>
      <c r="O657" t="s">
        <v>20</v>
      </c>
      <c r="P657">
        <v>13</v>
      </c>
      <c r="Q657">
        <v>1.7370390165686799E-3</v>
      </c>
      <c r="R657">
        <v>0.203125</v>
      </c>
      <c r="S657" t="s">
        <v>26</v>
      </c>
      <c r="T657">
        <v>5</v>
      </c>
      <c r="U657">
        <v>1.360544217687075E-3</v>
      </c>
      <c r="V657">
        <v>7.8125E-2</v>
      </c>
      <c r="W657" t="s">
        <v>23</v>
      </c>
      <c r="X657">
        <v>17</v>
      </c>
      <c r="Y657">
        <v>7.6752900808162898E-4</v>
      </c>
      <c r="Z657">
        <v>0.265625</v>
      </c>
      <c r="AA657" t="s">
        <v>19</v>
      </c>
      <c r="AB657">
        <v>2</v>
      </c>
      <c r="AC657">
        <v>7.3800738007380072E-4</v>
      </c>
      <c r="AD657">
        <v>3.125E-2</v>
      </c>
      <c r="AE657" t="s">
        <v>36</v>
      </c>
      <c r="AF657">
        <v>1</v>
      </c>
      <c r="AG657">
        <v>3.6429872495446271E-4</v>
      </c>
      <c r="AH657">
        <v>1.5625E-2</v>
      </c>
      <c r="AI657" t="s">
        <v>27</v>
      </c>
      <c r="AJ657">
        <v>11</v>
      </c>
      <c r="AK657">
        <v>3.3952713130440149E-4</v>
      </c>
      <c r="AL657">
        <v>0.171875</v>
      </c>
      <c r="AM657" t="s">
        <v>30</v>
      </c>
      <c r="AN657">
        <v>1</v>
      </c>
      <c r="AO657">
        <v>2.1602937999567939E-4</v>
      </c>
      <c r="AP657">
        <v>1.5625E-2</v>
      </c>
      <c r="AQ657" t="s">
        <v>37</v>
      </c>
      <c r="AR657">
        <v>5</v>
      </c>
      <c r="AS657">
        <v>1.8940828850670511E-4</v>
      </c>
      <c r="AT657">
        <v>7.8125E-2</v>
      </c>
      <c r="AU657" t="s">
        <v>35</v>
      </c>
      <c r="AV657">
        <v>1</v>
      </c>
      <c r="AW657">
        <v>1.4405070584845871E-4</v>
      </c>
      <c r="AX657">
        <v>1.5625E-2</v>
      </c>
      <c r="AY657" t="s">
        <v>31</v>
      </c>
      <c r="AZ657">
        <v>2</v>
      </c>
      <c r="BA657">
        <v>1.231451265316175E-4</v>
      </c>
      <c r="BB657">
        <v>3.125E-2</v>
      </c>
      <c r="BC657" t="s">
        <v>22</v>
      </c>
      <c r="BD657">
        <v>3</v>
      </c>
      <c r="BE657">
        <v>9.7825023641047378E-5</v>
      </c>
      <c r="BF657">
        <v>4.6875E-2</v>
      </c>
      <c r="BG657" t="s">
        <v>24</v>
      </c>
      <c r="BH657">
        <v>2</v>
      </c>
      <c r="BI657">
        <v>7.7056443845116546E-5</v>
      </c>
      <c r="BJ657">
        <v>3.125E-2</v>
      </c>
      <c r="BK657" t="s">
        <v>41</v>
      </c>
      <c r="BL657">
        <v>1</v>
      </c>
      <c r="BM657">
        <v>3.8954462233648872E-5</v>
      </c>
      <c r="BN657">
        <v>1.5625E-2</v>
      </c>
    </row>
    <row r="658" spans="1:70" x14ac:dyDescent="0.25">
      <c r="A658" t="s">
        <v>208</v>
      </c>
      <c r="B658" t="s">
        <v>18</v>
      </c>
      <c r="C658">
        <v>1</v>
      </c>
      <c r="D658">
        <v>44</v>
      </c>
      <c r="E658">
        <v>1.4583927186428991E-4</v>
      </c>
      <c r="F658">
        <v>137</v>
      </c>
      <c r="G658">
        <v>1.1005368531233159E-4</v>
      </c>
      <c r="H658">
        <v>0.32116788321167877</v>
      </c>
      <c r="I658">
        <v>13</v>
      </c>
      <c r="J658">
        <v>0.52</v>
      </c>
      <c r="K658" s="1">
        <v>2.2436697430013039E-4</v>
      </c>
      <c r="L658" s="1">
        <v>3.8954462233648872E-5</v>
      </c>
      <c r="M658">
        <v>6.3418896647437172E-4</v>
      </c>
      <c r="N658">
        <v>20</v>
      </c>
      <c r="O658" t="s">
        <v>36</v>
      </c>
      <c r="P658">
        <v>9</v>
      </c>
      <c r="Q658">
        <v>3.2786885245901639E-3</v>
      </c>
      <c r="R658">
        <v>0.20454545454545461</v>
      </c>
      <c r="S658" t="s">
        <v>37</v>
      </c>
      <c r="T658">
        <v>9</v>
      </c>
      <c r="U658">
        <v>3.4093491931206911E-4</v>
      </c>
      <c r="V658">
        <v>0.20454545454545461</v>
      </c>
      <c r="W658" t="s">
        <v>22</v>
      </c>
      <c r="X658">
        <v>9</v>
      </c>
      <c r="Y658">
        <v>2.9347507092314221E-4</v>
      </c>
      <c r="Z658">
        <v>0.20454545454545461</v>
      </c>
      <c r="AA658" t="s">
        <v>26</v>
      </c>
      <c r="AB658">
        <v>1</v>
      </c>
      <c r="AC658">
        <v>2.7210884353741501E-4</v>
      </c>
      <c r="AD658">
        <v>2.2727272727272731E-2</v>
      </c>
      <c r="AE658" t="s">
        <v>23</v>
      </c>
      <c r="AF658">
        <v>6</v>
      </c>
      <c r="AG658">
        <v>2.7089259108763382E-4</v>
      </c>
      <c r="AH658">
        <v>0.13636363636363641</v>
      </c>
      <c r="AI658" t="s">
        <v>39</v>
      </c>
      <c r="AJ658">
        <v>2</v>
      </c>
      <c r="AK658">
        <v>2.5458248472505089E-4</v>
      </c>
      <c r="AL658">
        <v>4.5454545454545463E-2</v>
      </c>
      <c r="AM658" t="s">
        <v>43</v>
      </c>
      <c r="AN658">
        <v>2</v>
      </c>
      <c r="AO658">
        <v>2.3028209556706969E-4</v>
      </c>
      <c r="AP658">
        <v>4.5454545454545463E-2</v>
      </c>
      <c r="AQ658" t="s">
        <v>30</v>
      </c>
      <c r="AR658">
        <v>1</v>
      </c>
      <c r="AS658">
        <v>2.1602937999567939E-4</v>
      </c>
      <c r="AT658">
        <v>2.2727272727272731E-2</v>
      </c>
      <c r="AU658" t="s">
        <v>35</v>
      </c>
      <c r="AV658">
        <v>1</v>
      </c>
      <c r="AW658">
        <v>1.4405070584845871E-4</v>
      </c>
      <c r="AX658">
        <v>2.2727272727272731E-2</v>
      </c>
      <c r="AY658" t="s">
        <v>38</v>
      </c>
      <c r="AZ658">
        <v>1</v>
      </c>
      <c r="BA658">
        <v>1.3292569453675389E-4</v>
      </c>
      <c r="BB658">
        <v>2.2727272727272731E-2</v>
      </c>
      <c r="BC658" t="s">
        <v>40</v>
      </c>
      <c r="BD658">
        <v>1</v>
      </c>
      <c r="BE658">
        <v>7.4677021880367408E-5</v>
      </c>
      <c r="BF658">
        <v>2.2727272727272731E-2</v>
      </c>
      <c r="BG658" t="s">
        <v>31</v>
      </c>
      <c r="BH658">
        <v>1</v>
      </c>
      <c r="BI658">
        <v>6.157256326580875E-5</v>
      </c>
      <c r="BJ658">
        <v>2.2727272727272731E-2</v>
      </c>
      <c r="BK658" t="s">
        <v>41</v>
      </c>
      <c r="BL658">
        <v>1</v>
      </c>
      <c r="BM658">
        <v>3.8954462233648872E-5</v>
      </c>
      <c r="BN658">
        <v>2.2727272727272731E-2</v>
      </c>
    </row>
    <row r="659" spans="1:70" x14ac:dyDescent="0.25">
      <c r="A659" t="s">
        <v>1186</v>
      </c>
      <c r="B659" t="s">
        <v>18</v>
      </c>
      <c r="C659">
        <v>0</v>
      </c>
      <c r="D659">
        <v>67</v>
      </c>
      <c r="E659">
        <v>2.220734367024415E-4</v>
      </c>
      <c r="F659">
        <v>234</v>
      </c>
      <c r="G659">
        <v>1.8797490775974881E-4</v>
      </c>
      <c r="H659">
        <v>0.28632478632478631</v>
      </c>
      <c r="I659">
        <v>13</v>
      </c>
      <c r="J659">
        <v>0.52</v>
      </c>
      <c r="K659" s="1">
        <v>1.832828955008312E-4</v>
      </c>
      <c r="L659" s="1">
        <v>3.8954462233648872E-5</v>
      </c>
      <c r="M659">
        <v>3.1811945551881717E-4</v>
      </c>
      <c r="N659">
        <v>20</v>
      </c>
      <c r="O659" t="s">
        <v>24</v>
      </c>
      <c r="P659">
        <v>36</v>
      </c>
      <c r="Q659">
        <v>1.387015989212098E-3</v>
      </c>
      <c r="R659">
        <v>0.53731343283582089</v>
      </c>
      <c r="S659" t="s">
        <v>32</v>
      </c>
      <c r="T659">
        <v>1</v>
      </c>
      <c r="U659">
        <v>8.3963056255247689E-4</v>
      </c>
      <c r="V659">
        <v>1.492537313432836E-2</v>
      </c>
      <c r="W659" t="s">
        <v>38</v>
      </c>
      <c r="X659">
        <v>4</v>
      </c>
      <c r="Y659">
        <v>5.3170277814701579E-4</v>
      </c>
      <c r="Z659">
        <v>5.9701492537313432E-2</v>
      </c>
      <c r="AA659" t="s">
        <v>27</v>
      </c>
      <c r="AB659">
        <v>12</v>
      </c>
      <c r="AC659">
        <v>3.7039323415025621E-4</v>
      </c>
      <c r="AD659">
        <v>0.17910447761194029</v>
      </c>
      <c r="AE659" t="s">
        <v>40</v>
      </c>
      <c r="AF659">
        <v>4</v>
      </c>
      <c r="AG659">
        <v>2.9870808752146958E-4</v>
      </c>
      <c r="AH659">
        <v>5.9701492537313432E-2</v>
      </c>
      <c r="AI659" t="s">
        <v>26</v>
      </c>
      <c r="AJ659">
        <v>1</v>
      </c>
      <c r="AK659">
        <v>2.7210884353741501E-4</v>
      </c>
      <c r="AL659">
        <v>1.492537313432836E-2</v>
      </c>
      <c r="AM659" t="s">
        <v>20</v>
      </c>
      <c r="AN659">
        <v>2</v>
      </c>
      <c r="AO659">
        <v>2.6723677177979688E-4</v>
      </c>
      <c r="AP659">
        <v>2.9850746268656719E-2</v>
      </c>
      <c r="AQ659" t="s">
        <v>30</v>
      </c>
      <c r="AR659">
        <v>1</v>
      </c>
      <c r="AS659">
        <v>2.1602937999567939E-4</v>
      </c>
      <c r="AT659">
        <v>1.492537313432836E-2</v>
      </c>
      <c r="AU659" t="s">
        <v>35</v>
      </c>
      <c r="AV659">
        <v>1</v>
      </c>
      <c r="AW659">
        <v>1.4405070584845871E-4</v>
      </c>
      <c r="AX659">
        <v>1.492537313432836E-2</v>
      </c>
      <c r="AY659" t="s">
        <v>25</v>
      </c>
      <c r="AZ659">
        <v>1</v>
      </c>
      <c r="BA659">
        <v>1.058761249338274E-4</v>
      </c>
      <c r="BB659">
        <v>1.492537313432836E-2</v>
      </c>
      <c r="BC659" t="s">
        <v>22</v>
      </c>
      <c r="BD659">
        <v>2</v>
      </c>
      <c r="BE659">
        <v>6.5216682427364923E-5</v>
      </c>
      <c r="BF659">
        <v>2.9850746268656719E-2</v>
      </c>
      <c r="BG659" t="s">
        <v>23</v>
      </c>
      <c r="BH659">
        <v>1</v>
      </c>
      <c r="BI659">
        <v>4.5148765181272289E-5</v>
      </c>
      <c r="BJ659">
        <v>1.492537313432836E-2</v>
      </c>
      <c r="BK659" t="s">
        <v>41</v>
      </c>
      <c r="BL659">
        <v>1</v>
      </c>
      <c r="BM659">
        <v>3.8954462233648872E-5</v>
      </c>
      <c r="BN659">
        <v>1.492537313432836E-2</v>
      </c>
    </row>
    <row r="660" spans="1:70" x14ac:dyDescent="0.25">
      <c r="A660" t="s">
        <v>173</v>
      </c>
      <c r="B660" t="s">
        <v>18</v>
      </c>
      <c r="C660">
        <v>0</v>
      </c>
      <c r="D660">
        <v>68</v>
      </c>
      <c r="E660">
        <v>2.2538796560844809E-4</v>
      </c>
      <c r="F660">
        <v>491</v>
      </c>
      <c r="G660">
        <v>3.944259816668233E-4</v>
      </c>
      <c r="H660">
        <v>0.1384928716904277</v>
      </c>
      <c r="I660">
        <v>13</v>
      </c>
      <c r="J660">
        <v>0.52</v>
      </c>
      <c r="K660" s="1">
        <v>1.4332075982000439E-4</v>
      </c>
      <c r="L660" s="1">
        <v>3.8954462233648872E-5</v>
      </c>
      <c r="M660">
        <v>3.1127851593523422E-4</v>
      </c>
      <c r="N660">
        <v>20</v>
      </c>
      <c r="O660" t="s">
        <v>37</v>
      </c>
      <c r="P660">
        <v>41</v>
      </c>
      <c r="Q660">
        <v>1.5531479657549809E-3</v>
      </c>
      <c r="R660">
        <v>0.6029411764705882</v>
      </c>
      <c r="S660" t="s">
        <v>33</v>
      </c>
      <c r="T660">
        <v>6</v>
      </c>
      <c r="U660">
        <v>3.8679731820526051E-4</v>
      </c>
      <c r="V660">
        <v>8.8235294117647065E-2</v>
      </c>
      <c r="W660" t="s">
        <v>31</v>
      </c>
      <c r="X660">
        <v>6</v>
      </c>
      <c r="Y660">
        <v>3.6943537959485261E-4</v>
      </c>
      <c r="Z660">
        <v>8.8235294117647065E-2</v>
      </c>
      <c r="AA660" t="s">
        <v>28</v>
      </c>
      <c r="AB660">
        <v>1</v>
      </c>
      <c r="AC660">
        <v>3.1836994587710921E-4</v>
      </c>
      <c r="AD660">
        <v>1.470588235294118E-2</v>
      </c>
      <c r="AE660" t="s">
        <v>38</v>
      </c>
      <c r="AF660">
        <v>2</v>
      </c>
      <c r="AG660">
        <v>2.6585138907350789E-4</v>
      </c>
      <c r="AH660">
        <v>2.9411764705882349E-2</v>
      </c>
      <c r="AI660" t="s">
        <v>39</v>
      </c>
      <c r="AJ660">
        <v>1</v>
      </c>
      <c r="AK660">
        <v>1.2729124236252539E-4</v>
      </c>
      <c r="AL660">
        <v>1.470588235294118E-2</v>
      </c>
      <c r="AM660" t="s">
        <v>43</v>
      </c>
      <c r="AN660">
        <v>1</v>
      </c>
      <c r="AO660">
        <v>1.1514104778353481E-4</v>
      </c>
      <c r="AP660">
        <v>1.470588235294118E-2</v>
      </c>
      <c r="AQ660" t="s">
        <v>29</v>
      </c>
      <c r="AR660">
        <v>1</v>
      </c>
      <c r="AS660">
        <v>1.013787510137875E-4</v>
      </c>
      <c r="AT660">
        <v>1.470588235294118E-2</v>
      </c>
      <c r="AU660" t="s">
        <v>22</v>
      </c>
      <c r="AV660">
        <v>3</v>
      </c>
      <c r="AW660">
        <v>9.7825023641047378E-5</v>
      </c>
      <c r="AX660">
        <v>4.4117647058823532E-2</v>
      </c>
      <c r="AY660" t="s">
        <v>24</v>
      </c>
      <c r="AZ660">
        <v>2</v>
      </c>
      <c r="BA660">
        <v>7.7056443845116546E-5</v>
      </c>
      <c r="BB660">
        <v>2.9411764705882349E-2</v>
      </c>
      <c r="BC660" t="s">
        <v>42</v>
      </c>
      <c r="BD660">
        <v>1</v>
      </c>
      <c r="BE660">
        <v>7.003782042302843E-5</v>
      </c>
      <c r="BF660">
        <v>1.470588235294118E-2</v>
      </c>
      <c r="BG660" t="s">
        <v>27</v>
      </c>
      <c r="BH660">
        <v>2</v>
      </c>
      <c r="BI660">
        <v>6.1732205691709363E-5</v>
      </c>
      <c r="BJ660">
        <v>2.9411764705882349E-2</v>
      </c>
      <c r="BK660" t="s">
        <v>41</v>
      </c>
      <c r="BL660">
        <v>1</v>
      </c>
      <c r="BM660">
        <v>3.8954462233648872E-5</v>
      </c>
      <c r="BN660">
        <v>1.470588235294118E-2</v>
      </c>
    </row>
    <row r="661" spans="1:70" x14ac:dyDescent="0.25">
      <c r="A661" t="s">
        <v>850</v>
      </c>
      <c r="B661" t="s">
        <v>18</v>
      </c>
      <c r="C661">
        <v>0</v>
      </c>
      <c r="D661">
        <v>40</v>
      </c>
      <c r="E661">
        <v>1.3258115624026359E-4</v>
      </c>
      <c r="F661">
        <v>116</v>
      </c>
      <c r="G661">
        <v>9.3184142308251535E-5</v>
      </c>
      <c r="H661">
        <v>0.34482758620689657</v>
      </c>
      <c r="I661">
        <v>13</v>
      </c>
      <c r="J661">
        <v>0.52</v>
      </c>
      <c r="K661" s="1">
        <v>1.4017427342720361E-4</v>
      </c>
      <c r="L661" s="1">
        <v>3.8954462233648872E-5</v>
      </c>
      <c r="M661">
        <v>2.5362025971490461E-4</v>
      </c>
      <c r="N661">
        <v>18</v>
      </c>
      <c r="O661" t="s">
        <v>21</v>
      </c>
      <c r="P661">
        <v>3</v>
      </c>
      <c r="Q661">
        <v>1.1265490048817119E-3</v>
      </c>
      <c r="R661">
        <v>7.4999999999999997E-2</v>
      </c>
      <c r="S661" t="s">
        <v>31</v>
      </c>
      <c r="T661">
        <v>11</v>
      </c>
      <c r="U661">
        <v>6.7729819592389636E-4</v>
      </c>
      <c r="V661">
        <v>0.27500000000000002</v>
      </c>
      <c r="W661" t="s">
        <v>19</v>
      </c>
      <c r="X661">
        <v>1</v>
      </c>
      <c r="Y661">
        <v>3.6900369003690041E-4</v>
      </c>
      <c r="Z661">
        <v>2.5000000000000001E-2</v>
      </c>
      <c r="AA661" t="s">
        <v>24</v>
      </c>
      <c r="AB661">
        <v>7</v>
      </c>
      <c r="AC661">
        <v>2.6969755345790792E-4</v>
      </c>
      <c r="AD661">
        <v>0.17499999999999999</v>
      </c>
      <c r="AE661" t="s">
        <v>38</v>
      </c>
      <c r="AF661">
        <v>2</v>
      </c>
      <c r="AG661">
        <v>2.6585138907350789E-4</v>
      </c>
      <c r="AH661">
        <v>0.05</v>
      </c>
      <c r="AI661" t="s">
        <v>35</v>
      </c>
      <c r="AJ661">
        <v>1</v>
      </c>
      <c r="AK661">
        <v>1.4405070584845871E-4</v>
      </c>
      <c r="AL661">
        <v>2.5000000000000001E-2</v>
      </c>
      <c r="AM661" t="s">
        <v>42</v>
      </c>
      <c r="AN661">
        <v>2</v>
      </c>
      <c r="AO661">
        <v>1.4007564084605689E-4</v>
      </c>
      <c r="AP661">
        <v>0.05</v>
      </c>
      <c r="AQ661" t="s">
        <v>22</v>
      </c>
      <c r="AR661">
        <v>4</v>
      </c>
      <c r="AS661">
        <v>1.3043336485472979E-4</v>
      </c>
      <c r="AT661">
        <v>0.1</v>
      </c>
      <c r="AU661" t="s">
        <v>33</v>
      </c>
      <c r="AV661">
        <v>2</v>
      </c>
      <c r="AW661">
        <v>1.2893243940175351E-4</v>
      </c>
      <c r="AX661">
        <v>0.05</v>
      </c>
      <c r="AY661" t="s">
        <v>27</v>
      </c>
      <c r="AZ661">
        <v>3</v>
      </c>
      <c r="BA661">
        <v>9.2598308537564052E-5</v>
      </c>
      <c r="BB661">
        <v>7.4999999999999997E-2</v>
      </c>
      <c r="BC661" t="s">
        <v>37</v>
      </c>
      <c r="BD661">
        <v>2</v>
      </c>
      <c r="BE661">
        <v>7.5763315402682026E-5</v>
      </c>
      <c r="BF661">
        <v>0.05</v>
      </c>
      <c r="BG661" t="s">
        <v>23</v>
      </c>
      <c r="BH661">
        <v>1</v>
      </c>
      <c r="BI661">
        <v>4.5148765181272289E-5</v>
      </c>
      <c r="BJ661">
        <v>2.5000000000000001E-2</v>
      </c>
      <c r="BK661" t="s">
        <v>41</v>
      </c>
      <c r="BL661">
        <v>1</v>
      </c>
      <c r="BM661">
        <v>3.8954462233648872E-5</v>
      </c>
      <c r="BN661">
        <v>2.5000000000000001E-2</v>
      </c>
    </row>
    <row r="662" spans="1:70" x14ac:dyDescent="0.25">
      <c r="A662" t="s">
        <v>484</v>
      </c>
      <c r="B662" t="s">
        <v>18</v>
      </c>
      <c r="C662">
        <v>0</v>
      </c>
      <c r="D662">
        <v>78</v>
      </c>
      <c r="E662">
        <v>2.5853325466851401E-4</v>
      </c>
      <c r="F662">
        <v>254</v>
      </c>
      <c r="G662">
        <v>2.0404113919220601E-4</v>
      </c>
      <c r="H662">
        <v>0.30708661417322841</v>
      </c>
      <c r="I662">
        <v>13</v>
      </c>
      <c r="J662">
        <v>0.52</v>
      </c>
      <c r="K662" s="1">
        <v>2.1946157051517981E-4</v>
      </c>
      <c r="L662" s="1">
        <v>3.8528221922558273E-5</v>
      </c>
      <c r="M662">
        <v>4.0852126148908902E-4</v>
      </c>
      <c r="N662">
        <v>18</v>
      </c>
      <c r="O662" t="s">
        <v>29</v>
      </c>
      <c r="P662">
        <v>19</v>
      </c>
      <c r="Q662">
        <v>1.926196269261963E-3</v>
      </c>
      <c r="R662">
        <v>0.24358974358974361</v>
      </c>
      <c r="S662" t="s">
        <v>37</v>
      </c>
      <c r="T662">
        <v>24</v>
      </c>
      <c r="U662">
        <v>9.0915978483218425E-4</v>
      </c>
      <c r="V662">
        <v>0.30769230769230771</v>
      </c>
      <c r="W662" t="s">
        <v>35</v>
      </c>
      <c r="X662">
        <v>3</v>
      </c>
      <c r="Y662">
        <v>4.3215211754537599E-4</v>
      </c>
      <c r="Z662">
        <v>3.8461538461538457E-2</v>
      </c>
      <c r="AA662" t="s">
        <v>27</v>
      </c>
      <c r="AB662">
        <v>13</v>
      </c>
      <c r="AC662">
        <v>4.0125933699611092E-4</v>
      </c>
      <c r="AD662">
        <v>0.16666666666666671</v>
      </c>
      <c r="AE662" t="s">
        <v>39</v>
      </c>
      <c r="AF662">
        <v>3</v>
      </c>
      <c r="AG662">
        <v>3.8187372708757642E-4</v>
      </c>
      <c r="AH662">
        <v>3.8461538461538457E-2</v>
      </c>
      <c r="AI662" t="s">
        <v>28</v>
      </c>
      <c r="AJ662">
        <v>1</v>
      </c>
      <c r="AK662">
        <v>3.1836994587710921E-4</v>
      </c>
      <c r="AL662">
        <v>1.282051282051282E-2</v>
      </c>
      <c r="AM662" t="s">
        <v>41</v>
      </c>
      <c r="AN662">
        <v>8</v>
      </c>
      <c r="AO662">
        <v>3.1163569786919092E-4</v>
      </c>
      <c r="AP662">
        <v>0.1025641025641026</v>
      </c>
      <c r="AQ662" t="s">
        <v>38</v>
      </c>
      <c r="AR662">
        <v>2</v>
      </c>
      <c r="AS662">
        <v>2.6585138907350789E-4</v>
      </c>
      <c r="AT662">
        <v>2.564102564102564E-2</v>
      </c>
      <c r="AU662" t="s">
        <v>30</v>
      </c>
      <c r="AV662">
        <v>1</v>
      </c>
      <c r="AW662">
        <v>2.1602937999567939E-4</v>
      </c>
      <c r="AX662">
        <v>1.282051282051282E-2</v>
      </c>
      <c r="AY662" t="s">
        <v>43</v>
      </c>
      <c r="AZ662">
        <v>1</v>
      </c>
      <c r="BA662">
        <v>1.1514104778353481E-4</v>
      </c>
      <c r="BB662">
        <v>1.282051282051282E-2</v>
      </c>
      <c r="BC662" t="s">
        <v>25</v>
      </c>
      <c r="BD662">
        <v>1</v>
      </c>
      <c r="BE662">
        <v>1.058761249338274E-4</v>
      </c>
      <c r="BF662">
        <v>1.282051282051282E-2</v>
      </c>
      <c r="BG662" t="s">
        <v>33</v>
      </c>
      <c r="BH662">
        <v>1</v>
      </c>
      <c r="BI662">
        <v>6.4466219700876743E-5</v>
      </c>
      <c r="BJ662">
        <v>1.282051282051282E-2</v>
      </c>
      <c r="BK662" t="s">
        <v>24</v>
      </c>
      <c r="BL662">
        <v>1</v>
      </c>
      <c r="BM662">
        <v>3.8528221922558273E-5</v>
      </c>
      <c r="BN662">
        <v>1.282051282051282E-2</v>
      </c>
    </row>
    <row r="663" spans="1:70" x14ac:dyDescent="0.25">
      <c r="A663" t="s">
        <v>1245</v>
      </c>
      <c r="B663" t="s">
        <v>18</v>
      </c>
      <c r="C663">
        <v>0</v>
      </c>
      <c r="D663">
        <v>53</v>
      </c>
      <c r="E663">
        <v>1.7567003201834921E-4</v>
      </c>
      <c r="F663">
        <v>152</v>
      </c>
      <c r="G663">
        <v>1.221033588866744E-4</v>
      </c>
      <c r="H663">
        <v>0.34868421052631582</v>
      </c>
      <c r="I663">
        <v>14</v>
      </c>
      <c r="J663">
        <v>0.56000000000000005</v>
      </c>
      <c r="K663" s="1">
        <v>1.9741184466787071E-4</v>
      </c>
      <c r="L663" s="1">
        <v>3.8528221922558273E-5</v>
      </c>
      <c r="M663">
        <v>2.9530457713807998E-4</v>
      </c>
      <c r="N663">
        <v>20</v>
      </c>
      <c r="O663" t="s">
        <v>43</v>
      </c>
      <c r="P663">
        <v>10</v>
      </c>
      <c r="Q663">
        <v>1.151410477835348E-3</v>
      </c>
      <c r="R663">
        <v>0.18867924528301891</v>
      </c>
      <c r="S663" t="s">
        <v>32</v>
      </c>
      <c r="T663">
        <v>1</v>
      </c>
      <c r="U663">
        <v>8.3963056255247689E-4</v>
      </c>
      <c r="V663">
        <v>1.886792452830189E-2</v>
      </c>
      <c r="W663" t="s">
        <v>42</v>
      </c>
      <c r="X663">
        <v>8</v>
      </c>
      <c r="Y663">
        <v>5.6030256338422744E-4</v>
      </c>
      <c r="Z663">
        <v>0.15094339622641509</v>
      </c>
      <c r="AA663" t="s">
        <v>41</v>
      </c>
      <c r="AB663">
        <v>12</v>
      </c>
      <c r="AC663">
        <v>4.6745354680378638E-4</v>
      </c>
      <c r="AD663">
        <v>0.22641509433962259</v>
      </c>
      <c r="AE663" t="s">
        <v>25</v>
      </c>
      <c r="AF663">
        <v>4</v>
      </c>
      <c r="AG663">
        <v>4.2350449973530972E-4</v>
      </c>
      <c r="AH663">
        <v>7.5471698113207544E-2</v>
      </c>
      <c r="AI663" t="s">
        <v>33</v>
      </c>
      <c r="AJ663">
        <v>6</v>
      </c>
      <c r="AK663">
        <v>3.8679731820526051E-4</v>
      </c>
      <c r="AL663">
        <v>0.1132075471698113</v>
      </c>
      <c r="AM663" t="s">
        <v>39</v>
      </c>
      <c r="AN663">
        <v>3</v>
      </c>
      <c r="AO663">
        <v>3.8187372708757642E-4</v>
      </c>
      <c r="AP663">
        <v>5.6603773584905662E-2</v>
      </c>
      <c r="AQ663" t="s">
        <v>26</v>
      </c>
      <c r="AR663">
        <v>1</v>
      </c>
      <c r="AS663">
        <v>2.7210884353741501E-4</v>
      </c>
      <c r="AT663">
        <v>1.886792452830189E-2</v>
      </c>
      <c r="AU663" t="s">
        <v>38</v>
      </c>
      <c r="AV663">
        <v>1</v>
      </c>
      <c r="AW663">
        <v>1.3292569453675389E-4</v>
      </c>
      <c r="AX663">
        <v>1.886792452830189E-2</v>
      </c>
      <c r="AY663" t="s">
        <v>37</v>
      </c>
      <c r="AZ663">
        <v>3</v>
      </c>
      <c r="BA663">
        <v>1.13644973104023E-4</v>
      </c>
      <c r="BB663">
        <v>5.6603773584905662E-2</v>
      </c>
      <c r="BC663" t="s">
        <v>40</v>
      </c>
      <c r="BD663">
        <v>1</v>
      </c>
      <c r="BE663">
        <v>7.4677021880367408E-5</v>
      </c>
      <c r="BF663">
        <v>1.886792452830189E-2</v>
      </c>
      <c r="BG663" t="s">
        <v>31</v>
      </c>
      <c r="BH663">
        <v>1</v>
      </c>
      <c r="BI663">
        <v>6.157256326580875E-5</v>
      </c>
      <c r="BJ663">
        <v>1.886792452830189E-2</v>
      </c>
      <c r="BK663" t="s">
        <v>24</v>
      </c>
      <c r="BL663">
        <v>1</v>
      </c>
      <c r="BM663">
        <v>3.8528221922558273E-5</v>
      </c>
      <c r="BN663">
        <v>1.886792452830189E-2</v>
      </c>
      <c r="BO663" t="s">
        <v>27</v>
      </c>
      <c r="BP663">
        <v>1</v>
      </c>
      <c r="BQ663">
        <v>3.0866102845854682E-5</v>
      </c>
      <c r="BR663">
        <v>1.886792452830189E-2</v>
      </c>
    </row>
    <row r="664" spans="1:70" x14ac:dyDescent="0.25">
      <c r="A664" t="s">
        <v>998</v>
      </c>
      <c r="B664" t="s">
        <v>18</v>
      </c>
      <c r="C664">
        <v>0</v>
      </c>
      <c r="D664">
        <v>48</v>
      </c>
      <c r="E664">
        <v>1.5909738748831631E-4</v>
      </c>
      <c r="F664">
        <v>182</v>
      </c>
      <c r="G664">
        <v>1.462027060353602E-4</v>
      </c>
      <c r="H664">
        <v>0.26373626373626369</v>
      </c>
      <c r="I664">
        <v>13</v>
      </c>
      <c r="J664">
        <v>0.52</v>
      </c>
      <c r="K664" s="1">
        <v>1.5594012756728031E-4</v>
      </c>
      <c r="L664" s="1">
        <v>3.8528221922558273E-5</v>
      </c>
      <c r="M664">
        <v>2.5925810318452511E-4</v>
      </c>
      <c r="N664">
        <v>20</v>
      </c>
      <c r="O664" t="s">
        <v>29</v>
      </c>
      <c r="P664">
        <v>12</v>
      </c>
      <c r="Q664">
        <v>1.2165450121654499E-3</v>
      </c>
      <c r="R664">
        <v>0.25</v>
      </c>
      <c r="S664" t="s">
        <v>41</v>
      </c>
      <c r="T664">
        <v>12</v>
      </c>
      <c r="U664">
        <v>4.6745354680378638E-4</v>
      </c>
      <c r="V664">
        <v>0.25</v>
      </c>
      <c r="W664" t="s">
        <v>38</v>
      </c>
      <c r="X664">
        <v>3</v>
      </c>
      <c r="Y664">
        <v>3.9877708361026179E-4</v>
      </c>
      <c r="Z664">
        <v>6.25E-2</v>
      </c>
      <c r="AA664" t="s">
        <v>21</v>
      </c>
      <c r="AB664">
        <v>1</v>
      </c>
      <c r="AC664">
        <v>3.7551633496057078E-4</v>
      </c>
      <c r="AD664">
        <v>2.0833333333333329E-2</v>
      </c>
      <c r="AE664" t="s">
        <v>25</v>
      </c>
      <c r="AF664">
        <v>3</v>
      </c>
      <c r="AG664">
        <v>3.1762837480148231E-4</v>
      </c>
      <c r="AH664">
        <v>6.25E-2</v>
      </c>
      <c r="AI664" t="s">
        <v>39</v>
      </c>
      <c r="AJ664">
        <v>2</v>
      </c>
      <c r="AK664">
        <v>2.5458248472505089E-4</v>
      </c>
      <c r="AL664">
        <v>4.1666666666666657E-2</v>
      </c>
      <c r="AM664" t="s">
        <v>42</v>
      </c>
      <c r="AN664">
        <v>3</v>
      </c>
      <c r="AO664">
        <v>2.1011346126908529E-4</v>
      </c>
      <c r="AP664">
        <v>6.25E-2</v>
      </c>
      <c r="AQ664" t="s">
        <v>35</v>
      </c>
      <c r="AR664">
        <v>1</v>
      </c>
      <c r="AS664">
        <v>1.4405070584845871E-4</v>
      </c>
      <c r="AT664">
        <v>2.0833333333333329E-2</v>
      </c>
      <c r="AU664" t="s">
        <v>23</v>
      </c>
      <c r="AV664">
        <v>3</v>
      </c>
      <c r="AW664">
        <v>1.3544629554381691E-4</v>
      </c>
      <c r="AX664">
        <v>6.25E-2</v>
      </c>
      <c r="AY664" t="s">
        <v>20</v>
      </c>
      <c r="AZ664">
        <v>1</v>
      </c>
      <c r="BA664">
        <v>1.3361838588989841E-4</v>
      </c>
      <c r="BB664">
        <v>2.0833333333333329E-2</v>
      </c>
      <c r="BC664" t="s">
        <v>37</v>
      </c>
      <c r="BD664">
        <v>3</v>
      </c>
      <c r="BE664">
        <v>1.13644973104023E-4</v>
      </c>
      <c r="BF664">
        <v>6.25E-2</v>
      </c>
      <c r="BG664" t="s">
        <v>27</v>
      </c>
      <c r="BH664">
        <v>3</v>
      </c>
      <c r="BI664">
        <v>9.2598308537564052E-5</v>
      </c>
      <c r="BJ664">
        <v>6.25E-2</v>
      </c>
      <c r="BK664" t="s">
        <v>24</v>
      </c>
      <c r="BL664">
        <v>1</v>
      </c>
      <c r="BM664">
        <v>3.8528221922558273E-5</v>
      </c>
      <c r="BN664">
        <v>2.0833333333333329E-2</v>
      </c>
    </row>
    <row r="665" spans="1:70" x14ac:dyDescent="0.25">
      <c r="A665" t="s">
        <v>1114</v>
      </c>
      <c r="B665" t="s">
        <v>18</v>
      </c>
      <c r="C665">
        <v>0</v>
      </c>
      <c r="D665">
        <v>43</v>
      </c>
      <c r="E665">
        <v>1.4252474295828329E-4</v>
      </c>
      <c r="F665">
        <v>159</v>
      </c>
      <c r="G665">
        <v>1.2772653988803439E-4</v>
      </c>
      <c r="H665">
        <v>0.27044025157232698</v>
      </c>
      <c r="I665">
        <v>13</v>
      </c>
      <c r="J665">
        <v>0.52</v>
      </c>
      <c r="K665" s="1">
        <v>1.3727305752398079E-4</v>
      </c>
      <c r="L665" s="1">
        <v>3.8528221922558273E-5</v>
      </c>
      <c r="M665">
        <v>2.6637075980238511E-4</v>
      </c>
      <c r="N665">
        <v>16</v>
      </c>
      <c r="O665" t="s">
        <v>43</v>
      </c>
      <c r="P665">
        <v>11</v>
      </c>
      <c r="Q665">
        <v>1.2665515256188829E-3</v>
      </c>
      <c r="R665">
        <v>0.2558139534883721</v>
      </c>
      <c r="S665" t="s">
        <v>35</v>
      </c>
      <c r="T665">
        <v>4</v>
      </c>
      <c r="U665">
        <v>5.7620282339383461E-4</v>
      </c>
      <c r="V665">
        <v>9.3023255813953487E-2</v>
      </c>
      <c r="W665" t="s">
        <v>27</v>
      </c>
      <c r="X665">
        <v>10</v>
      </c>
      <c r="Y665">
        <v>3.0866102845854678E-4</v>
      </c>
      <c r="Z665">
        <v>0.23255813953488369</v>
      </c>
      <c r="AA665" t="s">
        <v>38</v>
      </c>
      <c r="AB665">
        <v>2</v>
      </c>
      <c r="AC665">
        <v>2.6585138907350789E-4</v>
      </c>
      <c r="AD665">
        <v>4.6511627906976737E-2</v>
      </c>
      <c r="AE665" t="s">
        <v>42</v>
      </c>
      <c r="AF665">
        <v>3</v>
      </c>
      <c r="AG665">
        <v>2.1011346126908529E-4</v>
      </c>
      <c r="AH665">
        <v>6.9767441860465115E-2</v>
      </c>
      <c r="AI665" t="s">
        <v>41</v>
      </c>
      <c r="AJ665">
        <v>5</v>
      </c>
      <c r="AK665">
        <v>1.9477231116824431E-4</v>
      </c>
      <c r="AL665">
        <v>0.1162790697674419</v>
      </c>
      <c r="AM665" t="s">
        <v>20</v>
      </c>
      <c r="AN665">
        <v>1</v>
      </c>
      <c r="AO665">
        <v>1.3361838588989841E-4</v>
      </c>
      <c r="AP665">
        <v>2.3255813953488368E-2</v>
      </c>
      <c r="AQ665" t="s">
        <v>39</v>
      </c>
      <c r="AR665">
        <v>1</v>
      </c>
      <c r="AS665">
        <v>1.2729124236252539E-4</v>
      </c>
      <c r="AT665">
        <v>2.3255813953488368E-2</v>
      </c>
      <c r="AU665" t="s">
        <v>25</v>
      </c>
      <c r="AV665">
        <v>1</v>
      </c>
      <c r="AW665">
        <v>1.058761249338274E-4</v>
      </c>
      <c r="AX665">
        <v>2.3255813953488368E-2</v>
      </c>
      <c r="AY665" t="s">
        <v>40</v>
      </c>
      <c r="AZ665">
        <v>1</v>
      </c>
      <c r="BA665">
        <v>7.4677021880367408E-5</v>
      </c>
      <c r="BB665">
        <v>2.3255813953488368E-2</v>
      </c>
      <c r="BC665" t="s">
        <v>22</v>
      </c>
      <c r="BD665">
        <v>2</v>
      </c>
      <c r="BE665">
        <v>6.5216682427364923E-5</v>
      </c>
      <c r="BF665">
        <v>4.6511627906976737E-2</v>
      </c>
      <c r="BG665" t="s">
        <v>33</v>
      </c>
      <c r="BH665">
        <v>1</v>
      </c>
      <c r="BI665">
        <v>6.4466219700876743E-5</v>
      </c>
      <c r="BJ665">
        <v>2.3255813953488368E-2</v>
      </c>
      <c r="BK665" t="s">
        <v>24</v>
      </c>
      <c r="BL665">
        <v>1</v>
      </c>
      <c r="BM665">
        <v>3.8528221922558273E-5</v>
      </c>
      <c r="BN665">
        <v>2.3255813953488368E-2</v>
      </c>
    </row>
    <row r="666" spans="1:70" x14ac:dyDescent="0.25">
      <c r="A666" t="s">
        <v>846</v>
      </c>
      <c r="B666" t="s">
        <v>18</v>
      </c>
      <c r="C666">
        <v>0</v>
      </c>
      <c r="D666">
        <v>56</v>
      </c>
      <c r="E666">
        <v>1.85613618736369E-4</v>
      </c>
      <c r="F666">
        <v>242</v>
      </c>
      <c r="G666">
        <v>1.9440140033273159E-4</v>
      </c>
      <c r="H666">
        <v>0.23140495867768601</v>
      </c>
      <c r="I666">
        <v>13</v>
      </c>
      <c r="J666">
        <v>0.52</v>
      </c>
      <c r="K666" s="1">
        <v>5.2471763877482303E-4</v>
      </c>
      <c r="L666" s="1">
        <v>3.7881657701341013E-5</v>
      </c>
      <c r="M666">
        <v>1.55916264675826E-3</v>
      </c>
      <c r="N666">
        <v>18</v>
      </c>
      <c r="O666" t="s">
        <v>21</v>
      </c>
      <c r="P666">
        <v>20</v>
      </c>
      <c r="Q666">
        <v>7.5103266992114157E-3</v>
      </c>
      <c r="R666">
        <v>0.35714285714285721</v>
      </c>
      <c r="S666" t="s">
        <v>28</v>
      </c>
      <c r="T666">
        <v>10</v>
      </c>
      <c r="U666">
        <v>3.1836994587710922E-3</v>
      </c>
      <c r="V666">
        <v>0.1785714285714286</v>
      </c>
      <c r="W666" t="s">
        <v>39</v>
      </c>
      <c r="X666">
        <v>6</v>
      </c>
      <c r="Y666">
        <v>7.6374745417515273E-4</v>
      </c>
      <c r="Z666">
        <v>0.1071428571428571</v>
      </c>
      <c r="AA666" t="s">
        <v>25</v>
      </c>
      <c r="AB666">
        <v>5</v>
      </c>
      <c r="AC666">
        <v>5.2938062466913714E-4</v>
      </c>
      <c r="AD666">
        <v>8.9285714285714288E-2</v>
      </c>
      <c r="AE666" t="s">
        <v>35</v>
      </c>
      <c r="AF666">
        <v>3</v>
      </c>
      <c r="AG666">
        <v>4.3215211754537599E-4</v>
      </c>
      <c r="AH666">
        <v>5.3571428571428568E-2</v>
      </c>
      <c r="AI666" t="s">
        <v>33</v>
      </c>
      <c r="AJ666">
        <v>2</v>
      </c>
      <c r="AK666">
        <v>1.2893243940175351E-4</v>
      </c>
      <c r="AL666">
        <v>3.5714285714285712E-2</v>
      </c>
      <c r="AM666" t="s">
        <v>43</v>
      </c>
      <c r="AN666">
        <v>1</v>
      </c>
      <c r="AO666">
        <v>1.1514104778353481E-4</v>
      </c>
      <c r="AP666">
        <v>1.785714285714286E-2</v>
      </c>
      <c r="AQ666" t="s">
        <v>29</v>
      </c>
      <c r="AR666">
        <v>1</v>
      </c>
      <c r="AS666">
        <v>1.013787510137875E-4</v>
      </c>
      <c r="AT666">
        <v>1.785714285714286E-2</v>
      </c>
      <c r="AU666" t="s">
        <v>23</v>
      </c>
      <c r="AV666">
        <v>2</v>
      </c>
      <c r="AW666">
        <v>9.0297530362544578E-5</v>
      </c>
      <c r="AX666">
        <v>3.5714285714285712E-2</v>
      </c>
      <c r="AY666" t="s">
        <v>41</v>
      </c>
      <c r="AZ666">
        <v>2</v>
      </c>
      <c r="BA666">
        <v>7.7908924467297731E-5</v>
      </c>
      <c r="BB666">
        <v>3.5714285714285712E-2</v>
      </c>
      <c r="BC666" t="s">
        <v>24</v>
      </c>
      <c r="BD666">
        <v>2</v>
      </c>
      <c r="BE666">
        <v>7.7056443845116546E-5</v>
      </c>
      <c r="BF666">
        <v>3.5714285714285712E-2</v>
      </c>
      <c r="BG666" t="s">
        <v>42</v>
      </c>
      <c r="BH666">
        <v>1</v>
      </c>
      <c r="BI666">
        <v>7.003782042302843E-5</v>
      </c>
      <c r="BJ666">
        <v>1.785714285714286E-2</v>
      </c>
      <c r="BK666" t="s">
        <v>37</v>
      </c>
      <c r="BL666">
        <v>1</v>
      </c>
      <c r="BM666">
        <v>3.7881657701341013E-5</v>
      </c>
      <c r="BN666">
        <v>1.785714285714286E-2</v>
      </c>
    </row>
    <row r="667" spans="1:70" x14ac:dyDescent="0.25">
      <c r="A667" t="s">
        <v>925</v>
      </c>
      <c r="B667" t="s">
        <v>18</v>
      </c>
      <c r="C667">
        <v>0</v>
      </c>
      <c r="D667">
        <v>68</v>
      </c>
      <c r="E667">
        <v>2.2538796560844809E-4</v>
      </c>
      <c r="F667">
        <v>170</v>
      </c>
      <c r="G667">
        <v>1.3656296717588589E-4</v>
      </c>
      <c r="H667">
        <v>0.4</v>
      </c>
      <c r="I667">
        <v>13</v>
      </c>
      <c r="J667">
        <v>0.52</v>
      </c>
      <c r="K667" s="1">
        <v>3.920584360205732E-4</v>
      </c>
      <c r="L667" s="1">
        <v>3.7881657701341013E-5</v>
      </c>
      <c r="M667">
        <v>9.793897295634498E-4</v>
      </c>
      <c r="N667">
        <v>14</v>
      </c>
      <c r="O667" t="s">
        <v>28</v>
      </c>
      <c r="P667">
        <v>15</v>
      </c>
      <c r="Q667">
        <v>4.7755491881566383E-3</v>
      </c>
      <c r="R667">
        <v>0.22058823529411761</v>
      </c>
      <c r="S667" t="s">
        <v>21</v>
      </c>
      <c r="T667">
        <v>5</v>
      </c>
      <c r="U667">
        <v>1.8775816748028539E-3</v>
      </c>
      <c r="V667">
        <v>7.3529411764705885E-2</v>
      </c>
      <c r="W667" t="s">
        <v>33</v>
      </c>
      <c r="X667">
        <v>12</v>
      </c>
      <c r="Y667">
        <v>7.7359463641052091E-4</v>
      </c>
      <c r="Z667">
        <v>0.1764705882352941</v>
      </c>
      <c r="AA667" t="s">
        <v>31</v>
      </c>
      <c r="AB667">
        <v>9</v>
      </c>
      <c r="AC667">
        <v>5.5415306939227875E-4</v>
      </c>
      <c r="AD667">
        <v>0.13235294117647059</v>
      </c>
      <c r="AE667" t="s">
        <v>25</v>
      </c>
      <c r="AF667">
        <v>5</v>
      </c>
      <c r="AG667">
        <v>5.2938062466913714E-4</v>
      </c>
      <c r="AH667">
        <v>7.3529411764705885E-2</v>
      </c>
      <c r="AI667" t="s">
        <v>35</v>
      </c>
      <c r="AJ667">
        <v>3</v>
      </c>
      <c r="AK667">
        <v>4.3215211754537599E-4</v>
      </c>
      <c r="AL667">
        <v>4.4117647058823532E-2</v>
      </c>
      <c r="AM667" t="s">
        <v>23</v>
      </c>
      <c r="AN667">
        <v>4</v>
      </c>
      <c r="AO667">
        <v>1.8059506072508921E-4</v>
      </c>
      <c r="AP667">
        <v>5.8823529411764712E-2</v>
      </c>
      <c r="AQ667" t="s">
        <v>27</v>
      </c>
      <c r="AR667">
        <v>5</v>
      </c>
      <c r="AS667">
        <v>1.5433051422927339E-4</v>
      </c>
      <c r="AT667">
        <v>7.3529411764705885E-2</v>
      </c>
      <c r="AU667" t="s">
        <v>24</v>
      </c>
      <c r="AV667">
        <v>4</v>
      </c>
      <c r="AW667">
        <v>1.5411288769023309E-4</v>
      </c>
      <c r="AX667">
        <v>5.8823529411764712E-2</v>
      </c>
      <c r="AY667" t="s">
        <v>38</v>
      </c>
      <c r="AZ667">
        <v>1</v>
      </c>
      <c r="BA667">
        <v>1.3292569453675389E-4</v>
      </c>
      <c r="BB667">
        <v>1.470588235294118E-2</v>
      </c>
      <c r="BC667" t="s">
        <v>29</v>
      </c>
      <c r="BD667">
        <v>1</v>
      </c>
      <c r="BE667">
        <v>1.013787510137875E-4</v>
      </c>
      <c r="BF667">
        <v>1.470588235294118E-2</v>
      </c>
      <c r="BG667" t="s">
        <v>22</v>
      </c>
      <c r="BH667">
        <v>3</v>
      </c>
      <c r="BI667">
        <v>9.7825023641047378E-5</v>
      </c>
      <c r="BJ667">
        <v>4.4117647058823532E-2</v>
      </c>
      <c r="BK667" t="s">
        <v>37</v>
      </c>
      <c r="BL667">
        <v>1</v>
      </c>
      <c r="BM667">
        <v>3.7881657701341013E-5</v>
      </c>
      <c r="BN667">
        <v>1.470588235294118E-2</v>
      </c>
    </row>
    <row r="668" spans="1:70" x14ac:dyDescent="0.25">
      <c r="A668" t="s">
        <v>698</v>
      </c>
      <c r="B668" t="s">
        <v>18</v>
      </c>
      <c r="C668">
        <v>0</v>
      </c>
      <c r="D668">
        <v>78</v>
      </c>
      <c r="E668">
        <v>2.5853325466851401E-4</v>
      </c>
      <c r="F668">
        <v>240</v>
      </c>
      <c r="G668">
        <v>1.927947771894859E-4</v>
      </c>
      <c r="H668">
        <v>0.32500000000000001</v>
      </c>
      <c r="I668">
        <v>13</v>
      </c>
      <c r="J668">
        <v>0.52</v>
      </c>
      <c r="K668" s="1">
        <v>3.4767427214726899E-4</v>
      </c>
      <c r="L668" s="1">
        <v>3.7881657701341013E-5</v>
      </c>
      <c r="M668">
        <v>6.8311012114959525E-4</v>
      </c>
      <c r="N668">
        <v>21</v>
      </c>
      <c r="O668" t="s">
        <v>30</v>
      </c>
      <c r="P668">
        <v>12</v>
      </c>
      <c r="Q668">
        <v>2.592352559948153E-3</v>
      </c>
      <c r="R668">
        <v>0.15384615384615391</v>
      </c>
      <c r="S668" t="s">
        <v>43</v>
      </c>
      <c r="T668">
        <v>22</v>
      </c>
      <c r="U668">
        <v>2.5331030512377659E-3</v>
      </c>
      <c r="V668">
        <v>0.28205128205128199</v>
      </c>
      <c r="W668" t="s">
        <v>21</v>
      </c>
      <c r="X668">
        <v>2</v>
      </c>
      <c r="Y668">
        <v>7.5103266992114157E-4</v>
      </c>
      <c r="Z668">
        <v>2.564102564102564E-2</v>
      </c>
      <c r="AA668" t="s">
        <v>35</v>
      </c>
      <c r="AB668">
        <v>3</v>
      </c>
      <c r="AC668">
        <v>4.3215211754537599E-4</v>
      </c>
      <c r="AD668">
        <v>3.8461538461538457E-2</v>
      </c>
      <c r="AE668" t="s">
        <v>27</v>
      </c>
      <c r="AF668">
        <v>14</v>
      </c>
      <c r="AG668">
        <v>4.3212543984196548E-4</v>
      </c>
      <c r="AH668">
        <v>0.17948717948717949</v>
      </c>
      <c r="AI668" t="s">
        <v>42</v>
      </c>
      <c r="AJ668">
        <v>6</v>
      </c>
      <c r="AK668">
        <v>4.2022692253817058E-4</v>
      </c>
      <c r="AL668">
        <v>7.6923076923076927E-2</v>
      </c>
      <c r="AM668" t="s">
        <v>20</v>
      </c>
      <c r="AN668">
        <v>3</v>
      </c>
      <c r="AO668">
        <v>4.0085515766969543E-4</v>
      </c>
      <c r="AP668">
        <v>3.8461538461538457E-2</v>
      </c>
      <c r="AQ668" t="s">
        <v>28</v>
      </c>
      <c r="AR668">
        <v>1</v>
      </c>
      <c r="AS668">
        <v>3.1836994587710921E-4</v>
      </c>
      <c r="AT668">
        <v>1.282051282051282E-2</v>
      </c>
      <c r="AU668" t="s">
        <v>40</v>
      </c>
      <c r="AV668">
        <v>4</v>
      </c>
      <c r="AW668">
        <v>2.9870808752146958E-4</v>
      </c>
      <c r="AX668">
        <v>5.128205128205128E-2</v>
      </c>
      <c r="AY668" t="s">
        <v>41</v>
      </c>
      <c r="AZ668">
        <v>6</v>
      </c>
      <c r="BA668">
        <v>2.3372677340189319E-4</v>
      </c>
      <c r="BB668">
        <v>7.6923076923076927E-2</v>
      </c>
      <c r="BC668" t="s">
        <v>23</v>
      </c>
      <c r="BD668">
        <v>3</v>
      </c>
      <c r="BE668">
        <v>1.3544629554381691E-4</v>
      </c>
      <c r="BF668">
        <v>3.8461538461538457E-2</v>
      </c>
      <c r="BG668" t="s">
        <v>25</v>
      </c>
      <c r="BH668">
        <v>1</v>
      </c>
      <c r="BI668">
        <v>1.058761249338274E-4</v>
      </c>
      <c r="BJ668">
        <v>1.282051282051282E-2</v>
      </c>
      <c r="BK668" t="s">
        <v>37</v>
      </c>
      <c r="BL668">
        <v>1</v>
      </c>
      <c r="BM668">
        <v>3.7881657701341013E-5</v>
      </c>
      <c r="BN668">
        <v>1.282051282051282E-2</v>
      </c>
    </row>
    <row r="669" spans="1:70" x14ac:dyDescent="0.25">
      <c r="A669" t="s">
        <v>527</v>
      </c>
      <c r="B669" t="s">
        <v>18</v>
      </c>
      <c r="C669">
        <v>0</v>
      </c>
      <c r="D669">
        <v>62</v>
      </c>
      <c r="E669">
        <v>2.0550079217240849E-4</v>
      </c>
      <c r="F669">
        <v>162</v>
      </c>
      <c r="G669">
        <v>1.30136474602903E-4</v>
      </c>
      <c r="H669">
        <v>0.38271604938271597</v>
      </c>
      <c r="I669">
        <v>13</v>
      </c>
      <c r="J669">
        <v>0.52</v>
      </c>
      <c r="K669" s="1">
        <v>2.6224769287066461E-4</v>
      </c>
      <c r="L669" s="1">
        <v>3.7881657701341013E-5</v>
      </c>
      <c r="M669">
        <v>4.1231851644036991E-4</v>
      </c>
      <c r="N669">
        <v>19</v>
      </c>
      <c r="O669" t="s">
        <v>32</v>
      </c>
      <c r="P669">
        <v>2</v>
      </c>
      <c r="Q669">
        <v>1.679261125104954E-3</v>
      </c>
      <c r="R669">
        <v>3.2258064516129031E-2</v>
      </c>
      <c r="S669" t="s">
        <v>33</v>
      </c>
      <c r="T669">
        <v>19</v>
      </c>
      <c r="U669">
        <v>1.224858174316658E-3</v>
      </c>
      <c r="V669">
        <v>0.30645161290322581</v>
      </c>
      <c r="W669" t="s">
        <v>28</v>
      </c>
      <c r="X669">
        <v>2</v>
      </c>
      <c r="Y669">
        <v>6.3673989175421842E-4</v>
      </c>
      <c r="Z669">
        <v>3.2258064516129031E-2</v>
      </c>
      <c r="AA669" t="s">
        <v>41</v>
      </c>
      <c r="AB669">
        <v>16</v>
      </c>
      <c r="AC669">
        <v>6.2327139573838185E-4</v>
      </c>
      <c r="AD669">
        <v>0.25806451612903231</v>
      </c>
      <c r="AE669" t="s">
        <v>40</v>
      </c>
      <c r="AF669">
        <v>7</v>
      </c>
      <c r="AG669">
        <v>5.2273915316257186E-4</v>
      </c>
      <c r="AH669">
        <v>0.1129032258064516</v>
      </c>
      <c r="AI669" t="s">
        <v>29</v>
      </c>
      <c r="AJ669">
        <v>4</v>
      </c>
      <c r="AK669">
        <v>4.0551500405515011E-4</v>
      </c>
      <c r="AL669">
        <v>6.4516129032258063E-2</v>
      </c>
      <c r="AM669" t="s">
        <v>39</v>
      </c>
      <c r="AN669">
        <v>3</v>
      </c>
      <c r="AO669">
        <v>3.8187372708757642E-4</v>
      </c>
      <c r="AP669">
        <v>4.8387096774193547E-2</v>
      </c>
      <c r="AQ669" t="s">
        <v>43</v>
      </c>
      <c r="AR669">
        <v>3</v>
      </c>
      <c r="AS669">
        <v>3.4542314335060447E-4</v>
      </c>
      <c r="AT669">
        <v>4.8387096774193547E-2</v>
      </c>
      <c r="AU669" t="s">
        <v>35</v>
      </c>
      <c r="AV669">
        <v>2</v>
      </c>
      <c r="AW669">
        <v>2.8810141169691731E-4</v>
      </c>
      <c r="AX669">
        <v>3.2258064516129031E-2</v>
      </c>
      <c r="AY669" t="s">
        <v>30</v>
      </c>
      <c r="AZ669">
        <v>1</v>
      </c>
      <c r="BA669">
        <v>2.1602937999567939E-4</v>
      </c>
      <c r="BB669">
        <v>1.6129032258064519E-2</v>
      </c>
      <c r="BC669" t="s">
        <v>38</v>
      </c>
      <c r="BD669">
        <v>1</v>
      </c>
      <c r="BE669">
        <v>1.3292569453675389E-4</v>
      </c>
      <c r="BF669">
        <v>1.6129032258064519E-2</v>
      </c>
      <c r="BG669" t="s">
        <v>31</v>
      </c>
      <c r="BH669">
        <v>1</v>
      </c>
      <c r="BI669">
        <v>6.157256326580875E-5</v>
      </c>
      <c r="BJ669">
        <v>1.6129032258064519E-2</v>
      </c>
      <c r="BK669" t="s">
        <v>37</v>
      </c>
      <c r="BL669">
        <v>1</v>
      </c>
      <c r="BM669">
        <v>3.7881657701341013E-5</v>
      </c>
      <c r="BN669">
        <v>1.6129032258064519E-2</v>
      </c>
    </row>
    <row r="670" spans="1:70" x14ac:dyDescent="0.25">
      <c r="A670" t="s">
        <v>1026</v>
      </c>
      <c r="B670" t="s">
        <v>18</v>
      </c>
      <c r="C670">
        <v>0</v>
      </c>
      <c r="D670">
        <v>74</v>
      </c>
      <c r="E670">
        <v>2.4527513904448761E-4</v>
      </c>
      <c r="F670">
        <v>177</v>
      </c>
      <c r="G670">
        <v>1.421861481772459E-4</v>
      </c>
      <c r="H670">
        <v>0.41807909604519772</v>
      </c>
      <c r="I670">
        <v>13</v>
      </c>
      <c r="J670">
        <v>0.52</v>
      </c>
      <c r="K670" s="1">
        <v>2.6053559227603578E-4</v>
      </c>
      <c r="L670" s="1">
        <v>3.7881657701341013E-5</v>
      </c>
      <c r="M670">
        <v>6.3710337187047449E-4</v>
      </c>
      <c r="N670">
        <v>17</v>
      </c>
      <c r="O670" t="s">
        <v>39</v>
      </c>
      <c r="P670">
        <v>25</v>
      </c>
      <c r="Q670">
        <v>3.1822810590631371E-3</v>
      </c>
      <c r="R670">
        <v>0.33783783783783777</v>
      </c>
      <c r="S670" t="s">
        <v>25</v>
      </c>
      <c r="T670">
        <v>8</v>
      </c>
      <c r="U670">
        <v>8.4700899947061934E-4</v>
      </c>
      <c r="V670">
        <v>0.1081081081081081</v>
      </c>
      <c r="W670" t="s">
        <v>38</v>
      </c>
      <c r="X670">
        <v>5</v>
      </c>
      <c r="Y670">
        <v>6.6462847268376974E-4</v>
      </c>
      <c r="Z670">
        <v>6.7567567567567571E-2</v>
      </c>
      <c r="AA670" t="s">
        <v>24</v>
      </c>
      <c r="AB670">
        <v>14</v>
      </c>
      <c r="AC670">
        <v>5.3939510691581585E-4</v>
      </c>
      <c r="AD670">
        <v>0.1891891891891892</v>
      </c>
      <c r="AE670" t="s">
        <v>33</v>
      </c>
      <c r="AF670">
        <v>5</v>
      </c>
      <c r="AG670">
        <v>3.2233109850438371E-4</v>
      </c>
      <c r="AH670">
        <v>6.7567567567567571E-2</v>
      </c>
      <c r="AI670" t="s">
        <v>27</v>
      </c>
      <c r="AJ670">
        <v>9</v>
      </c>
      <c r="AK670">
        <v>2.7779492561269211E-4</v>
      </c>
      <c r="AL670">
        <v>0.1216216216216216</v>
      </c>
      <c r="AM670" t="s">
        <v>30</v>
      </c>
      <c r="AN670">
        <v>1</v>
      </c>
      <c r="AO670">
        <v>2.1602937999567939E-4</v>
      </c>
      <c r="AP670">
        <v>1.3513513513513511E-2</v>
      </c>
      <c r="AQ670" t="s">
        <v>43</v>
      </c>
      <c r="AR670">
        <v>1</v>
      </c>
      <c r="AS670">
        <v>1.1514104778353481E-4</v>
      </c>
      <c r="AT670">
        <v>1.3513513513513511E-2</v>
      </c>
      <c r="AU670" t="s">
        <v>29</v>
      </c>
      <c r="AV670">
        <v>1</v>
      </c>
      <c r="AW670">
        <v>1.013787510137875E-4</v>
      </c>
      <c r="AX670">
        <v>1.3513513513513511E-2</v>
      </c>
      <c r="AY670" t="s">
        <v>41</v>
      </c>
      <c r="AZ670">
        <v>2</v>
      </c>
      <c r="BA670">
        <v>7.7908924467297731E-5</v>
      </c>
      <c r="BB670">
        <v>2.7027027027027029E-2</v>
      </c>
      <c r="BC670" t="s">
        <v>42</v>
      </c>
      <c r="BD670">
        <v>1</v>
      </c>
      <c r="BE670">
        <v>7.003782042302843E-5</v>
      </c>
      <c r="BF670">
        <v>1.3513513513513511E-2</v>
      </c>
      <c r="BG670" t="s">
        <v>31</v>
      </c>
      <c r="BH670">
        <v>1</v>
      </c>
      <c r="BI670">
        <v>6.157256326580875E-5</v>
      </c>
      <c r="BJ670">
        <v>1.3513513513513511E-2</v>
      </c>
      <c r="BK670" t="s">
        <v>37</v>
      </c>
      <c r="BL670">
        <v>1</v>
      </c>
      <c r="BM670">
        <v>3.7881657701341013E-5</v>
      </c>
      <c r="BN670">
        <v>1.3513513513513511E-2</v>
      </c>
    </row>
    <row r="671" spans="1:70" x14ac:dyDescent="0.25">
      <c r="A671" t="s">
        <v>528</v>
      </c>
      <c r="B671" t="s">
        <v>18</v>
      </c>
      <c r="C671">
        <v>0</v>
      </c>
      <c r="D671">
        <v>64</v>
      </c>
      <c r="E671">
        <v>2.1212984998442169E-4</v>
      </c>
      <c r="F671">
        <v>205</v>
      </c>
      <c r="G671">
        <v>1.6467887218268591E-4</v>
      </c>
      <c r="H671">
        <v>0.31219512195121951</v>
      </c>
      <c r="I671">
        <v>13</v>
      </c>
      <c r="J671">
        <v>0.52</v>
      </c>
      <c r="K671" s="1">
        <v>2.372742698746105E-4</v>
      </c>
      <c r="L671" s="1">
        <v>3.7881657701341013E-5</v>
      </c>
      <c r="M671">
        <v>4.3801098119945813E-4</v>
      </c>
      <c r="N671">
        <v>15</v>
      </c>
      <c r="O671" t="s">
        <v>42</v>
      </c>
      <c r="P671">
        <v>24</v>
      </c>
      <c r="Q671">
        <v>1.680907690152683E-3</v>
      </c>
      <c r="R671">
        <v>0.375</v>
      </c>
      <c r="S671" t="s">
        <v>21</v>
      </c>
      <c r="T671">
        <v>4</v>
      </c>
      <c r="U671">
        <v>1.5020653398422829E-3</v>
      </c>
      <c r="V671">
        <v>6.25E-2</v>
      </c>
      <c r="W671" t="s">
        <v>39</v>
      </c>
      <c r="X671">
        <v>6</v>
      </c>
      <c r="Y671">
        <v>7.6374745417515273E-4</v>
      </c>
      <c r="Z671">
        <v>9.375E-2</v>
      </c>
      <c r="AA671" t="s">
        <v>43</v>
      </c>
      <c r="AB671">
        <v>3</v>
      </c>
      <c r="AC671">
        <v>3.4542314335060447E-4</v>
      </c>
      <c r="AD671">
        <v>4.6875E-2</v>
      </c>
      <c r="AE671" t="s">
        <v>28</v>
      </c>
      <c r="AF671">
        <v>1</v>
      </c>
      <c r="AG671">
        <v>3.1836994587710921E-4</v>
      </c>
      <c r="AH671">
        <v>1.5625E-2</v>
      </c>
      <c r="AI671" t="s">
        <v>41</v>
      </c>
      <c r="AJ671">
        <v>8</v>
      </c>
      <c r="AK671">
        <v>3.1163569786919092E-4</v>
      </c>
      <c r="AL671">
        <v>0.125</v>
      </c>
      <c r="AM671" t="s">
        <v>27</v>
      </c>
      <c r="AN671">
        <v>10</v>
      </c>
      <c r="AO671">
        <v>3.0866102845854678E-4</v>
      </c>
      <c r="AP671">
        <v>0.15625</v>
      </c>
      <c r="AQ671" t="s">
        <v>35</v>
      </c>
      <c r="AR671">
        <v>2</v>
      </c>
      <c r="AS671">
        <v>2.8810141169691731E-4</v>
      </c>
      <c r="AT671">
        <v>3.125E-2</v>
      </c>
      <c r="AU671" t="s">
        <v>38</v>
      </c>
      <c r="AV671">
        <v>1</v>
      </c>
      <c r="AW671">
        <v>1.3292569453675389E-4</v>
      </c>
      <c r="AX671">
        <v>1.5625E-2</v>
      </c>
      <c r="AY671" t="s">
        <v>33</v>
      </c>
      <c r="AZ671">
        <v>2</v>
      </c>
      <c r="BA671">
        <v>1.2893243940175351E-4</v>
      </c>
      <c r="BB671">
        <v>3.125E-2</v>
      </c>
      <c r="BC671" t="s">
        <v>40</v>
      </c>
      <c r="BD671">
        <v>1</v>
      </c>
      <c r="BE671">
        <v>7.4677021880367408E-5</v>
      </c>
      <c r="BF671">
        <v>1.5625E-2</v>
      </c>
      <c r="BG671" t="s">
        <v>24</v>
      </c>
      <c r="BH671">
        <v>1</v>
      </c>
      <c r="BI671">
        <v>3.8528221922558273E-5</v>
      </c>
      <c r="BJ671">
        <v>1.5625E-2</v>
      </c>
      <c r="BK671" t="s">
        <v>37</v>
      </c>
      <c r="BL671">
        <v>1</v>
      </c>
      <c r="BM671">
        <v>3.7881657701341013E-5</v>
      </c>
      <c r="BN671">
        <v>1.5625E-2</v>
      </c>
    </row>
    <row r="672" spans="1:70" x14ac:dyDescent="0.25">
      <c r="A672" t="s">
        <v>181</v>
      </c>
      <c r="B672" t="s">
        <v>18</v>
      </c>
      <c r="C672">
        <v>0</v>
      </c>
      <c r="D672">
        <v>58</v>
      </c>
      <c r="E672">
        <v>1.922426765483822E-4</v>
      </c>
      <c r="F672">
        <v>416</v>
      </c>
      <c r="G672">
        <v>3.3417761379510888E-4</v>
      </c>
      <c r="H672">
        <v>0.1394230769230769</v>
      </c>
      <c r="I672">
        <v>14</v>
      </c>
      <c r="J672">
        <v>0.56000000000000005</v>
      </c>
      <c r="K672" s="1">
        <v>2.3435189641089939E-4</v>
      </c>
      <c r="L672" s="1">
        <v>3.7881657701341013E-5</v>
      </c>
      <c r="M672">
        <v>3.8900525568282929E-4</v>
      </c>
      <c r="N672">
        <v>21</v>
      </c>
      <c r="O672" t="s">
        <v>19</v>
      </c>
      <c r="P672">
        <v>4</v>
      </c>
      <c r="Q672">
        <v>1.476014760147601E-3</v>
      </c>
      <c r="R672">
        <v>6.8965517241379309E-2</v>
      </c>
      <c r="S672" t="s">
        <v>43</v>
      </c>
      <c r="T672">
        <v>12</v>
      </c>
      <c r="U672">
        <v>1.3816925734024179E-3</v>
      </c>
      <c r="V672">
        <v>0.2068965517241379</v>
      </c>
      <c r="W672" t="s">
        <v>38</v>
      </c>
      <c r="X672">
        <v>4</v>
      </c>
      <c r="Y672">
        <v>5.3170277814701579E-4</v>
      </c>
      <c r="Z672">
        <v>6.8965517241379309E-2</v>
      </c>
      <c r="AA672" t="s">
        <v>35</v>
      </c>
      <c r="AB672">
        <v>3</v>
      </c>
      <c r="AC672">
        <v>4.3215211754537599E-4</v>
      </c>
      <c r="AD672">
        <v>5.1724137931034482E-2</v>
      </c>
      <c r="AE672" t="s">
        <v>42</v>
      </c>
      <c r="AF672">
        <v>6</v>
      </c>
      <c r="AG672">
        <v>4.2022692253817058E-4</v>
      </c>
      <c r="AH672">
        <v>0.10344827586206901</v>
      </c>
      <c r="AI672" t="s">
        <v>36</v>
      </c>
      <c r="AJ672">
        <v>1</v>
      </c>
      <c r="AK672">
        <v>3.6429872495446271E-4</v>
      </c>
      <c r="AL672">
        <v>1.7241379310344831E-2</v>
      </c>
      <c r="AM672" t="s">
        <v>41</v>
      </c>
      <c r="AN672">
        <v>9</v>
      </c>
      <c r="AO672">
        <v>3.505901601028398E-4</v>
      </c>
      <c r="AP672">
        <v>0.15517241379310351</v>
      </c>
      <c r="AQ672" t="s">
        <v>22</v>
      </c>
      <c r="AR672">
        <v>8</v>
      </c>
      <c r="AS672">
        <v>2.6086672970945969E-4</v>
      </c>
      <c r="AT672">
        <v>0.13793103448275859</v>
      </c>
      <c r="AU672" t="s">
        <v>25</v>
      </c>
      <c r="AV672">
        <v>2</v>
      </c>
      <c r="AW672">
        <v>2.1175224986765481E-4</v>
      </c>
      <c r="AX672">
        <v>3.4482758620689648E-2</v>
      </c>
      <c r="AY672" t="s">
        <v>33</v>
      </c>
      <c r="AZ672">
        <v>3</v>
      </c>
      <c r="BA672">
        <v>1.933986591026302E-4</v>
      </c>
      <c r="BB672">
        <v>5.1724137931034482E-2</v>
      </c>
      <c r="BC672" t="s">
        <v>23</v>
      </c>
      <c r="BD672">
        <v>2</v>
      </c>
      <c r="BE672">
        <v>9.0297530362544578E-5</v>
      </c>
      <c r="BF672">
        <v>3.4482758620689648E-2</v>
      </c>
      <c r="BG672" t="s">
        <v>24</v>
      </c>
      <c r="BH672">
        <v>2</v>
      </c>
      <c r="BI672">
        <v>7.7056443845116546E-5</v>
      </c>
      <c r="BJ672">
        <v>3.4482758620689648E-2</v>
      </c>
      <c r="BK672" t="s">
        <v>37</v>
      </c>
      <c r="BL672">
        <v>1</v>
      </c>
      <c r="BM672">
        <v>3.7881657701341013E-5</v>
      </c>
      <c r="BN672">
        <v>1.7241379310344831E-2</v>
      </c>
      <c r="BO672" t="s">
        <v>27</v>
      </c>
      <c r="BP672">
        <v>1</v>
      </c>
      <c r="BQ672">
        <v>3.0866102845854682E-5</v>
      </c>
      <c r="BR672">
        <v>1.7241379310344831E-2</v>
      </c>
    </row>
    <row r="673" spans="1:70" x14ac:dyDescent="0.25">
      <c r="A673" t="s">
        <v>261</v>
      </c>
      <c r="B673" t="s">
        <v>18</v>
      </c>
      <c r="C673">
        <v>1</v>
      </c>
      <c r="D673">
        <v>48</v>
      </c>
      <c r="E673">
        <v>1.5909738748831631E-4</v>
      </c>
      <c r="F673">
        <v>662</v>
      </c>
      <c r="G673">
        <v>5.3179226041433203E-4</v>
      </c>
      <c r="H673">
        <v>7.2507552870090641E-2</v>
      </c>
      <c r="I673">
        <v>13</v>
      </c>
      <c r="J673">
        <v>0.52</v>
      </c>
      <c r="K673" s="1">
        <v>2.202834976148296E-4</v>
      </c>
      <c r="L673" s="1">
        <v>3.7881657701341013E-5</v>
      </c>
      <c r="M673">
        <v>4.5636447973565182E-4</v>
      </c>
      <c r="N673">
        <v>21</v>
      </c>
      <c r="O673" t="s">
        <v>19</v>
      </c>
      <c r="P673">
        <v>6</v>
      </c>
      <c r="Q673">
        <v>2.2140221402214021E-3</v>
      </c>
      <c r="R673">
        <v>0.125</v>
      </c>
      <c r="S673" t="s">
        <v>35</v>
      </c>
      <c r="T673">
        <v>6</v>
      </c>
      <c r="U673">
        <v>8.6430423509075197E-4</v>
      </c>
      <c r="V673">
        <v>0.125</v>
      </c>
      <c r="W673" t="s">
        <v>26</v>
      </c>
      <c r="X673">
        <v>2</v>
      </c>
      <c r="Y673">
        <v>5.4421768707482992E-4</v>
      </c>
      <c r="Z673">
        <v>4.1666666666666657E-2</v>
      </c>
      <c r="AA673" t="s">
        <v>40</v>
      </c>
      <c r="AB673">
        <v>6</v>
      </c>
      <c r="AC673">
        <v>4.4806213128220439E-4</v>
      </c>
      <c r="AD673">
        <v>0.125</v>
      </c>
      <c r="AE673" t="s">
        <v>22</v>
      </c>
      <c r="AF673">
        <v>8</v>
      </c>
      <c r="AG673">
        <v>2.6086672970945969E-4</v>
      </c>
      <c r="AH673">
        <v>0.16666666666666671</v>
      </c>
      <c r="AI673" t="s">
        <v>31</v>
      </c>
      <c r="AJ673">
        <v>4</v>
      </c>
      <c r="AK673">
        <v>2.46290253063235E-4</v>
      </c>
      <c r="AL673">
        <v>8.3333333333333329E-2</v>
      </c>
      <c r="AM673" t="s">
        <v>25</v>
      </c>
      <c r="AN673">
        <v>2</v>
      </c>
      <c r="AO673">
        <v>2.1175224986765481E-4</v>
      </c>
      <c r="AP673">
        <v>4.1666666666666657E-2</v>
      </c>
      <c r="AQ673" t="s">
        <v>24</v>
      </c>
      <c r="AR673">
        <v>5</v>
      </c>
      <c r="AS673">
        <v>1.9264110961279141E-4</v>
      </c>
      <c r="AT673">
        <v>0.1041666666666667</v>
      </c>
      <c r="AU673" t="s">
        <v>42</v>
      </c>
      <c r="AV673">
        <v>2</v>
      </c>
      <c r="AW673">
        <v>1.4007564084605689E-4</v>
      </c>
      <c r="AX673">
        <v>4.1666666666666657E-2</v>
      </c>
      <c r="AY673" t="s">
        <v>23</v>
      </c>
      <c r="AZ673">
        <v>3</v>
      </c>
      <c r="BA673">
        <v>1.3544629554381691E-4</v>
      </c>
      <c r="BB673">
        <v>6.25E-2</v>
      </c>
      <c r="BC673" t="s">
        <v>20</v>
      </c>
      <c r="BD673">
        <v>1</v>
      </c>
      <c r="BE673">
        <v>1.3361838588989841E-4</v>
      </c>
      <c r="BF673">
        <v>2.0833333333333329E-2</v>
      </c>
      <c r="BG673" t="s">
        <v>41</v>
      </c>
      <c r="BH673">
        <v>2</v>
      </c>
      <c r="BI673">
        <v>7.7908924467297731E-5</v>
      </c>
      <c r="BJ673">
        <v>4.1666666666666657E-2</v>
      </c>
      <c r="BK673" t="s">
        <v>37</v>
      </c>
      <c r="BL673">
        <v>1</v>
      </c>
      <c r="BM673">
        <v>3.7881657701341013E-5</v>
      </c>
      <c r="BN673">
        <v>2.0833333333333329E-2</v>
      </c>
    </row>
    <row r="674" spans="1:70" x14ac:dyDescent="0.25">
      <c r="A674" t="s">
        <v>859</v>
      </c>
      <c r="B674" t="s">
        <v>18</v>
      </c>
      <c r="C674">
        <v>0</v>
      </c>
      <c r="D674">
        <v>50</v>
      </c>
      <c r="E674">
        <v>1.6572644530032951E-4</v>
      </c>
      <c r="F674">
        <v>98</v>
      </c>
      <c r="G674">
        <v>7.8724534019040089E-5</v>
      </c>
      <c r="H674">
        <v>0.51020408163265307</v>
      </c>
      <c r="I674">
        <v>13</v>
      </c>
      <c r="J674">
        <v>0.52</v>
      </c>
      <c r="K674" s="1">
        <v>1.766858558800807E-4</v>
      </c>
      <c r="L674" s="1">
        <v>3.7881657701341013E-5</v>
      </c>
      <c r="M674">
        <v>3.3231689318935411E-4</v>
      </c>
      <c r="N674">
        <v>19</v>
      </c>
      <c r="O674" t="s">
        <v>36</v>
      </c>
      <c r="P674">
        <v>4</v>
      </c>
      <c r="Q674">
        <v>1.4571948998178511E-3</v>
      </c>
      <c r="R674">
        <v>0.08</v>
      </c>
      <c r="S674" t="s">
        <v>39</v>
      </c>
      <c r="T674">
        <v>6</v>
      </c>
      <c r="U674">
        <v>7.6374745417515273E-4</v>
      </c>
      <c r="V674">
        <v>0.12</v>
      </c>
      <c r="W674" t="s">
        <v>22</v>
      </c>
      <c r="X674">
        <v>19</v>
      </c>
      <c r="Y674">
        <v>6.1955848305996679E-4</v>
      </c>
      <c r="Z674">
        <v>0.38</v>
      </c>
      <c r="AA674" t="s">
        <v>38</v>
      </c>
      <c r="AB674">
        <v>4</v>
      </c>
      <c r="AC674">
        <v>5.3170277814701579E-4</v>
      </c>
      <c r="AD674">
        <v>0.08</v>
      </c>
      <c r="AE674" t="s">
        <v>31</v>
      </c>
      <c r="AF674">
        <v>4</v>
      </c>
      <c r="AG674">
        <v>2.46290253063235E-4</v>
      </c>
      <c r="AH674">
        <v>0.08</v>
      </c>
      <c r="AI674" t="s">
        <v>30</v>
      </c>
      <c r="AJ674">
        <v>1</v>
      </c>
      <c r="AK674">
        <v>2.1602937999567939E-4</v>
      </c>
      <c r="AL674">
        <v>0.02</v>
      </c>
      <c r="AM674" t="s">
        <v>23</v>
      </c>
      <c r="AN674">
        <v>4</v>
      </c>
      <c r="AO674">
        <v>1.8059506072508921E-4</v>
      </c>
      <c r="AP674">
        <v>0.08</v>
      </c>
      <c r="AQ674" t="s">
        <v>41</v>
      </c>
      <c r="AR674">
        <v>2</v>
      </c>
      <c r="AS674">
        <v>7.7908924467297731E-5</v>
      </c>
      <c r="AT674">
        <v>0.04</v>
      </c>
      <c r="AU674" t="s">
        <v>24</v>
      </c>
      <c r="AV674">
        <v>2</v>
      </c>
      <c r="AW674">
        <v>7.7056443845116546E-5</v>
      </c>
      <c r="AX674">
        <v>0.04</v>
      </c>
      <c r="AY674" t="s">
        <v>40</v>
      </c>
      <c r="AZ674">
        <v>1</v>
      </c>
      <c r="BA674">
        <v>7.4677021880367408E-5</v>
      </c>
      <c r="BB674">
        <v>0.02</v>
      </c>
      <c r="BC674" t="s">
        <v>42</v>
      </c>
      <c r="BD674">
        <v>1</v>
      </c>
      <c r="BE674">
        <v>7.003782042302843E-5</v>
      </c>
      <c r="BF674">
        <v>0.02</v>
      </c>
      <c r="BG674" t="s">
        <v>33</v>
      </c>
      <c r="BH674">
        <v>1</v>
      </c>
      <c r="BI674">
        <v>6.4466219700876743E-5</v>
      </c>
      <c r="BJ674">
        <v>0.02</v>
      </c>
      <c r="BK674" t="s">
        <v>37</v>
      </c>
      <c r="BL674">
        <v>1</v>
      </c>
      <c r="BM674">
        <v>3.7881657701341013E-5</v>
      </c>
      <c r="BN674">
        <v>0.02</v>
      </c>
    </row>
    <row r="675" spans="1:70" x14ac:dyDescent="0.25">
      <c r="A675" t="s">
        <v>919</v>
      </c>
      <c r="B675" t="s">
        <v>18</v>
      </c>
      <c r="C675">
        <v>0</v>
      </c>
      <c r="D675">
        <v>99</v>
      </c>
      <c r="E675">
        <v>3.2813836169465232E-4</v>
      </c>
      <c r="F675">
        <v>211</v>
      </c>
      <c r="G675">
        <v>1.6949874161242311E-4</v>
      </c>
      <c r="H675">
        <v>0.46919431279620849</v>
      </c>
      <c r="I675">
        <v>13</v>
      </c>
      <c r="J675">
        <v>0.52</v>
      </c>
      <c r="K675" s="1">
        <v>1.6759412509570151E-4</v>
      </c>
      <c r="L675" s="1">
        <v>3.7881657701341013E-5</v>
      </c>
      <c r="M675">
        <v>4.6771871843793311E-4</v>
      </c>
      <c r="N675">
        <v>18</v>
      </c>
      <c r="O675" t="s">
        <v>22</v>
      </c>
      <c r="P675">
        <v>73</v>
      </c>
      <c r="Q675">
        <v>2.38040890859882E-3</v>
      </c>
      <c r="R675">
        <v>0.73737373737373735</v>
      </c>
      <c r="S675" t="s">
        <v>23</v>
      </c>
      <c r="T675">
        <v>11</v>
      </c>
      <c r="U675">
        <v>4.9663641699399517E-4</v>
      </c>
      <c r="V675">
        <v>0.1111111111111111</v>
      </c>
      <c r="W675" t="s">
        <v>21</v>
      </c>
      <c r="X675">
        <v>1</v>
      </c>
      <c r="Y675">
        <v>3.7551633496057078E-4</v>
      </c>
      <c r="Z675">
        <v>1.01010101010101E-2</v>
      </c>
      <c r="AA675" t="s">
        <v>43</v>
      </c>
      <c r="AB675">
        <v>2</v>
      </c>
      <c r="AC675">
        <v>2.3028209556706969E-4</v>
      </c>
      <c r="AD675">
        <v>2.02020202020202E-2</v>
      </c>
      <c r="AE675" t="s">
        <v>39</v>
      </c>
      <c r="AF675">
        <v>1</v>
      </c>
      <c r="AG675">
        <v>1.2729124236252539E-4</v>
      </c>
      <c r="AH675">
        <v>1.01010101010101E-2</v>
      </c>
      <c r="AI675" t="s">
        <v>31</v>
      </c>
      <c r="AJ675">
        <v>2</v>
      </c>
      <c r="AK675">
        <v>1.231451265316175E-4</v>
      </c>
      <c r="AL675">
        <v>2.02020202020202E-2</v>
      </c>
      <c r="AM675" t="s">
        <v>29</v>
      </c>
      <c r="AN675">
        <v>1</v>
      </c>
      <c r="AO675">
        <v>1.013787510137875E-4</v>
      </c>
      <c r="AP675">
        <v>1.01010101010101E-2</v>
      </c>
      <c r="AQ675" t="s">
        <v>41</v>
      </c>
      <c r="AR675">
        <v>2</v>
      </c>
      <c r="AS675">
        <v>7.7908924467297731E-5</v>
      </c>
      <c r="AT675">
        <v>2.02020202020202E-2</v>
      </c>
      <c r="AU675" t="s">
        <v>40</v>
      </c>
      <c r="AV675">
        <v>1</v>
      </c>
      <c r="AW675">
        <v>7.4677021880367408E-5</v>
      </c>
      <c r="AX675">
        <v>1.01010101010101E-2</v>
      </c>
      <c r="AY675" t="s">
        <v>33</v>
      </c>
      <c r="AZ675">
        <v>1</v>
      </c>
      <c r="BA675">
        <v>6.4466219700876743E-5</v>
      </c>
      <c r="BB675">
        <v>1.01010101010101E-2</v>
      </c>
      <c r="BC675" t="s">
        <v>27</v>
      </c>
      <c r="BD675">
        <v>2</v>
      </c>
      <c r="BE675">
        <v>6.1732205691709363E-5</v>
      </c>
      <c r="BF675">
        <v>2.02020202020202E-2</v>
      </c>
      <c r="BG675" t="s">
        <v>24</v>
      </c>
      <c r="BH675">
        <v>1</v>
      </c>
      <c r="BI675">
        <v>3.8528221922558273E-5</v>
      </c>
      <c r="BJ675">
        <v>1.01010101010101E-2</v>
      </c>
      <c r="BK675" t="s">
        <v>37</v>
      </c>
      <c r="BL675">
        <v>1</v>
      </c>
      <c r="BM675">
        <v>3.7881657701341013E-5</v>
      </c>
      <c r="BN675">
        <v>1.01010101010101E-2</v>
      </c>
    </row>
    <row r="676" spans="1:70" x14ac:dyDescent="0.25">
      <c r="A676" t="s">
        <v>1242</v>
      </c>
      <c r="B676" t="s">
        <v>18</v>
      </c>
      <c r="C676">
        <v>0</v>
      </c>
      <c r="D676">
        <v>33</v>
      </c>
      <c r="E676">
        <v>1.093794538982174E-4</v>
      </c>
      <c r="F676">
        <v>71</v>
      </c>
      <c r="G676">
        <v>5.703512158522292E-5</v>
      </c>
      <c r="H676">
        <v>0.46478873239436619</v>
      </c>
      <c r="I676">
        <v>13</v>
      </c>
      <c r="J676">
        <v>0.52</v>
      </c>
      <c r="K676" s="1">
        <v>1.346223283155069E-4</v>
      </c>
      <c r="L676" s="1">
        <v>3.7881657701341013E-5</v>
      </c>
      <c r="M676">
        <v>2.9954705123735978E-4</v>
      </c>
      <c r="N676">
        <v>17</v>
      </c>
      <c r="O676" t="s">
        <v>21</v>
      </c>
      <c r="P676">
        <v>4</v>
      </c>
      <c r="Q676">
        <v>1.5020653398422829E-3</v>
      </c>
      <c r="R676">
        <v>0.1212121212121212</v>
      </c>
      <c r="S676" t="s">
        <v>29</v>
      </c>
      <c r="T676">
        <v>4</v>
      </c>
      <c r="U676">
        <v>4.0551500405515011E-4</v>
      </c>
      <c r="V676">
        <v>0.1212121212121212</v>
      </c>
      <c r="W676" t="s">
        <v>24</v>
      </c>
      <c r="X676">
        <v>9</v>
      </c>
      <c r="Y676">
        <v>3.4675399730302439E-4</v>
      </c>
      <c r="Z676">
        <v>0.27272727272727271</v>
      </c>
      <c r="AA676" t="s">
        <v>30</v>
      </c>
      <c r="AB676">
        <v>1</v>
      </c>
      <c r="AC676">
        <v>2.1602937999567939E-4</v>
      </c>
      <c r="AD676">
        <v>3.03030303030303E-2</v>
      </c>
      <c r="AE676" t="s">
        <v>27</v>
      </c>
      <c r="AF676">
        <v>6</v>
      </c>
      <c r="AG676">
        <v>1.851966170751281E-4</v>
      </c>
      <c r="AH676">
        <v>0.1818181818181818</v>
      </c>
      <c r="AI676" t="s">
        <v>42</v>
      </c>
      <c r="AJ676">
        <v>2</v>
      </c>
      <c r="AK676">
        <v>1.4007564084605689E-4</v>
      </c>
      <c r="AL676">
        <v>6.0606060606060608E-2</v>
      </c>
      <c r="AM676" t="s">
        <v>38</v>
      </c>
      <c r="AN676">
        <v>1</v>
      </c>
      <c r="AO676">
        <v>1.3292569453675389E-4</v>
      </c>
      <c r="AP676">
        <v>3.03030303030303E-2</v>
      </c>
      <c r="AQ676" t="s">
        <v>43</v>
      </c>
      <c r="AR676">
        <v>1</v>
      </c>
      <c r="AS676">
        <v>1.1514104778353481E-4</v>
      </c>
      <c r="AT676">
        <v>3.03030303030303E-2</v>
      </c>
      <c r="AU676" t="s">
        <v>25</v>
      </c>
      <c r="AV676">
        <v>1</v>
      </c>
      <c r="AW676">
        <v>1.058761249338274E-4</v>
      </c>
      <c r="AX676">
        <v>3.03030303030303E-2</v>
      </c>
      <c r="AY676" t="s">
        <v>40</v>
      </c>
      <c r="AZ676">
        <v>1</v>
      </c>
      <c r="BA676">
        <v>7.4677021880367408E-5</v>
      </c>
      <c r="BB676">
        <v>3.03030303030303E-2</v>
      </c>
      <c r="BC676" t="s">
        <v>33</v>
      </c>
      <c r="BD676">
        <v>1</v>
      </c>
      <c r="BE676">
        <v>6.4466219700876743E-5</v>
      </c>
      <c r="BF676">
        <v>3.03030303030303E-2</v>
      </c>
      <c r="BG676" t="s">
        <v>41</v>
      </c>
      <c r="BH676">
        <v>1</v>
      </c>
      <c r="BI676">
        <v>3.8954462233648872E-5</v>
      </c>
      <c r="BJ676">
        <v>3.03030303030303E-2</v>
      </c>
      <c r="BK676" t="s">
        <v>37</v>
      </c>
      <c r="BL676">
        <v>1</v>
      </c>
      <c r="BM676">
        <v>3.7881657701341013E-5</v>
      </c>
      <c r="BN676">
        <v>3.03030303030303E-2</v>
      </c>
    </row>
    <row r="677" spans="1:70" x14ac:dyDescent="0.25">
      <c r="A677" t="s">
        <v>575</v>
      </c>
      <c r="B677" t="s">
        <v>18</v>
      </c>
      <c r="C677">
        <v>0</v>
      </c>
      <c r="D677">
        <v>68</v>
      </c>
      <c r="E677">
        <v>2.2538796560844809E-4</v>
      </c>
      <c r="F677">
        <v>470</v>
      </c>
      <c r="G677">
        <v>3.7755643866274331E-4</v>
      </c>
      <c r="H677">
        <v>0.1446808510638298</v>
      </c>
      <c r="I677">
        <v>13</v>
      </c>
      <c r="J677">
        <v>0.52</v>
      </c>
      <c r="K677" s="1">
        <v>2.7107501172890812E-4</v>
      </c>
      <c r="L677" s="1">
        <v>3.2608341213682462E-5</v>
      </c>
      <c r="M677">
        <v>5.460953094590579E-4</v>
      </c>
      <c r="N677">
        <v>20</v>
      </c>
      <c r="O677" t="s">
        <v>38</v>
      </c>
      <c r="P677">
        <v>20</v>
      </c>
      <c r="Q677">
        <v>2.6585138907350789E-3</v>
      </c>
      <c r="R677">
        <v>0.29411764705882348</v>
      </c>
      <c r="S677" t="s">
        <v>32</v>
      </c>
      <c r="T677">
        <v>1</v>
      </c>
      <c r="U677">
        <v>8.3963056255247689E-4</v>
      </c>
      <c r="V677">
        <v>1.470588235294118E-2</v>
      </c>
      <c r="W677" t="s">
        <v>29</v>
      </c>
      <c r="X677">
        <v>8</v>
      </c>
      <c r="Y677">
        <v>8.110300081103001E-4</v>
      </c>
      <c r="Z677">
        <v>0.1176470588235294</v>
      </c>
      <c r="AA677" t="s">
        <v>42</v>
      </c>
      <c r="AB677">
        <v>7</v>
      </c>
      <c r="AC677">
        <v>4.9026474296119909E-4</v>
      </c>
      <c r="AD677">
        <v>0.1029411764705882</v>
      </c>
      <c r="AE677" t="s">
        <v>41</v>
      </c>
      <c r="AF677">
        <v>12</v>
      </c>
      <c r="AG677">
        <v>4.6745354680378638E-4</v>
      </c>
      <c r="AH677">
        <v>0.1764705882352941</v>
      </c>
      <c r="AI677" t="s">
        <v>35</v>
      </c>
      <c r="AJ677">
        <v>3</v>
      </c>
      <c r="AK677">
        <v>4.3215211754537599E-4</v>
      </c>
      <c r="AL677">
        <v>4.4117647058823532E-2</v>
      </c>
      <c r="AM677" t="s">
        <v>27</v>
      </c>
      <c r="AN677">
        <v>8</v>
      </c>
      <c r="AO677">
        <v>2.4692882276683751E-4</v>
      </c>
      <c r="AP677">
        <v>0.1176470588235294</v>
      </c>
      <c r="AQ677" t="s">
        <v>43</v>
      </c>
      <c r="AR677">
        <v>2</v>
      </c>
      <c r="AS677">
        <v>2.3028209556706969E-4</v>
      </c>
      <c r="AT677">
        <v>2.9411764705882349E-2</v>
      </c>
      <c r="AU677" t="s">
        <v>30</v>
      </c>
      <c r="AV677">
        <v>1</v>
      </c>
      <c r="AW677">
        <v>2.1602937999567939E-4</v>
      </c>
      <c r="AX677">
        <v>1.470588235294118E-2</v>
      </c>
      <c r="AY677" t="s">
        <v>25</v>
      </c>
      <c r="AZ677">
        <v>2</v>
      </c>
      <c r="BA677">
        <v>2.1175224986765481E-4</v>
      </c>
      <c r="BB677">
        <v>2.9411764705882349E-2</v>
      </c>
      <c r="BC677" t="s">
        <v>37</v>
      </c>
      <c r="BD677">
        <v>2</v>
      </c>
      <c r="BE677">
        <v>7.5763315402682026E-5</v>
      </c>
      <c r="BF677">
        <v>2.9411764705882349E-2</v>
      </c>
      <c r="BG677" t="s">
        <v>33</v>
      </c>
      <c r="BH677">
        <v>1</v>
      </c>
      <c r="BI677">
        <v>6.4466219700876743E-5</v>
      </c>
      <c r="BJ677">
        <v>1.470588235294118E-2</v>
      </c>
      <c r="BK677" t="s">
        <v>22</v>
      </c>
      <c r="BL677">
        <v>1</v>
      </c>
      <c r="BM677">
        <v>3.2608341213682462E-5</v>
      </c>
      <c r="BN677">
        <v>1.470588235294118E-2</v>
      </c>
    </row>
    <row r="678" spans="1:70" x14ac:dyDescent="0.25">
      <c r="A678" t="s">
        <v>1057</v>
      </c>
      <c r="B678" t="s">
        <v>18</v>
      </c>
      <c r="C678">
        <v>0</v>
      </c>
      <c r="D678">
        <v>58</v>
      </c>
      <c r="E678">
        <v>1.922426765483822E-4</v>
      </c>
      <c r="F678">
        <v>144</v>
      </c>
      <c r="G678">
        <v>1.156768663136916E-4</v>
      </c>
      <c r="H678">
        <v>0.40277777777777779</v>
      </c>
      <c r="I678">
        <v>13</v>
      </c>
      <c r="J678">
        <v>0.52</v>
      </c>
      <c r="K678" s="1">
        <v>2.51117732399671E-4</v>
      </c>
      <c r="L678" s="1">
        <v>3.2608341213682462E-5</v>
      </c>
      <c r="M678">
        <v>4.3927324266445652E-4</v>
      </c>
      <c r="N678">
        <v>15</v>
      </c>
      <c r="O678" t="s">
        <v>38</v>
      </c>
      <c r="P678">
        <v>14</v>
      </c>
      <c r="Q678">
        <v>1.860959723514555E-3</v>
      </c>
      <c r="R678">
        <v>0.2413793103448276</v>
      </c>
      <c r="S678" t="s">
        <v>21</v>
      </c>
      <c r="T678">
        <v>3</v>
      </c>
      <c r="U678">
        <v>1.1265490048817119E-3</v>
      </c>
      <c r="V678">
        <v>5.1724137931034482E-2</v>
      </c>
      <c r="W678" t="s">
        <v>28</v>
      </c>
      <c r="X678">
        <v>3</v>
      </c>
      <c r="Y678">
        <v>9.5510983763132757E-4</v>
      </c>
      <c r="Z678">
        <v>5.1724137931034482E-2</v>
      </c>
      <c r="AA678" t="s">
        <v>24</v>
      </c>
      <c r="AB678">
        <v>13</v>
      </c>
      <c r="AC678">
        <v>5.0086688499325759E-4</v>
      </c>
      <c r="AD678">
        <v>0.22413793103448279</v>
      </c>
      <c r="AE678" t="s">
        <v>25</v>
      </c>
      <c r="AF678">
        <v>4</v>
      </c>
      <c r="AG678">
        <v>4.2350449973530972E-4</v>
      </c>
      <c r="AH678">
        <v>6.8965517241379309E-2</v>
      </c>
      <c r="AI678" t="s">
        <v>43</v>
      </c>
      <c r="AJ678">
        <v>3</v>
      </c>
      <c r="AK678">
        <v>3.4542314335060447E-4</v>
      </c>
      <c r="AL678">
        <v>5.1724137931034482E-2</v>
      </c>
      <c r="AM678" t="s">
        <v>27</v>
      </c>
      <c r="AN678">
        <v>9</v>
      </c>
      <c r="AO678">
        <v>2.7779492561269211E-4</v>
      </c>
      <c r="AP678">
        <v>0.15517241379310351</v>
      </c>
      <c r="AQ678" t="s">
        <v>30</v>
      </c>
      <c r="AR678">
        <v>1</v>
      </c>
      <c r="AS678">
        <v>2.1602937999567939E-4</v>
      </c>
      <c r="AT678">
        <v>1.7241379310344831E-2</v>
      </c>
      <c r="AU678" t="s">
        <v>33</v>
      </c>
      <c r="AV678">
        <v>3</v>
      </c>
      <c r="AW678">
        <v>1.933986591026302E-4</v>
      </c>
      <c r="AX678">
        <v>5.1724137931034482E-2</v>
      </c>
      <c r="AY678" t="s">
        <v>35</v>
      </c>
      <c r="AZ678">
        <v>1</v>
      </c>
      <c r="BA678">
        <v>1.4405070584845871E-4</v>
      </c>
      <c r="BB678">
        <v>1.7241379310344831E-2</v>
      </c>
      <c r="BC678" t="s">
        <v>42</v>
      </c>
      <c r="BD678">
        <v>2</v>
      </c>
      <c r="BE678">
        <v>1.4007564084605689E-4</v>
      </c>
      <c r="BF678">
        <v>3.4482758620689648E-2</v>
      </c>
      <c r="BG678" t="s">
        <v>31</v>
      </c>
      <c r="BH678">
        <v>1</v>
      </c>
      <c r="BI678">
        <v>6.157256326580875E-5</v>
      </c>
      <c r="BJ678">
        <v>1.7241379310344831E-2</v>
      </c>
      <c r="BK678" t="s">
        <v>22</v>
      </c>
      <c r="BL678">
        <v>1</v>
      </c>
      <c r="BM678">
        <v>3.2608341213682462E-5</v>
      </c>
      <c r="BN678">
        <v>1.7241379310344831E-2</v>
      </c>
    </row>
    <row r="679" spans="1:70" x14ac:dyDescent="0.25">
      <c r="A679" t="s">
        <v>159</v>
      </c>
      <c r="B679" t="s">
        <v>18</v>
      </c>
      <c r="C679">
        <v>1</v>
      </c>
      <c r="D679">
        <v>69</v>
      </c>
      <c r="E679">
        <v>2.2870249451445459E-4</v>
      </c>
      <c r="F679">
        <v>1266</v>
      </c>
      <c r="G679">
        <v>1.016992449674538E-3</v>
      </c>
      <c r="H679">
        <v>5.4502369668246453E-2</v>
      </c>
      <c r="I679">
        <v>13</v>
      </c>
      <c r="J679">
        <v>0.52</v>
      </c>
      <c r="K679" s="1">
        <v>2.3865730789277229E-4</v>
      </c>
      <c r="L679" s="1">
        <v>3.2608341213682462E-5</v>
      </c>
      <c r="M679">
        <v>3.6055766339937771E-4</v>
      </c>
      <c r="N679">
        <v>24</v>
      </c>
      <c r="O679" t="s">
        <v>40</v>
      </c>
      <c r="P679">
        <v>20</v>
      </c>
      <c r="Q679">
        <v>1.4935404376073479E-3</v>
      </c>
      <c r="R679">
        <v>0.28985507246376813</v>
      </c>
      <c r="S679" t="s">
        <v>20</v>
      </c>
      <c r="T679">
        <v>6</v>
      </c>
      <c r="U679">
        <v>8.0171031533939074E-4</v>
      </c>
      <c r="V679">
        <v>8.6956521739130432E-2</v>
      </c>
      <c r="W679" t="s">
        <v>30</v>
      </c>
      <c r="X679">
        <v>3</v>
      </c>
      <c r="Y679">
        <v>6.4808813998703824E-4</v>
      </c>
      <c r="Z679">
        <v>4.3478260869565223E-2</v>
      </c>
      <c r="AA679" t="s">
        <v>23</v>
      </c>
      <c r="AB679">
        <v>14</v>
      </c>
      <c r="AC679">
        <v>6.3208271253781213E-4</v>
      </c>
      <c r="AD679">
        <v>0.20289855072463769</v>
      </c>
      <c r="AE679" t="s">
        <v>43</v>
      </c>
      <c r="AF679">
        <v>5</v>
      </c>
      <c r="AG679">
        <v>5.757052389176742E-4</v>
      </c>
      <c r="AH679">
        <v>7.2463768115942032E-2</v>
      </c>
      <c r="AI679" t="s">
        <v>26</v>
      </c>
      <c r="AJ679">
        <v>2</v>
      </c>
      <c r="AK679">
        <v>5.4421768707482992E-4</v>
      </c>
      <c r="AL679">
        <v>2.8985507246376808E-2</v>
      </c>
      <c r="AM679" t="s">
        <v>39</v>
      </c>
      <c r="AN679">
        <v>3</v>
      </c>
      <c r="AO679">
        <v>3.8187372708757642E-4</v>
      </c>
      <c r="AP679">
        <v>4.3478260869565223E-2</v>
      </c>
      <c r="AQ679" t="s">
        <v>42</v>
      </c>
      <c r="AR679">
        <v>5</v>
      </c>
      <c r="AS679">
        <v>3.5018910211514218E-4</v>
      </c>
      <c r="AT679">
        <v>7.2463768115942032E-2</v>
      </c>
      <c r="AU679" t="s">
        <v>41</v>
      </c>
      <c r="AV679">
        <v>6</v>
      </c>
      <c r="AW679">
        <v>2.3372677340189319E-4</v>
      </c>
      <c r="AX679">
        <v>8.6956521739130432E-2</v>
      </c>
      <c r="AY679" t="s">
        <v>33</v>
      </c>
      <c r="AZ679">
        <v>2</v>
      </c>
      <c r="BA679">
        <v>1.2893243940175351E-4</v>
      </c>
      <c r="BB679">
        <v>2.8985507246376808E-2</v>
      </c>
      <c r="BC679" t="s">
        <v>25</v>
      </c>
      <c r="BD679">
        <v>1</v>
      </c>
      <c r="BE679">
        <v>1.058761249338274E-4</v>
      </c>
      <c r="BF679">
        <v>1.4492753623188409E-2</v>
      </c>
      <c r="BG679" t="s">
        <v>37</v>
      </c>
      <c r="BH679">
        <v>1</v>
      </c>
      <c r="BI679">
        <v>3.7881657701341013E-5</v>
      </c>
      <c r="BJ679">
        <v>1.4492753623188409E-2</v>
      </c>
      <c r="BK679" t="s">
        <v>22</v>
      </c>
      <c r="BL679">
        <v>1</v>
      </c>
      <c r="BM679">
        <v>3.2608341213682462E-5</v>
      </c>
      <c r="BN679">
        <v>1.4492753623188409E-2</v>
      </c>
    </row>
    <row r="680" spans="1:70" x14ac:dyDescent="0.25">
      <c r="A680" t="s">
        <v>210</v>
      </c>
      <c r="B680" t="s">
        <v>18</v>
      </c>
      <c r="C680">
        <v>0</v>
      </c>
      <c r="D680">
        <v>39</v>
      </c>
      <c r="E680">
        <v>1.29266627334257E-4</v>
      </c>
      <c r="F680">
        <v>119</v>
      </c>
      <c r="G680">
        <v>9.5594077023120107E-5</v>
      </c>
      <c r="H680">
        <v>0.32773109243697479</v>
      </c>
      <c r="I680">
        <v>14</v>
      </c>
      <c r="J680">
        <v>0.56000000000000005</v>
      </c>
      <c r="K680" s="1">
        <v>2.012960124542174E-4</v>
      </c>
      <c r="L680" s="1">
        <v>3.2608341213682462E-5</v>
      </c>
      <c r="M680">
        <v>4.3392556025132682E-4</v>
      </c>
      <c r="N680">
        <v>22</v>
      </c>
      <c r="O680" t="s">
        <v>34</v>
      </c>
      <c r="P680">
        <v>1</v>
      </c>
      <c r="Q680">
        <v>2.0449897750511249E-3</v>
      </c>
      <c r="R680">
        <v>2.564102564102564E-2</v>
      </c>
      <c r="S680" t="s">
        <v>35</v>
      </c>
      <c r="T680">
        <v>7</v>
      </c>
      <c r="U680">
        <v>1.008354940939211E-3</v>
      </c>
      <c r="V680">
        <v>0.17948717948717949</v>
      </c>
      <c r="W680" t="s">
        <v>31</v>
      </c>
      <c r="X680">
        <v>8</v>
      </c>
      <c r="Y680">
        <v>4.9258050612647E-4</v>
      </c>
      <c r="Z680">
        <v>0.20512820512820509</v>
      </c>
      <c r="AA680" t="s">
        <v>19</v>
      </c>
      <c r="AB680">
        <v>1</v>
      </c>
      <c r="AC680">
        <v>3.6900369003690041E-4</v>
      </c>
      <c r="AD680">
        <v>2.564102564102564E-2</v>
      </c>
      <c r="AE680" t="s">
        <v>41</v>
      </c>
      <c r="AF680">
        <v>4</v>
      </c>
      <c r="AG680">
        <v>1.5581784893459549E-4</v>
      </c>
      <c r="AH680">
        <v>0.1025641025641026</v>
      </c>
      <c r="AI680" t="s">
        <v>40</v>
      </c>
      <c r="AJ680">
        <v>2</v>
      </c>
      <c r="AK680">
        <v>1.4935404376073479E-4</v>
      </c>
      <c r="AL680">
        <v>5.128205128205128E-2</v>
      </c>
      <c r="AM680" t="s">
        <v>42</v>
      </c>
      <c r="AN680">
        <v>2</v>
      </c>
      <c r="AO680">
        <v>1.4007564084605689E-4</v>
      </c>
      <c r="AP680">
        <v>5.128205128205128E-2</v>
      </c>
      <c r="AQ680" t="s">
        <v>23</v>
      </c>
      <c r="AR680">
        <v>3</v>
      </c>
      <c r="AS680">
        <v>1.3544629554381691E-4</v>
      </c>
      <c r="AT680">
        <v>7.6923076923076927E-2</v>
      </c>
      <c r="AU680" t="s">
        <v>33</v>
      </c>
      <c r="AV680">
        <v>2</v>
      </c>
      <c r="AW680">
        <v>1.2893243940175351E-4</v>
      </c>
      <c r="AX680">
        <v>5.128205128205128E-2</v>
      </c>
      <c r="AY680" t="s">
        <v>24</v>
      </c>
      <c r="AZ680">
        <v>3</v>
      </c>
      <c r="BA680">
        <v>1.1558466576767481E-4</v>
      </c>
      <c r="BB680">
        <v>7.6923076923076927E-2</v>
      </c>
      <c r="BC680" t="s">
        <v>43</v>
      </c>
      <c r="BD680">
        <v>1</v>
      </c>
      <c r="BE680">
        <v>1.1514104778353481E-4</v>
      </c>
      <c r="BF680">
        <v>2.564102564102564E-2</v>
      </c>
      <c r="BG680" t="s">
        <v>37</v>
      </c>
      <c r="BH680">
        <v>3</v>
      </c>
      <c r="BI680">
        <v>1.13644973104023E-4</v>
      </c>
      <c r="BJ680">
        <v>7.6923076923076927E-2</v>
      </c>
      <c r="BK680" t="s">
        <v>22</v>
      </c>
      <c r="BL680">
        <v>1</v>
      </c>
      <c r="BM680">
        <v>3.2608341213682462E-5</v>
      </c>
      <c r="BN680">
        <v>2.564102564102564E-2</v>
      </c>
      <c r="BO680" t="s">
        <v>27</v>
      </c>
      <c r="BP680">
        <v>1</v>
      </c>
      <c r="BQ680">
        <v>3.0866102845854682E-5</v>
      </c>
      <c r="BR680">
        <v>2.564102564102564E-2</v>
      </c>
    </row>
    <row r="681" spans="1:70" x14ac:dyDescent="0.25">
      <c r="A681" t="s">
        <v>1061</v>
      </c>
      <c r="B681" t="s">
        <v>18</v>
      </c>
      <c r="C681">
        <v>0</v>
      </c>
      <c r="D681">
        <v>23</v>
      </c>
      <c r="E681">
        <v>7.6234164838151554E-5</v>
      </c>
      <c r="F681">
        <v>158</v>
      </c>
      <c r="G681">
        <v>1.269232283164116E-4</v>
      </c>
      <c r="H681">
        <v>0.14556962025316461</v>
      </c>
      <c r="I681">
        <v>13</v>
      </c>
      <c r="J681">
        <v>0.52</v>
      </c>
      <c r="K681" s="1">
        <v>1.6675576811223409E-4</v>
      </c>
      <c r="L681" s="1">
        <v>3.2608341213682462E-5</v>
      </c>
      <c r="M681">
        <v>4.8985596074040485E-4</v>
      </c>
      <c r="N681">
        <v>21</v>
      </c>
      <c r="O681" t="s">
        <v>32</v>
      </c>
      <c r="P681">
        <v>3</v>
      </c>
      <c r="Q681">
        <v>2.5188916876574311E-3</v>
      </c>
      <c r="R681">
        <v>0.13043478260869559</v>
      </c>
      <c r="S681" t="s">
        <v>36</v>
      </c>
      <c r="T681">
        <v>1</v>
      </c>
      <c r="U681">
        <v>3.6429872495446271E-4</v>
      </c>
      <c r="V681">
        <v>4.3478260869565223E-2</v>
      </c>
      <c r="W681" t="s">
        <v>25</v>
      </c>
      <c r="X681">
        <v>3</v>
      </c>
      <c r="Y681">
        <v>3.1762837480148231E-4</v>
      </c>
      <c r="Z681">
        <v>0.13043478260869559</v>
      </c>
      <c r="AA681" t="s">
        <v>23</v>
      </c>
      <c r="AB681">
        <v>4</v>
      </c>
      <c r="AC681">
        <v>1.8059506072508921E-4</v>
      </c>
      <c r="AD681">
        <v>0.17391304347826089</v>
      </c>
      <c r="AE681" t="s">
        <v>35</v>
      </c>
      <c r="AF681">
        <v>1</v>
      </c>
      <c r="AG681">
        <v>1.4405070584845871E-4</v>
      </c>
      <c r="AH681">
        <v>4.3478260869565223E-2</v>
      </c>
      <c r="AI681" t="s">
        <v>20</v>
      </c>
      <c r="AJ681">
        <v>1</v>
      </c>
      <c r="AK681">
        <v>1.3361838588989841E-4</v>
      </c>
      <c r="AL681">
        <v>4.3478260869565223E-2</v>
      </c>
      <c r="AM681" t="s">
        <v>27</v>
      </c>
      <c r="AN681">
        <v>4</v>
      </c>
      <c r="AO681">
        <v>1.234644113834187E-4</v>
      </c>
      <c r="AP681">
        <v>0.17391304347826089</v>
      </c>
      <c r="AQ681" t="s">
        <v>43</v>
      </c>
      <c r="AR681">
        <v>1</v>
      </c>
      <c r="AS681">
        <v>1.1514104778353481E-4</v>
      </c>
      <c r="AT681">
        <v>4.3478260869565223E-2</v>
      </c>
      <c r="AU681" t="s">
        <v>40</v>
      </c>
      <c r="AV681">
        <v>1</v>
      </c>
      <c r="AW681">
        <v>7.4677021880367408E-5</v>
      </c>
      <c r="AX681">
        <v>4.3478260869565223E-2</v>
      </c>
      <c r="AY681" t="s">
        <v>33</v>
      </c>
      <c r="AZ681">
        <v>1</v>
      </c>
      <c r="BA681">
        <v>6.4466219700876743E-5</v>
      </c>
      <c r="BB681">
        <v>4.3478260869565223E-2</v>
      </c>
      <c r="BC681" t="s">
        <v>31</v>
      </c>
      <c r="BD681">
        <v>1</v>
      </c>
      <c r="BE681">
        <v>6.157256326580875E-5</v>
      </c>
      <c r="BF681">
        <v>4.3478260869565223E-2</v>
      </c>
      <c r="BG681" t="s">
        <v>37</v>
      </c>
      <c r="BH681">
        <v>1</v>
      </c>
      <c r="BI681">
        <v>3.7881657701341013E-5</v>
      </c>
      <c r="BJ681">
        <v>4.3478260869565223E-2</v>
      </c>
      <c r="BK681" t="s">
        <v>22</v>
      </c>
      <c r="BL681">
        <v>1</v>
      </c>
      <c r="BM681">
        <v>3.2608341213682462E-5</v>
      </c>
      <c r="BN681">
        <v>4.3478260869565223E-2</v>
      </c>
    </row>
    <row r="682" spans="1:70" x14ac:dyDescent="0.25">
      <c r="A682" t="s">
        <v>172</v>
      </c>
      <c r="B682" t="s">
        <v>18</v>
      </c>
      <c r="C682">
        <v>0</v>
      </c>
      <c r="D682">
        <v>137</v>
      </c>
      <c r="E682">
        <v>4.5409046012290271E-4</v>
      </c>
      <c r="F682">
        <v>882</v>
      </c>
      <c r="G682">
        <v>7.0852080617136081E-4</v>
      </c>
      <c r="H682">
        <v>0.155328798185941</v>
      </c>
      <c r="I682">
        <v>13</v>
      </c>
      <c r="J682">
        <v>0.52</v>
      </c>
      <c r="K682" s="1">
        <v>4.664268440700712E-4</v>
      </c>
      <c r="L682" s="1">
        <v>3.0866102845854682E-5</v>
      </c>
      <c r="M682">
        <v>1.011335209656822E-3</v>
      </c>
      <c r="N682">
        <v>22</v>
      </c>
      <c r="O682" t="s">
        <v>33</v>
      </c>
      <c r="P682">
        <v>71</v>
      </c>
      <c r="Q682">
        <v>4.5771015987622482E-3</v>
      </c>
      <c r="R682">
        <v>0.51824817518248179</v>
      </c>
      <c r="S682" t="s">
        <v>28</v>
      </c>
      <c r="T682">
        <v>8</v>
      </c>
      <c r="U682">
        <v>2.5469595670168741E-3</v>
      </c>
      <c r="V682">
        <v>5.8394160583941597E-2</v>
      </c>
      <c r="W682" t="s">
        <v>31</v>
      </c>
      <c r="X682">
        <v>23</v>
      </c>
      <c r="Y682">
        <v>1.416168955113601E-3</v>
      </c>
      <c r="Z682">
        <v>0.16788321167883211</v>
      </c>
      <c r="AA682" t="s">
        <v>39</v>
      </c>
      <c r="AB682">
        <v>6</v>
      </c>
      <c r="AC682">
        <v>7.6374745417515273E-4</v>
      </c>
      <c r="AD682">
        <v>4.3795620437956213E-2</v>
      </c>
      <c r="AE682" t="s">
        <v>42</v>
      </c>
      <c r="AF682">
        <v>9</v>
      </c>
      <c r="AG682">
        <v>6.303403838072559E-4</v>
      </c>
      <c r="AH682">
        <v>6.569343065693431E-2</v>
      </c>
      <c r="AI682" t="s">
        <v>25</v>
      </c>
      <c r="AJ682">
        <v>5</v>
      </c>
      <c r="AK682">
        <v>5.2938062466913714E-4</v>
      </c>
      <c r="AL682">
        <v>3.6496350364963501E-2</v>
      </c>
      <c r="AM682" t="s">
        <v>43</v>
      </c>
      <c r="AN682">
        <v>3</v>
      </c>
      <c r="AO682">
        <v>3.4542314335060447E-4</v>
      </c>
      <c r="AP682">
        <v>2.18978102189781E-2</v>
      </c>
      <c r="AQ682" t="s">
        <v>40</v>
      </c>
      <c r="AR682">
        <v>4</v>
      </c>
      <c r="AS682">
        <v>2.9870808752146958E-4</v>
      </c>
      <c r="AT682">
        <v>2.9197080291970798E-2</v>
      </c>
      <c r="AU682" t="s">
        <v>38</v>
      </c>
      <c r="AV682">
        <v>2</v>
      </c>
      <c r="AW682">
        <v>2.6585138907350789E-4</v>
      </c>
      <c r="AX682">
        <v>1.4598540145985399E-2</v>
      </c>
      <c r="AY682" t="s">
        <v>41</v>
      </c>
      <c r="AZ682">
        <v>3</v>
      </c>
      <c r="BA682">
        <v>1.168633867009466E-4</v>
      </c>
      <c r="BB682">
        <v>2.18978102189781E-2</v>
      </c>
      <c r="BC682" t="s">
        <v>29</v>
      </c>
      <c r="BD682">
        <v>1</v>
      </c>
      <c r="BE682">
        <v>1.013787510137875E-4</v>
      </c>
      <c r="BF682">
        <v>7.2992700729926996E-3</v>
      </c>
      <c r="BG682" t="s">
        <v>37</v>
      </c>
      <c r="BH682">
        <v>1</v>
      </c>
      <c r="BI682">
        <v>3.7881657701341013E-5</v>
      </c>
      <c r="BJ682">
        <v>7.2992700729926996E-3</v>
      </c>
      <c r="BK682" t="s">
        <v>27</v>
      </c>
      <c r="BL682">
        <v>1</v>
      </c>
      <c r="BM682">
        <v>3.0866102845854682E-5</v>
      </c>
      <c r="BN682">
        <v>7.2992700729926996E-3</v>
      </c>
    </row>
    <row r="683" spans="1:70" x14ac:dyDescent="0.25">
      <c r="A683" t="s">
        <v>435</v>
      </c>
      <c r="B683" t="s">
        <v>18</v>
      </c>
      <c r="C683">
        <v>0</v>
      </c>
      <c r="D683">
        <v>153</v>
      </c>
      <c r="E683">
        <v>5.0712292261900814E-4</v>
      </c>
      <c r="F683">
        <v>713</v>
      </c>
      <c r="G683">
        <v>5.7276115056709783E-4</v>
      </c>
      <c r="H683">
        <v>0.21458625525946701</v>
      </c>
      <c r="I683">
        <v>13</v>
      </c>
      <c r="J683">
        <v>0.52</v>
      </c>
      <c r="K683" s="1">
        <v>4.5653150932377839E-4</v>
      </c>
      <c r="L683" s="1">
        <v>3.0866102845854682E-5</v>
      </c>
      <c r="M683">
        <v>1.6452874904198259E-3</v>
      </c>
      <c r="N683">
        <v>18</v>
      </c>
      <c r="O683" t="s">
        <v>42</v>
      </c>
      <c r="P683">
        <v>121</v>
      </c>
      <c r="Q683">
        <v>8.4745762711864406E-3</v>
      </c>
      <c r="R683">
        <v>0.79084967320261434</v>
      </c>
      <c r="S683" t="s">
        <v>43</v>
      </c>
      <c r="T683">
        <v>5</v>
      </c>
      <c r="U683">
        <v>5.757052389176742E-4</v>
      </c>
      <c r="V683">
        <v>3.2679738562091512E-2</v>
      </c>
      <c r="W683" t="s">
        <v>41</v>
      </c>
      <c r="X683">
        <v>12</v>
      </c>
      <c r="Y683">
        <v>4.6745354680378638E-4</v>
      </c>
      <c r="Z683">
        <v>7.8431372549019607E-2</v>
      </c>
      <c r="AA683" t="s">
        <v>39</v>
      </c>
      <c r="AB683">
        <v>3</v>
      </c>
      <c r="AC683">
        <v>3.8187372708757642E-4</v>
      </c>
      <c r="AD683">
        <v>1.9607843137254902E-2</v>
      </c>
      <c r="AE683" t="s">
        <v>21</v>
      </c>
      <c r="AF683">
        <v>1</v>
      </c>
      <c r="AG683">
        <v>3.7551633496057078E-4</v>
      </c>
      <c r="AH683">
        <v>6.5359477124183009E-3</v>
      </c>
      <c r="AI683" t="s">
        <v>28</v>
      </c>
      <c r="AJ683">
        <v>1</v>
      </c>
      <c r="AK683">
        <v>3.1836994587710921E-4</v>
      </c>
      <c r="AL683">
        <v>6.5359477124183009E-3</v>
      </c>
      <c r="AM683" t="s">
        <v>25</v>
      </c>
      <c r="AN683">
        <v>2</v>
      </c>
      <c r="AO683">
        <v>2.1175224986765481E-4</v>
      </c>
      <c r="AP683">
        <v>1.30718954248366E-2</v>
      </c>
      <c r="AQ683" t="s">
        <v>29</v>
      </c>
      <c r="AR683">
        <v>2</v>
      </c>
      <c r="AS683">
        <v>2.02757502027575E-4</v>
      </c>
      <c r="AT683">
        <v>1.30718954248366E-2</v>
      </c>
      <c r="AU683" t="s">
        <v>38</v>
      </c>
      <c r="AV683">
        <v>1</v>
      </c>
      <c r="AW683">
        <v>1.3292569453675389E-4</v>
      </c>
      <c r="AX683">
        <v>6.5359477124183009E-3</v>
      </c>
      <c r="AY683" t="s">
        <v>33</v>
      </c>
      <c r="AZ683">
        <v>2</v>
      </c>
      <c r="BA683">
        <v>1.2893243940175351E-4</v>
      </c>
      <c r="BB683">
        <v>1.30718954248366E-2</v>
      </c>
      <c r="BC683" t="s">
        <v>40</v>
      </c>
      <c r="BD683">
        <v>1</v>
      </c>
      <c r="BE683">
        <v>7.4677021880367408E-5</v>
      </c>
      <c r="BF683">
        <v>6.5359477124183009E-3</v>
      </c>
      <c r="BG683" t="s">
        <v>37</v>
      </c>
      <c r="BH683">
        <v>1</v>
      </c>
      <c r="BI683">
        <v>3.7881657701341013E-5</v>
      </c>
      <c r="BJ683">
        <v>6.5359477124183009E-3</v>
      </c>
      <c r="BK683" t="s">
        <v>27</v>
      </c>
      <c r="BL683">
        <v>1</v>
      </c>
      <c r="BM683">
        <v>3.0866102845854682E-5</v>
      </c>
      <c r="BN683">
        <v>6.5359477124183009E-3</v>
      </c>
    </row>
    <row r="684" spans="1:70" x14ac:dyDescent="0.25">
      <c r="A684" t="s">
        <v>1059</v>
      </c>
      <c r="B684" t="s">
        <v>18</v>
      </c>
      <c r="C684">
        <v>0</v>
      </c>
      <c r="D684">
        <v>91</v>
      </c>
      <c r="E684">
        <v>3.0162213044659957E-4</v>
      </c>
      <c r="F684">
        <v>214</v>
      </c>
      <c r="G684">
        <v>1.7190867632729161E-4</v>
      </c>
      <c r="H684">
        <v>0.42523364485981308</v>
      </c>
      <c r="I684">
        <v>13</v>
      </c>
      <c r="J684">
        <v>0.52</v>
      </c>
      <c r="K684" s="1">
        <v>4.3513742982234351E-4</v>
      </c>
      <c r="L684" s="1">
        <v>3.0866102845854682E-5</v>
      </c>
      <c r="M684">
        <v>7.2195142285554949E-4</v>
      </c>
      <c r="N684">
        <v>15</v>
      </c>
      <c r="O684" t="s">
        <v>32</v>
      </c>
      <c r="P684">
        <v>3</v>
      </c>
      <c r="Q684">
        <v>2.5188916876574311E-3</v>
      </c>
      <c r="R684">
        <v>3.2967032967032968E-2</v>
      </c>
      <c r="S684" t="s">
        <v>34</v>
      </c>
      <c r="T684">
        <v>1</v>
      </c>
      <c r="U684">
        <v>2.0449897750511249E-3</v>
      </c>
      <c r="V684">
        <v>1.098901098901099E-2</v>
      </c>
      <c r="W684" t="s">
        <v>26</v>
      </c>
      <c r="X684">
        <v>7</v>
      </c>
      <c r="Y684">
        <v>1.904761904761905E-3</v>
      </c>
      <c r="Z684">
        <v>7.6923076923076927E-2</v>
      </c>
      <c r="AA684" t="s">
        <v>36</v>
      </c>
      <c r="AB684">
        <v>3</v>
      </c>
      <c r="AC684">
        <v>1.092896174863388E-3</v>
      </c>
      <c r="AD684">
        <v>3.2967032967032968E-2</v>
      </c>
      <c r="AE684" t="s">
        <v>22</v>
      </c>
      <c r="AF684">
        <v>32</v>
      </c>
      <c r="AG684">
        <v>1.043466918837839E-3</v>
      </c>
      <c r="AH684">
        <v>0.35164835164835168</v>
      </c>
      <c r="AI684" t="s">
        <v>23</v>
      </c>
      <c r="AJ684">
        <v>19</v>
      </c>
      <c r="AK684">
        <v>8.5782653844417359E-4</v>
      </c>
      <c r="AL684">
        <v>0.2087912087912088</v>
      </c>
      <c r="AM684" t="s">
        <v>24</v>
      </c>
      <c r="AN684">
        <v>16</v>
      </c>
      <c r="AO684">
        <v>6.1645155076093237E-4</v>
      </c>
      <c r="AP684">
        <v>0.17582417582417581</v>
      </c>
      <c r="AQ684" t="s">
        <v>20</v>
      </c>
      <c r="AR684">
        <v>3</v>
      </c>
      <c r="AS684">
        <v>4.0085515766969543E-4</v>
      </c>
      <c r="AT684">
        <v>3.2967032967032968E-2</v>
      </c>
      <c r="AU684" t="s">
        <v>31</v>
      </c>
      <c r="AV684">
        <v>3</v>
      </c>
      <c r="AW684">
        <v>1.8471768979742631E-4</v>
      </c>
      <c r="AX684">
        <v>3.2967032967032968E-2</v>
      </c>
      <c r="AY684" t="s">
        <v>25</v>
      </c>
      <c r="AZ684">
        <v>1</v>
      </c>
      <c r="BA684">
        <v>1.058761249338274E-4</v>
      </c>
      <c r="BB684">
        <v>1.098901098901099E-2</v>
      </c>
      <c r="BC684" t="s">
        <v>41</v>
      </c>
      <c r="BD684">
        <v>1</v>
      </c>
      <c r="BE684">
        <v>3.8954462233648872E-5</v>
      </c>
      <c r="BF684">
        <v>1.098901098901099E-2</v>
      </c>
      <c r="BG684" t="s">
        <v>37</v>
      </c>
      <c r="BH684">
        <v>1</v>
      </c>
      <c r="BI684">
        <v>3.7881657701341013E-5</v>
      </c>
      <c r="BJ684">
        <v>1.098901098901099E-2</v>
      </c>
      <c r="BK684" t="s">
        <v>27</v>
      </c>
      <c r="BL684">
        <v>1</v>
      </c>
      <c r="BM684">
        <v>3.0866102845854682E-5</v>
      </c>
      <c r="BN684">
        <v>1.098901098901099E-2</v>
      </c>
    </row>
    <row r="685" spans="1:70" x14ac:dyDescent="0.25">
      <c r="A685" t="s">
        <v>304</v>
      </c>
      <c r="B685" t="s">
        <v>18</v>
      </c>
      <c r="C685">
        <v>1</v>
      </c>
      <c r="D685">
        <v>94</v>
      </c>
      <c r="E685">
        <v>3.1156571716461939E-4</v>
      </c>
      <c r="F685">
        <v>278</v>
      </c>
      <c r="G685">
        <v>2.2332061691115451E-4</v>
      </c>
      <c r="H685">
        <v>0.33812949640287771</v>
      </c>
      <c r="I685">
        <v>13</v>
      </c>
      <c r="J685">
        <v>0.52</v>
      </c>
      <c r="K685" s="1">
        <v>3.4904835781687668E-4</v>
      </c>
      <c r="L685" s="1">
        <v>3.0866102845854682E-5</v>
      </c>
      <c r="M685">
        <v>6.5046821451850113E-4</v>
      </c>
      <c r="N685">
        <v>19</v>
      </c>
      <c r="O685" t="s">
        <v>26</v>
      </c>
      <c r="P685">
        <v>9</v>
      </c>
      <c r="Q685">
        <v>2.448979591836735E-3</v>
      </c>
      <c r="R685">
        <v>9.5744680851063829E-2</v>
      </c>
      <c r="S685" t="s">
        <v>36</v>
      </c>
      <c r="T685">
        <v>6</v>
      </c>
      <c r="U685">
        <v>2.185792349726776E-3</v>
      </c>
      <c r="V685">
        <v>6.3829787234042548E-2</v>
      </c>
      <c r="W685" t="s">
        <v>22</v>
      </c>
      <c r="X685">
        <v>41</v>
      </c>
      <c r="Y685">
        <v>1.336941989760981E-3</v>
      </c>
      <c r="Z685">
        <v>0.43617021276595752</v>
      </c>
      <c r="AA685" t="s">
        <v>28</v>
      </c>
      <c r="AB685">
        <v>2</v>
      </c>
      <c r="AC685">
        <v>6.3673989175421842E-4</v>
      </c>
      <c r="AD685">
        <v>2.1276595744680851E-2</v>
      </c>
      <c r="AE685" t="s">
        <v>24</v>
      </c>
      <c r="AF685">
        <v>11</v>
      </c>
      <c r="AG685">
        <v>4.2381044114814102E-4</v>
      </c>
      <c r="AH685">
        <v>0.1170212765957447</v>
      </c>
      <c r="AI685" t="s">
        <v>19</v>
      </c>
      <c r="AJ685">
        <v>1</v>
      </c>
      <c r="AK685">
        <v>3.6900369003690041E-4</v>
      </c>
      <c r="AL685">
        <v>1.063829787234043E-2</v>
      </c>
      <c r="AM685" t="s">
        <v>23</v>
      </c>
      <c r="AN685">
        <v>8</v>
      </c>
      <c r="AO685">
        <v>3.6119012145017831E-4</v>
      </c>
      <c r="AP685">
        <v>8.5106382978723402E-2</v>
      </c>
      <c r="AQ685" t="s">
        <v>29</v>
      </c>
      <c r="AR685">
        <v>3</v>
      </c>
      <c r="AS685">
        <v>3.0413625304136248E-4</v>
      </c>
      <c r="AT685">
        <v>3.1914893617021267E-2</v>
      </c>
      <c r="AU685" t="s">
        <v>31</v>
      </c>
      <c r="AV685">
        <v>4</v>
      </c>
      <c r="AW685">
        <v>2.46290253063235E-4</v>
      </c>
      <c r="AX685">
        <v>4.2553191489361701E-2</v>
      </c>
      <c r="AY685" t="s">
        <v>37</v>
      </c>
      <c r="AZ685">
        <v>5</v>
      </c>
      <c r="BA685">
        <v>1.8940828850670511E-4</v>
      </c>
      <c r="BB685">
        <v>5.3191489361702128E-2</v>
      </c>
      <c r="BC685" t="s">
        <v>43</v>
      </c>
      <c r="BD685">
        <v>1</v>
      </c>
      <c r="BE685">
        <v>1.1514104778353481E-4</v>
      </c>
      <c r="BF685">
        <v>1.063829787234043E-2</v>
      </c>
      <c r="BG685" t="s">
        <v>41</v>
      </c>
      <c r="BH685">
        <v>2</v>
      </c>
      <c r="BI685">
        <v>7.7908924467297731E-5</v>
      </c>
      <c r="BJ685">
        <v>2.1276595744680851E-2</v>
      </c>
      <c r="BK685" t="s">
        <v>27</v>
      </c>
      <c r="BL685">
        <v>1</v>
      </c>
      <c r="BM685">
        <v>3.0866102845854682E-5</v>
      </c>
      <c r="BN685">
        <v>1.063829787234043E-2</v>
      </c>
    </row>
    <row r="686" spans="1:70" x14ac:dyDescent="0.25">
      <c r="A686" t="s">
        <v>263</v>
      </c>
      <c r="B686" t="s">
        <v>18</v>
      </c>
      <c r="C686">
        <v>0</v>
      </c>
      <c r="D686">
        <v>126</v>
      </c>
      <c r="E686">
        <v>4.1763064215683031E-4</v>
      </c>
      <c r="F686">
        <v>610</v>
      </c>
      <c r="G686">
        <v>4.900200586899434E-4</v>
      </c>
      <c r="H686">
        <v>0.20655737704918031</v>
      </c>
      <c r="I686">
        <v>13</v>
      </c>
      <c r="J686">
        <v>0.52</v>
      </c>
      <c r="K686" s="1">
        <v>3.3546054975629229E-4</v>
      </c>
      <c r="L686" s="1">
        <v>3.0866102845854682E-5</v>
      </c>
      <c r="M686">
        <v>7.2954022738832246E-4</v>
      </c>
      <c r="N686">
        <v>20</v>
      </c>
      <c r="O686" t="s">
        <v>20</v>
      </c>
      <c r="P686">
        <v>22</v>
      </c>
      <c r="Q686">
        <v>2.9396044895777661E-3</v>
      </c>
      <c r="R686">
        <v>0.17460317460317459</v>
      </c>
      <c r="S686" t="s">
        <v>22</v>
      </c>
      <c r="T686">
        <v>71</v>
      </c>
      <c r="U686">
        <v>2.315192226171455E-3</v>
      </c>
      <c r="V686">
        <v>0.56349206349206349</v>
      </c>
      <c r="W686" t="s">
        <v>26</v>
      </c>
      <c r="X686">
        <v>4</v>
      </c>
      <c r="Y686">
        <v>1.08843537414966E-3</v>
      </c>
      <c r="Z686">
        <v>3.1746031746031737E-2</v>
      </c>
      <c r="AA686" t="s">
        <v>19</v>
      </c>
      <c r="AB686">
        <v>2</v>
      </c>
      <c r="AC686">
        <v>7.3800738007380072E-4</v>
      </c>
      <c r="AD686">
        <v>1.5873015873015869E-2</v>
      </c>
      <c r="AE686" t="s">
        <v>23</v>
      </c>
      <c r="AF686">
        <v>12</v>
      </c>
      <c r="AG686">
        <v>5.4178518217526752E-4</v>
      </c>
      <c r="AH686">
        <v>9.5238095238095233E-2</v>
      </c>
      <c r="AI686" t="s">
        <v>24</v>
      </c>
      <c r="AJ686">
        <v>5</v>
      </c>
      <c r="AK686">
        <v>1.9264110961279141E-4</v>
      </c>
      <c r="AL686">
        <v>3.968253968253968E-2</v>
      </c>
      <c r="AM686" t="s">
        <v>40</v>
      </c>
      <c r="AN686">
        <v>2</v>
      </c>
      <c r="AO686">
        <v>1.4935404376073479E-4</v>
      </c>
      <c r="AP686">
        <v>1.5873015873015869E-2</v>
      </c>
      <c r="AQ686" t="s">
        <v>41</v>
      </c>
      <c r="AR686">
        <v>3</v>
      </c>
      <c r="AS686">
        <v>1.168633867009466E-4</v>
      </c>
      <c r="AT686">
        <v>2.3809523809523812E-2</v>
      </c>
      <c r="AU686" t="s">
        <v>29</v>
      </c>
      <c r="AV686">
        <v>1</v>
      </c>
      <c r="AW686">
        <v>1.013787510137875E-4</v>
      </c>
      <c r="AX686">
        <v>7.9365079365079361E-3</v>
      </c>
      <c r="AY686" t="s">
        <v>42</v>
      </c>
      <c r="AZ686">
        <v>1</v>
      </c>
      <c r="BA686">
        <v>7.003782042302843E-5</v>
      </c>
      <c r="BB686">
        <v>7.9365079365079361E-3</v>
      </c>
      <c r="BC686" t="s">
        <v>33</v>
      </c>
      <c r="BD686">
        <v>1</v>
      </c>
      <c r="BE686">
        <v>6.4466219700876743E-5</v>
      </c>
      <c r="BF686">
        <v>7.9365079365079361E-3</v>
      </c>
      <c r="BG686" t="s">
        <v>37</v>
      </c>
      <c r="BH686">
        <v>1</v>
      </c>
      <c r="BI686">
        <v>3.7881657701341013E-5</v>
      </c>
      <c r="BJ686">
        <v>7.9365079365079361E-3</v>
      </c>
      <c r="BK686" t="s">
        <v>27</v>
      </c>
      <c r="BL686">
        <v>1</v>
      </c>
      <c r="BM686">
        <v>3.0866102845854682E-5</v>
      </c>
      <c r="BN686">
        <v>7.9365079365079361E-3</v>
      </c>
    </row>
    <row r="687" spans="1:70" x14ac:dyDescent="0.25">
      <c r="A687" t="s">
        <v>293</v>
      </c>
      <c r="B687" t="s">
        <v>18</v>
      </c>
      <c r="C687">
        <v>0</v>
      </c>
      <c r="D687">
        <v>34</v>
      </c>
      <c r="E687">
        <v>1.12693982804224E-4</v>
      </c>
      <c r="F687">
        <v>90</v>
      </c>
      <c r="G687">
        <v>7.229804144605723E-5</v>
      </c>
      <c r="H687">
        <v>0.37777777777777782</v>
      </c>
      <c r="I687">
        <v>13</v>
      </c>
      <c r="J687">
        <v>0.52</v>
      </c>
      <c r="K687" s="1">
        <v>1.4530971975008629E-4</v>
      </c>
      <c r="L687" s="1">
        <v>3.0866102845854682E-5</v>
      </c>
      <c r="M687">
        <v>2.6213782713067928E-4</v>
      </c>
      <c r="N687">
        <v>17</v>
      </c>
      <c r="O687" t="s">
        <v>38</v>
      </c>
      <c r="P687">
        <v>9</v>
      </c>
      <c r="Q687">
        <v>1.196331250830786E-3</v>
      </c>
      <c r="R687">
        <v>0.26470588235294118</v>
      </c>
      <c r="S687" t="s">
        <v>30</v>
      </c>
      <c r="T687">
        <v>3</v>
      </c>
      <c r="U687">
        <v>6.4808813998703824E-4</v>
      </c>
      <c r="V687">
        <v>8.8235294117647065E-2</v>
      </c>
      <c r="W687" t="s">
        <v>28</v>
      </c>
      <c r="X687">
        <v>1</v>
      </c>
      <c r="Y687">
        <v>3.1836994587710921E-4</v>
      </c>
      <c r="Z687">
        <v>2.9411764705882349E-2</v>
      </c>
      <c r="AA687" t="s">
        <v>25</v>
      </c>
      <c r="AB687">
        <v>3</v>
      </c>
      <c r="AC687">
        <v>3.1762837480148231E-4</v>
      </c>
      <c r="AD687">
        <v>8.8235294117647065E-2</v>
      </c>
      <c r="AE687" t="s">
        <v>31</v>
      </c>
      <c r="AF687">
        <v>4</v>
      </c>
      <c r="AG687">
        <v>2.46290253063235E-4</v>
      </c>
      <c r="AH687">
        <v>0.1176470588235294</v>
      </c>
      <c r="AI687" t="s">
        <v>33</v>
      </c>
      <c r="AJ687">
        <v>3</v>
      </c>
      <c r="AK687">
        <v>1.933986591026302E-4</v>
      </c>
      <c r="AL687">
        <v>8.8235294117647065E-2</v>
      </c>
      <c r="AM687" t="s">
        <v>24</v>
      </c>
      <c r="AN687">
        <v>5</v>
      </c>
      <c r="AO687">
        <v>1.9264110961279141E-4</v>
      </c>
      <c r="AP687">
        <v>0.1470588235294118</v>
      </c>
      <c r="AQ687" t="s">
        <v>35</v>
      </c>
      <c r="AR687">
        <v>1</v>
      </c>
      <c r="AS687">
        <v>1.4405070584845871E-4</v>
      </c>
      <c r="AT687">
        <v>2.9411764705882349E-2</v>
      </c>
      <c r="AU687" t="s">
        <v>39</v>
      </c>
      <c r="AV687">
        <v>1</v>
      </c>
      <c r="AW687">
        <v>1.2729124236252539E-4</v>
      </c>
      <c r="AX687">
        <v>2.9411764705882349E-2</v>
      </c>
      <c r="AY687" t="s">
        <v>43</v>
      </c>
      <c r="AZ687">
        <v>1</v>
      </c>
      <c r="BA687">
        <v>1.1514104778353481E-4</v>
      </c>
      <c r="BB687">
        <v>2.9411764705882349E-2</v>
      </c>
      <c r="BC687" t="s">
        <v>42</v>
      </c>
      <c r="BD687">
        <v>1</v>
      </c>
      <c r="BE687">
        <v>7.003782042302843E-5</v>
      </c>
      <c r="BF687">
        <v>2.9411764705882349E-2</v>
      </c>
      <c r="BG687" t="s">
        <v>22</v>
      </c>
      <c r="BH687">
        <v>1</v>
      </c>
      <c r="BI687">
        <v>3.2608341213682462E-5</v>
      </c>
      <c r="BJ687">
        <v>2.9411764705882349E-2</v>
      </c>
      <c r="BK687" t="s">
        <v>27</v>
      </c>
      <c r="BL687">
        <v>1</v>
      </c>
      <c r="BM687">
        <v>3.0866102845854682E-5</v>
      </c>
      <c r="BN687">
        <v>2.9411764705882349E-2</v>
      </c>
    </row>
    <row r="688" spans="1:70" x14ac:dyDescent="0.25">
      <c r="A688" t="s">
        <v>942</v>
      </c>
      <c r="B688" t="s">
        <v>18</v>
      </c>
      <c r="C688">
        <v>0</v>
      </c>
      <c r="D688">
        <v>189</v>
      </c>
      <c r="E688">
        <v>6.2644596323524536E-4</v>
      </c>
      <c r="F688">
        <v>446</v>
      </c>
      <c r="G688">
        <v>3.5827696094379468E-4</v>
      </c>
      <c r="H688">
        <v>0.42376681614349782</v>
      </c>
      <c r="I688">
        <v>7</v>
      </c>
      <c r="J688">
        <v>0.28000000000000003</v>
      </c>
      <c r="K688" s="1">
        <v>5.9641023059368988E-4</v>
      </c>
      <c r="L688" s="1">
        <v>0</v>
      </c>
      <c r="M688">
        <v>2.457407872139339E-3</v>
      </c>
      <c r="N688">
        <v>9</v>
      </c>
      <c r="O688" t="s">
        <v>40</v>
      </c>
      <c r="P688">
        <v>168</v>
      </c>
      <c r="Q688">
        <v>1.2545739675901731E-2</v>
      </c>
      <c r="R688">
        <v>0.88888888888888884</v>
      </c>
      <c r="S688" t="s">
        <v>19</v>
      </c>
      <c r="T688">
        <v>4</v>
      </c>
      <c r="U688">
        <v>1.476014760147601E-3</v>
      </c>
      <c r="V688">
        <v>2.1164021164021159E-2</v>
      </c>
      <c r="W688" t="s">
        <v>41</v>
      </c>
      <c r="X688">
        <v>12</v>
      </c>
      <c r="Y688">
        <v>4.6745354680378638E-4</v>
      </c>
      <c r="Z688">
        <v>6.3492063492063489E-2</v>
      </c>
      <c r="AA688" t="s">
        <v>43</v>
      </c>
      <c r="AB688">
        <v>2</v>
      </c>
      <c r="AC688">
        <v>2.3028209556706969E-4</v>
      </c>
      <c r="AD688">
        <v>1.058201058201058E-2</v>
      </c>
      <c r="AE688" t="s">
        <v>39</v>
      </c>
      <c r="AF688">
        <v>1</v>
      </c>
      <c r="AG688">
        <v>1.2729124236252539E-4</v>
      </c>
      <c r="AH688">
        <v>5.2910052910052907E-3</v>
      </c>
      <c r="AI688" t="s">
        <v>22</v>
      </c>
      <c r="AJ688">
        <v>1</v>
      </c>
      <c r="AK688">
        <v>3.2608341213682462E-5</v>
      </c>
      <c r="AL688">
        <v>5.2910052910052907E-3</v>
      </c>
      <c r="AM688" t="s">
        <v>27</v>
      </c>
      <c r="AN688">
        <v>1</v>
      </c>
      <c r="AO688">
        <v>3.0866102845854682E-5</v>
      </c>
      <c r="AP688">
        <v>5.2910052910052907E-3</v>
      </c>
    </row>
    <row r="689" spans="1:62" x14ac:dyDescent="0.25">
      <c r="A689" t="s">
        <v>918</v>
      </c>
      <c r="B689" t="s">
        <v>18</v>
      </c>
      <c r="C689">
        <v>0</v>
      </c>
      <c r="D689">
        <v>45</v>
      </c>
      <c r="E689">
        <v>1.4915380077029649E-4</v>
      </c>
      <c r="F689">
        <v>224</v>
      </c>
      <c r="G689">
        <v>1.7994179204352021E-4</v>
      </c>
      <c r="H689">
        <v>0.20089285714285721</v>
      </c>
      <c r="I689">
        <v>5</v>
      </c>
      <c r="J689">
        <v>0.2</v>
      </c>
      <c r="K689" s="1">
        <v>5.9262312969860984E-4</v>
      </c>
      <c r="L689" s="1">
        <v>0</v>
      </c>
      <c r="M689">
        <v>2.7433675679746899E-3</v>
      </c>
      <c r="N689">
        <v>13</v>
      </c>
      <c r="O689" t="s">
        <v>19</v>
      </c>
      <c r="P689">
        <v>38</v>
      </c>
      <c r="Q689">
        <v>1.402214022140221E-2</v>
      </c>
      <c r="R689">
        <v>0.84444444444444444</v>
      </c>
      <c r="S689" t="s">
        <v>20</v>
      </c>
      <c r="T689">
        <v>4</v>
      </c>
      <c r="U689">
        <v>5.3447354355959376E-4</v>
      </c>
      <c r="V689">
        <v>8.8888888888888892E-2</v>
      </c>
      <c r="W689" t="s">
        <v>38</v>
      </c>
      <c r="X689">
        <v>1</v>
      </c>
      <c r="Y689">
        <v>1.3292569453675389E-4</v>
      </c>
      <c r="Z689">
        <v>2.222222222222222E-2</v>
      </c>
      <c r="AA689" t="s">
        <v>33</v>
      </c>
      <c r="AB689">
        <v>1</v>
      </c>
      <c r="AC689">
        <v>6.4466219700876743E-5</v>
      </c>
      <c r="AD689">
        <v>2.222222222222222E-2</v>
      </c>
      <c r="AE689" t="s">
        <v>31</v>
      </c>
      <c r="AF689">
        <v>1</v>
      </c>
      <c r="AG689">
        <v>6.157256326580875E-5</v>
      </c>
      <c r="AH689">
        <v>2.222222222222222E-2</v>
      </c>
    </row>
    <row r="690" spans="1:62" x14ac:dyDescent="0.25">
      <c r="A690" t="s">
        <v>759</v>
      </c>
      <c r="B690" t="s">
        <v>18</v>
      </c>
      <c r="C690">
        <v>0</v>
      </c>
      <c r="D690">
        <v>99</v>
      </c>
      <c r="E690">
        <v>3.2813836169465232E-4</v>
      </c>
      <c r="F690">
        <v>202</v>
      </c>
      <c r="G690">
        <v>1.6226893746781729E-4</v>
      </c>
      <c r="H690">
        <v>0.49009900990099009</v>
      </c>
      <c r="I690">
        <v>12</v>
      </c>
      <c r="J690">
        <v>0.48</v>
      </c>
      <c r="K690" s="1">
        <v>5.694286165246849E-4</v>
      </c>
      <c r="L690" s="1">
        <v>0</v>
      </c>
      <c r="M690">
        <v>2.1580452503193659E-3</v>
      </c>
      <c r="N690">
        <v>17</v>
      </c>
      <c r="O690" t="s">
        <v>19</v>
      </c>
      <c r="P690">
        <v>30</v>
      </c>
      <c r="Q690">
        <v>1.107011070110701E-2</v>
      </c>
      <c r="R690">
        <v>0.30303030303030298</v>
      </c>
      <c r="S690" t="s">
        <v>22</v>
      </c>
      <c r="T690">
        <v>33</v>
      </c>
      <c r="U690">
        <v>1.076075260051521E-3</v>
      </c>
      <c r="V690">
        <v>0.33333333333333331</v>
      </c>
      <c r="W690" t="s">
        <v>23</v>
      </c>
      <c r="X690">
        <v>17</v>
      </c>
      <c r="Y690">
        <v>7.6752900808162898E-4</v>
      </c>
      <c r="Z690">
        <v>0.17171717171717171</v>
      </c>
      <c r="AA690" t="s">
        <v>26</v>
      </c>
      <c r="AB690">
        <v>1</v>
      </c>
      <c r="AC690">
        <v>2.7210884353741501E-4</v>
      </c>
      <c r="AD690">
        <v>1.01010101010101E-2</v>
      </c>
      <c r="AE690" t="s">
        <v>37</v>
      </c>
      <c r="AF690">
        <v>6</v>
      </c>
      <c r="AG690">
        <v>2.2728994620804609E-4</v>
      </c>
      <c r="AH690">
        <v>6.0606060606060608E-2</v>
      </c>
      <c r="AI690" t="s">
        <v>40</v>
      </c>
      <c r="AJ690">
        <v>3</v>
      </c>
      <c r="AK690">
        <v>2.240310656411022E-4</v>
      </c>
      <c r="AL690">
        <v>3.03030303030303E-2</v>
      </c>
      <c r="AM690" t="s">
        <v>35</v>
      </c>
      <c r="AN690">
        <v>1</v>
      </c>
      <c r="AO690">
        <v>1.4405070584845871E-4</v>
      </c>
      <c r="AP690">
        <v>1.01010101010101E-2</v>
      </c>
      <c r="AQ690" t="s">
        <v>33</v>
      </c>
      <c r="AR690">
        <v>2</v>
      </c>
      <c r="AS690">
        <v>1.2893243940175351E-4</v>
      </c>
      <c r="AT690">
        <v>2.02020202020202E-2</v>
      </c>
      <c r="AU690" t="s">
        <v>29</v>
      </c>
      <c r="AV690">
        <v>1</v>
      </c>
      <c r="AW690">
        <v>1.013787510137875E-4</v>
      </c>
      <c r="AX690">
        <v>1.01010101010101E-2</v>
      </c>
      <c r="AY690" t="s">
        <v>27</v>
      </c>
      <c r="AZ690">
        <v>3</v>
      </c>
      <c r="BA690">
        <v>9.2598308537564052E-5</v>
      </c>
      <c r="BB690">
        <v>3.03030303030303E-2</v>
      </c>
      <c r="BC690" t="s">
        <v>42</v>
      </c>
      <c r="BD690">
        <v>1</v>
      </c>
      <c r="BE690">
        <v>7.003782042302843E-5</v>
      </c>
      <c r="BF690">
        <v>1.01010101010101E-2</v>
      </c>
      <c r="BG690" t="s">
        <v>31</v>
      </c>
      <c r="BH690">
        <v>1</v>
      </c>
      <c r="BI690">
        <v>6.157256326580875E-5</v>
      </c>
      <c r="BJ690">
        <v>1.01010101010101E-2</v>
      </c>
    </row>
    <row r="691" spans="1:62" x14ac:dyDescent="0.25">
      <c r="A691" t="s">
        <v>279</v>
      </c>
      <c r="B691" t="s">
        <v>18</v>
      </c>
      <c r="C691">
        <v>0</v>
      </c>
      <c r="D691">
        <v>170</v>
      </c>
      <c r="E691">
        <v>5.6346991402112022E-4</v>
      </c>
      <c r="F691">
        <v>340</v>
      </c>
      <c r="G691">
        <v>2.7312593435177172E-4</v>
      </c>
      <c r="H691">
        <v>0.5</v>
      </c>
      <c r="I691">
        <v>11</v>
      </c>
      <c r="J691">
        <v>0.44</v>
      </c>
      <c r="K691" s="1">
        <v>5.5272698136787609E-4</v>
      </c>
      <c r="L691" s="1">
        <v>0</v>
      </c>
      <c r="M691">
        <v>1.425668737662847E-3</v>
      </c>
      <c r="N691">
        <v>17</v>
      </c>
      <c r="O691" t="s">
        <v>31</v>
      </c>
      <c r="P691">
        <v>113</v>
      </c>
      <c r="Q691">
        <v>6.9576996490363892E-3</v>
      </c>
      <c r="R691">
        <v>0.66470588235294115</v>
      </c>
      <c r="S691" t="s">
        <v>36</v>
      </c>
      <c r="T691">
        <v>6</v>
      </c>
      <c r="U691">
        <v>2.185792349726776E-3</v>
      </c>
      <c r="V691">
        <v>3.5294117647058823E-2</v>
      </c>
      <c r="W691" t="s">
        <v>34</v>
      </c>
      <c r="X691">
        <v>1</v>
      </c>
      <c r="Y691">
        <v>2.0449897750511249E-3</v>
      </c>
      <c r="Z691">
        <v>5.8823529411764714E-3</v>
      </c>
      <c r="AA691" t="s">
        <v>22</v>
      </c>
      <c r="AB691">
        <v>20</v>
      </c>
      <c r="AC691">
        <v>6.5216682427364915E-4</v>
      </c>
      <c r="AD691">
        <v>0.1176470588235294</v>
      </c>
      <c r="AE691" t="s">
        <v>23</v>
      </c>
      <c r="AF691">
        <v>10</v>
      </c>
      <c r="AG691">
        <v>4.5148765181272292E-4</v>
      </c>
      <c r="AH691">
        <v>5.8823529411764712E-2</v>
      </c>
      <c r="AI691" t="s">
        <v>30</v>
      </c>
      <c r="AJ691">
        <v>2</v>
      </c>
      <c r="AK691">
        <v>4.3205875999135877E-4</v>
      </c>
      <c r="AL691">
        <v>1.1764705882352939E-2</v>
      </c>
      <c r="AM691" t="s">
        <v>28</v>
      </c>
      <c r="AN691">
        <v>1</v>
      </c>
      <c r="AO691">
        <v>3.1836994587710921E-4</v>
      </c>
      <c r="AP691">
        <v>5.8823529411764714E-3</v>
      </c>
      <c r="AQ691" t="s">
        <v>33</v>
      </c>
      <c r="AR691">
        <v>4</v>
      </c>
      <c r="AS691">
        <v>2.5786487880350703E-4</v>
      </c>
      <c r="AT691">
        <v>2.3529411764705879E-2</v>
      </c>
      <c r="AU691" t="s">
        <v>24</v>
      </c>
      <c r="AV691">
        <v>6</v>
      </c>
      <c r="AW691">
        <v>2.3116933153534961E-4</v>
      </c>
      <c r="AX691">
        <v>3.5294117647058823E-2</v>
      </c>
      <c r="AY691" t="s">
        <v>27</v>
      </c>
      <c r="AZ691">
        <v>6</v>
      </c>
      <c r="BA691">
        <v>1.851966170751281E-4</v>
      </c>
      <c r="BB691">
        <v>3.5294117647058823E-2</v>
      </c>
      <c r="BC691" t="s">
        <v>29</v>
      </c>
      <c r="BD691">
        <v>1</v>
      </c>
      <c r="BE691">
        <v>1.013787510137875E-4</v>
      </c>
      <c r="BF691">
        <v>5.8823529411764714E-3</v>
      </c>
    </row>
    <row r="692" spans="1:62" x14ac:dyDescent="0.25">
      <c r="A692" t="s">
        <v>1122</v>
      </c>
      <c r="B692" t="s">
        <v>18</v>
      </c>
      <c r="C692">
        <v>0</v>
      </c>
      <c r="D692">
        <v>39</v>
      </c>
      <c r="E692">
        <v>1.29266627334257E-4</v>
      </c>
      <c r="F692">
        <v>124</v>
      </c>
      <c r="G692">
        <v>9.9610634881234407E-5</v>
      </c>
      <c r="H692">
        <v>0.31451612903225812</v>
      </c>
      <c r="I692">
        <v>4</v>
      </c>
      <c r="J692">
        <v>0.16</v>
      </c>
      <c r="K692" s="1">
        <v>5.4333141051874994E-4</v>
      </c>
      <c r="L692" s="1">
        <v>0</v>
      </c>
      <c r="M692">
        <v>2.600957871414955E-3</v>
      </c>
      <c r="N692">
        <v>7</v>
      </c>
      <c r="O692" t="s">
        <v>19</v>
      </c>
      <c r="P692">
        <v>36</v>
      </c>
      <c r="Q692">
        <v>1.328413284132841E-2</v>
      </c>
      <c r="R692">
        <v>0.92307692307692313</v>
      </c>
      <c r="S692" t="s">
        <v>20</v>
      </c>
      <c r="T692">
        <v>1</v>
      </c>
      <c r="U692">
        <v>1.3361838588989841E-4</v>
      </c>
      <c r="V692">
        <v>2.564102564102564E-2</v>
      </c>
      <c r="W692" t="s">
        <v>38</v>
      </c>
      <c r="X692">
        <v>1</v>
      </c>
      <c r="Y692">
        <v>1.3292569453675389E-4</v>
      </c>
      <c r="Z692">
        <v>2.564102564102564E-2</v>
      </c>
      <c r="AA692" t="s">
        <v>22</v>
      </c>
      <c r="AB692">
        <v>1</v>
      </c>
      <c r="AC692">
        <v>3.2608341213682462E-5</v>
      </c>
      <c r="AD692">
        <v>2.564102564102564E-2</v>
      </c>
    </row>
    <row r="693" spans="1:62" x14ac:dyDescent="0.25">
      <c r="A693" t="s">
        <v>213</v>
      </c>
      <c r="B693" t="s">
        <v>18</v>
      </c>
      <c r="C693">
        <v>0</v>
      </c>
      <c r="D693">
        <v>73</v>
      </c>
      <c r="E693">
        <v>2.4196061013848099E-4</v>
      </c>
      <c r="F693">
        <v>425</v>
      </c>
      <c r="G693">
        <v>3.4140741793971469E-4</v>
      </c>
      <c r="H693">
        <v>0.1717647058823529</v>
      </c>
      <c r="I693">
        <v>12</v>
      </c>
      <c r="J693">
        <v>0.48</v>
      </c>
      <c r="K693" s="1">
        <v>5.0800581584174915E-4</v>
      </c>
      <c r="L693" s="1">
        <v>0</v>
      </c>
      <c r="M693">
        <v>1.4786379500582899E-3</v>
      </c>
      <c r="N693">
        <v>20</v>
      </c>
      <c r="O693" t="s">
        <v>36</v>
      </c>
      <c r="P693">
        <v>20</v>
      </c>
      <c r="Q693">
        <v>7.2859744990892532E-3</v>
      </c>
      <c r="R693">
        <v>0.27397260273972601</v>
      </c>
      <c r="S693" t="s">
        <v>39</v>
      </c>
      <c r="T693">
        <v>19</v>
      </c>
      <c r="U693">
        <v>2.4185336048879839E-3</v>
      </c>
      <c r="V693">
        <v>0.26027397260273971</v>
      </c>
      <c r="W693" t="s">
        <v>25</v>
      </c>
      <c r="X693">
        <v>12</v>
      </c>
      <c r="Y693">
        <v>1.270513499205929E-3</v>
      </c>
      <c r="Z693">
        <v>0.16438356164383561</v>
      </c>
      <c r="AA693" t="s">
        <v>31</v>
      </c>
      <c r="AB693">
        <v>9</v>
      </c>
      <c r="AC693">
        <v>5.5415306939227875E-4</v>
      </c>
      <c r="AD693">
        <v>0.12328767123287671</v>
      </c>
      <c r="AE693" t="s">
        <v>28</v>
      </c>
      <c r="AF693">
        <v>1</v>
      </c>
      <c r="AG693">
        <v>3.1836994587710921E-4</v>
      </c>
      <c r="AH693">
        <v>1.3698630136986301E-2</v>
      </c>
      <c r="AI693" t="s">
        <v>26</v>
      </c>
      <c r="AJ693">
        <v>1</v>
      </c>
      <c r="AK693">
        <v>2.7210884353741501E-4</v>
      </c>
      <c r="AL693">
        <v>1.3698630136986301E-2</v>
      </c>
      <c r="AM693" t="s">
        <v>43</v>
      </c>
      <c r="AN693">
        <v>2</v>
      </c>
      <c r="AO693">
        <v>2.3028209556706969E-4</v>
      </c>
      <c r="AP693">
        <v>2.7397260273972601E-2</v>
      </c>
      <c r="AQ693" t="s">
        <v>27</v>
      </c>
      <c r="AR693">
        <v>3</v>
      </c>
      <c r="AS693">
        <v>9.2598308537564052E-5</v>
      </c>
      <c r="AT693">
        <v>4.1095890410958902E-2</v>
      </c>
      <c r="AU693" t="s">
        <v>41</v>
      </c>
      <c r="AV693">
        <v>2</v>
      </c>
      <c r="AW693">
        <v>7.7908924467297731E-5</v>
      </c>
      <c r="AX693">
        <v>2.7397260273972601E-2</v>
      </c>
      <c r="AY693" t="s">
        <v>24</v>
      </c>
      <c r="AZ693">
        <v>2</v>
      </c>
      <c r="BA693">
        <v>7.7056443845116546E-5</v>
      </c>
      <c r="BB693">
        <v>2.7397260273972601E-2</v>
      </c>
      <c r="BC693" t="s">
        <v>42</v>
      </c>
      <c r="BD693">
        <v>1</v>
      </c>
      <c r="BE693">
        <v>7.003782042302843E-5</v>
      </c>
      <c r="BF693">
        <v>1.3698630136986301E-2</v>
      </c>
      <c r="BG693" t="s">
        <v>22</v>
      </c>
      <c r="BH693">
        <v>1</v>
      </c>
      <c r="BI693">
        <v>3.2608341213682462E-5</v>
      </c>
      <c r="BJ693">
        <v>1.3698630136986301E-2</v>
      </c>
    </row>
    <row r="694" spans="1:62" x14ac:dyDescent="0.25">
      <c r="A694" t="s">
        <v>640</v>
      </c>
      <c r="B694" t="s">
        <v>18</v>
      </c>
      <c r="C694">
        <v>0</v>
      </c>
      <c r="D694">
        <v>144</v>
      </c>
      <c r="E694">
        <v>4.7729216246494892E-4</v>
      </c>
      <c r="F694">
        <v>339</v>
      </c>
      <c r="G694">
        <v>2.7232262278014888E-4</v>
      </c>
      <c r="H694">
        <v>0.4247787610619469</v>
      </c>
      <c r="I694">
        <v>11</v>
      </c>
      <c r="J694">
        <v>0.44</v>
      </c>
      <c r="K694" s="1">
        <v>4.8517664056556639E-4</v>
      </c>
      <c r="L694" s="1">
        <v>0</v>
      </c>
      <c r="M694">
        <v>1.574337402437103E-3</v>
      </c>
      <c r="N694">
        <v>15</v>
      </c>
      <c r="O694" t="s">
        <v>29</v>
      </c>
      <c r="P694">
        <v>80</v>
      </c>
      <c r="Q694">
        <v>8.1103000811030002E-3</v>
      </c>
      <c r="R694">
        <v>0.55555555555555558</v>
      </c>
      <c r="S694" t="s">
        <v>38</v>
      </c>
      <c r="T694">
        <v>6</v>
      </c>
      <c r="U694">
        <v>7.9755416722052368E-4</v>
      </c>
      <c r="V694">
        <v>4.1666666666666657E-2</v>
      </c>
      <c r="W694" t="s">
        <v>28</v>
      </c>
      <c r="X694">
        <v>2</v>
      </c>
      <c r="Y694">
        <v>6.3673989175421842E-4</v>
      </c>
      <c r="Z694">
        <v>1.388888888888889E-2</v>
      </c>
      <c r="AA694" t="s">
        <v>37</v>
      </c>
      <c r="AB694">
        <v>14</v>
      </c>
      <c r="AC694">
        <v>5.3034320781877419E-4</v>
      </c>
      <c r="AD694">
        <v>9.7222222222222224E-2</v>
      </c>
      <c r="AE694" t="s">
        <v>27</v>
      </c>
      <c r="AF694">
        <v>17</v>
      </c>
      <c r="AG694">
        <v>5.2472374837952962E-4</v>
      </c>
      <c r="AH694">
        <v>0.11805555555555559</v>
      </c>
      <c r="AI694" t="s">
        <v>41</v>
      </c>
      <c r="AJ694">
        <v>12</v>
      </c>
      <c r="AK694">
        <v>4.6745354680378638E-4</v>
      </c>
      <c r="AL694">
        <v>8.3333333333333329E-2</v>
      </c>
      <c r="AM694" t="s">
        <v>31</v>
      </c>
      <c r="AN694">
        <v>5</v>
      </c>
      <c r="AO694">
        <v>3.0786281632904381E-4</v>
      </c>
      <c r="AP694">
        <v>3.4722222222222217E-2</v>
      </c>
      <c r="AQ694" t="s">
        <v>35</v>
      </c>
      <c r="AR694">
        <v>2</v>
      </c>
      <c r="AS694">
        <v>2.8810141169691731E-4</v>
      </c>
      <c r="AT694">
        <v>1.388888888888889E-2</v>
      </c>
      <c r="AU694" t="s">
        <v>42</v>
      </c>
      <c r="AV694">
        <v>3</v>
      </c>
      <c r="AW694">
        <v>2.1011346126908529E-4</v>
      </c>
      <c r="AX694">
        <v>2.0833333333333329E-2</v>
      </c>
      <c r="AY694" t="s">
        <v>33</v>
      </c>
      <c r="AZ694">
        <v>2</v>
      </c>
      <c r="BA694">
        <v>1.2893243940175351E-4</v>
      </c>
      <c r="BB694">
        <v>1.388888888888889E-2</v>
      </c>
      <c r="BC694" t="s">
        <v>39</v>
      </c>
      <c r="BD694">
        <v>1</v>
      </c>
      <c r="BE694">
        <v>1.2729124236252539E-4</v>
      </c>
      <c r="BF694">
        <v>6.9444444444444441E-3</v>
      </c>
    </row>
    <row r="695" spans="1:62" x14ac:dyDescent="0.25">
      <c r="A695" t="s">
        <v>64</v>
      </c>
      <c r="B695" t="s">
        <v>18</v>
      </c>
      <c r="C695">
        <v>0</v>
      </c>
      <c r="D695">
        <v>123</v>
      </c>
      <c r="E695">
        <v>4.076870554388105E-4</v>
      </c>
      <c r="F695">
        <v>351</v>
      </c>
      <c r="G695">
        <v>2.8196236163962322E-4</v>
      </c>
      <c r="H695">
        <v>0.3504273504273504</v>
      </c>
      <c r="I695">
        <v>12</v>
      </c>
      <c r="J695">
        <v>0.48</v>
      </c>
      <c r="K695" s="1">
        <v>4.7979135024919551E-4</v>
      </c>
      <c r="L695" s="1">
        <v>0</v>
      </c>
      <c r="M695">
        <v>1.2222150048715079E-3</v>
      </c>
      <c r="N695">
        <v>14</v>
      </c>
      <c r="O695" t="s">
        <v>40</v>
      </c>
      <c r="P695">
        <v>76</v>
      </c>
      <c r="Q695">
        <v>5.6754536629079226E-3</v>
      </c>
      <c r="R695">
        <v>0.61788617886178865</v>
      </c>
      <c r="S695" t="s">
        <v>19</v>
      </c>
      <c r="T695">
        <v>7</v>
      </c>
      <c r="U695">
        <v>2.5830258302583032E-3</v>
      </c>
      <c r="V695">
        <v>5.6910569105691047E-2</v>
      </c>
      <c r="W695" t="s">
        <v>26</v>
      </c>
      <c r="X695">
        <v>7</v>
      </c>
      <c r="Y695">
        <v>1.904761904761905E-3</v>
      </c>
      <c r="Z695">
        <v>5.6910569105691047E-2</v>
      </c>
      <c r="AA695" t="s">
        <v>38</v>
      </c>
      <c r="AB695">
        <v>4</v>
      </c>
      <c r="AC695">
        <v>5.3170277814701579E-4</v>
      </c>
      <c r="AD695">
        <v>3.2520325203252043E-2</v>
      </c>
      <c r="AE695" t="s">
        <v>22</v>
      </c>
      <c r="AF695">
        <v>13</v>
      </c>
      <c r="AG695">
        <v>4.2390843577787198E-4</v>
      </c>
      <c r="AH695">
        <v>0.1056910569105691</v>
      </c>
      <c r="AI695" t="s">
        <v>41</v>
      </c>
      <c r="AJ695">
        <v>6</v>
      </c>
      <c r="AK695">
        <v>2.3372677340189319E-4</v>
      </c>
      <c r="AL695">
        <v>4.878048780487805E-2</v>
      </c>
      <c r="AM695" t="s">
        <v>35</v>
      </c>
      <c r="AN695">
        <v>1</v>
      </c>
      <c r="AO695">
        <v>1.4405070584845871E-4</v>
      </c>
      <c r="AP695">
        <v>8.130081300813009E-3</v>
      </c>
      <c r="AQ695" t="s">
        <v>20</v>
      </c>
      <c r="AR695">
        <v>1</v>
      </c>
      <c r="AS695">
        <v>1.3361838588989841E-4</v>
      </c>
      <c r="AT695">
        <v>8.130081300813009E-3</v>
      </c>
      <c r="AU695" t="s">
        <v>25</v>
      </c>
      <c r="AV695">
        <v>1</v>
      </c>
      <c r="AW695">
        <v>1.058761249338274E-4</v>
      </c>
      <c r="AX695">
        <v>8.130081300813009E-3</v>
      </c>
      <c r="AY695" t="s">
        <v>27</v>
      </c>
      <c r="AZ695">
        <v>3</v>
      </c>
      <c r="BA695">
        <v>9.2598308537564052E-5</v>
      </c>
      <c r="BB695">
        <v>2.4390243902439029E-2</v>
      </c>
      <c r="BC695" t="s">
        <v>23</v>
      </c>
      <c r="BD695">
        <v>2</v>
      </c>
      <c r="BE695">
        <v>9.0297530362544578E-5</v>
      </c>
      <c r="BF695">
        <v>1.6260162601626021E-2</v>
      </c>
      <c r="BG695" t="s">
        <v>37</v>
      </c>
      <c r="BH695">
        <v>2</v>
      </c>
      <c r="BI695">
        <v>7.5763315402682026E-5</v>
      </c>
      <c r="BJ695">
        <v>1.6260162601626021E-2</v>
      </c>
    </row>
    <row r="696" spans="1:62" x14ac:dyDescent="0.25">
      <c r="A696" t="s">
        <v>350</v>
      </c>
      <c r="B696" t="s">
        <v>18</v>
      </c>
      <c r="C696">
        <v>0</v>
      </c>
      <c r="D696">
        <v>144</v>
      </c>
      <c r="E696">
        <v>4.7729216246494892E-4</v>
      </c>
      <c r="F696">
        <v>414</v>
      </c>
      <c r="G696">
        <v>3.3257099065186319E-4</v>
      </c>
      <c r="H696">
        <v>0.34782608695652167</v>
      </c>
      <c r="I696">
        <v>12</v>
      </c>
      <c r="J696">
        <v>0.48</v>
      </c>
      <c r="K696" s="1">
        <v>4.6911238301419397E-4</v>
      </c>
      <c r="L696" s="1">
        <v>0</v>
      </c>
      <c r="M696">
        <v>1.0433755103187079E-3</v>
      </c>
      <c r="N696">
        <v>19</v>
      </c>
      <c r="O696" t="s">
        <v>38</v>
      </c>
      <c r="P696">
        <v>38</v>
      </c>
      <c r="Q696">
        <v>5.05117639239665E-3</v>
      </c>
      <c r="R696">
        <v>0.2638888888888889</v>
      </c>
      <c r="S696" t="s">
        <v>41</v>
      </c>
      <c r="T696">
        <v>40</v>
      </c>
      <c r="U696">
        <v>1.5581784893459549E-3</v>
      </c>
      <c r="V696">
        <v>0.27777777777777779</v>
      </c>
      <c r="W696" t="s">
        <v>42</v>
      </c>
      <c r="X696">
        <v>20</v>
      </c>
      <c r="Y696">
        <v>1.4007564084605689E-3</v>
      </c>
      <c r="Z696">
        <v>0.1388888888888889</v>
      </c>
      <c r="AA696" t="s">
        <v>43</v>
      </c>
      <c r="AB696">
        <v>11</v>
      </c>
      <c r="AC696">
        <v>1.2665515256188829E-3</v>
      </c>
      <c r="AD696">
        <v>7.6388888888888895E-2</v>
      </c>
      <c r="AE696" t="s">
        <v>31</v>
      </c>
      <c r="AF696">
        <v>14</v>
      </c>
      <c r="AG696">
        <v>8.6201588572132261E-4</v>
      </c>
      <c r="AH696">
        <v>9.7222222222222224E-2</v>
      </c>
      <c r="AI696" t="s">
        <v>25</v>
      </c>
      <c r="AJ696">
        <v>4</v>
      </c>
      <c r="AK696">
        <v>4.2350449973530972E-4</v>
      </c>
      <c r="AL696">
        <v>2.777777777777778E-2</v>
      </c>
      <c r="AM696" t="s">
        <v>39</v>
      </c>
      <c r="AN696">
        <v>3</v>
      </c>
      <c r="AO696">
        <v>3.8187372708757642E-4</v>
      </c>
      <c r="AP696">
        <v>2.0833333333333329E-2</v>
      </c>
      <c r="AQ696" t="s">
        <v>40</v>
      </c>
      <c r="AR696">
        <v>3</v>
      </c>
      <c r="AS696">
        <v>2.240310656411022E-4</v>
      </c>
      <c r="AT696">
        <v>2.0833333333333329E-2</v>
      </c>
      <c r="AU696" t="s">
        <v>30</v>
      </c>
      <c r="AV696">
        <v>1</v>
      </c>
      <c r="AW696">
        <v>2.1602937999567939E-4</v>
      </c>
      <c r="AX696">
        <v>6.9444444444444441E-3</v>
      </c>
      <c r="AY696" t="s">
        <v>37</v>
      </c>
      <c r="AZ696">
        <v>4</v>
      </c>
      <c r="BA696">
        <v>1.5152663080536411E-4</v>
      </c>
      <c r="BB696">
        <v>2.777777777777778E-2</v>
      </c>
      <c r="BC696" t="s">
        <v>22</v>
      </c>
      <c r="BD696">
        <v>4</v>
      </c>
      <c r="BE696">
        <v>1.3043336485472979E-4</v>
      </c>
      <c r="BF696">
        <v>2.777777777777778E-2</v>
      </c>
      <c r="BG696" t="s">
        <v>27</v>
      </c>
      <c r="BH696">
        <v>2</v>
      </c>
      <c r="BI696">
        <v>6.1732205691709363E-5</v>
      </c>
      <c r="BJ696">
        <v>1.388888888888889E-2</v>
      </c>
    </row>
    <row r="697" spans="1:62" x14ac:dyDescent="0.25">
      <c r="A697" t="s">
        <v>1008</v>
      </c>
      <c r="B697" t="s">
        <v>18</v>
      </c>
      <c r="C697">
        <v>0</v>
      </c>
      <c r="D697">
        <v>63</v>
      </c>
      <c r="E697">
        <v>2.088153210784151E-4</v>
      </c>
      <c r="F697">
        <v>190</v>
      </c>
      <c r="G697">
        <v>1.5262919860834301E-4</v>
      </c>
      <c r="H697">
        <v>0.33157894736842097</v>
      </c>
      <c r="I697">
        <v>6</v>
      </c>
      <c r="J697">
        <v>0.24</v>
      </c>
      <c r="K697" s="1">
        <v>4.6196304366478432E-4</v>
      </c>
      <c r="L697" s="1">
        <v>0</v>
      </c>
      <c r="M697">
        <v>2.111785728501367E-3</v>
      </c>
      <c r="N697">
        <v>13</v>
      </c>
      <c r="O697" t="s">
        <v>30</v>
      </c>
      <c r="P697">
        <v>50</v>
      </c>
      <c r="Q697">
        <v>1.0801468999783971E-2</v>
      </c>
      <c r="R697">
        <v>0.79365079365079361</v>
      </c>
      <c r="S697" t="s">
        <v>35</v>
      </c>
      <c r="T697">
        <v>2</v>
      </c>
      <c r="U697">
        <v>2.8810141169691731E-4</v>
      </c>
      <c r="V697">
        <v>3.1746031746031737E-2</v>
      </c>
      <c r="W697" t="s">
        <v>27</v>
      </c>
      <c r="X697">
        <v>7</v>
      </c>
      <c r="Y697">
        <v>2.1606271992098279E-4</v>
      </c>
      <c r="Z697">
        <v>0.1111111111111111</v>
      </c>
      <c r="AA697" t="s">
        <v>38</v>
      </c>
      <c r="AB697">
        <v>1</v>
      </c>
      <c r="AC697">
        <v>1.3292569453675389E-4</v>
      </c>
      <c r="AD697">
        <v>1.5873015873015869E-2</v>
      </c>
      <c r="AE697" t="s">
        <v>41</v>
      </c>
      <c r="AF697">
        <v>2</v>
      </c>
      <c r="AG697">
        <v>7.7908924467297731E-5</v>
      </c>
      <c r="AH697">
        <v>3.1746031746031737E-2</v>
      </c>
      <c r="AI697" t="s">
        <v>22</v>
      </c>
      <c r="AJ697">
        <v>1</v>
      </c>
      <c r="AK697">
        <v>3.2608341213682462E-5</v>
      </c>
      <c r="AL697">
        <v>1.5873015873015869E-2</v>
      </c>
    </row>
    <row r="698" spans="1:62" x14ac:dyDescent="0.25">
      <c r="A698" t="s">
        <v>797</v>
      </c>
      <c r="B698" t="s">
        <v>18</v>
      </c>
      <c r="C698">
        <v>0</v>
      </c>
      <c r="D698">
        <v>45</v>
      </c>
      <c r="E698">
        <v>1.4915380077029649E-4</v>
      </c>
      <c r="F698">
        <v>170</v>
      </c>
      <c r="G698">
        <v>1.3656296717588589E-4</v>
      </c>
      <c r="H698">
        <v>0.26470588235294118</v>
      </c>
      <c r="I698">
        <v>4</v>
      </c>
      <c r="J698">
        <v>0.16</v>
      </c>
      <c r="K698" s="1">
        <v>4.6153644113941072E-4</v>
      </c>
      <c r="L698" s="1">
        <v>0</v>
      </c>
      <c r="M698">
        <v>2.092884451013164E-3</v>
      </c>
      <c r="N698">
        <v>4</v>
      </c>
      <c r="O698" t="s">
        <v>19</v>
      </c>
      <c r="P698">
        <v>29</v>
      </c>
      <c r="Q698">
        <v>1.070110701107011E-2</v>
      </c>
      <c r="R698">
        <v>0.64444444444444449</v>
      </c>
      <c r="S698" t="s">
        <v>20</v>
      </c>
      <c r="T698">
        <v>3</v>
      </c>
      <c r="U698">
        <v>4.0085515766969543E-4</v>
      </c>
      <c r="V698">
        <v>6.6666666666666666E-2</v>
      </c>
      <c r="W698" t="s">
        <v>22</v>
      </c>
      <c r="X698">
        <v>12</v>
      </c>
      <c r="Y698">
        <v>3.9130009456418951E-4</v>
      </c>
      <c r="Z698">
        <v>0.26666666666666672</v>
      </c>
      <c r="AA698" t="s">
        <v>23</v>
      </c>
      <c r="AB698">
        <v>1</v>
      </c>
      <c r="AC698">
        <v>4.5148765181272289E-5</v>
      </c>
      <c r="AD698">
        <v>2.222222222222222E-2</v>
      </c>
    </row>
    <row r="699" spans="1:62" x14ac:dyDescent="0.25">
      <c r="A699" t="s">
        <v>245</v>
      </c>
      <c r="B699" t="s">
        <v>18</v>
      </c>
      <c r="C699">
        <v>0</v>
      </c>
      <c r="D699">
        <v>52</v>
      </c>
      <c r="E699">
        <v>1.7235550311234271E-4</v>
      </c>
      <c r="F699">
        <v>234</v>
      </c>
      <c r="G699">
        <v>1.8797490775974881E-4</v>
      </c>
      <c r="H699">
        <v>0.22222222222222221</v>
      </c>
      <c r="I699">
        <v>12</v>
      </c>
      <c r="J699">
        <v>0.48</v>
      </c>
      <c r="K699" s="1">
        <v>4.4254552433171522E-4</v>
      </c>
      <c r="L699" s="1">
        <v>0</v>
      </c>
      <c r="M699">
        <v>1.652015532701226E-3</v>
      </c>
      <c r="N699">
        <v>18</v>
      </c>
      <c r="O699" t="s">
        <v>19</v>
      </c>
      <c r="P699">
        <v>23</v>
      </c>
      <c r="Q699">
        <v>8.487084870848708E-3</v>
      </c>
      <c r="R699">
        <v>0.44230769230769229</v>
      </c>
      <c r="S699" t="s">
        <v>20</v>
      </c>
      <c r="T699">
        <v>5</v>
      </c>
      <c r="U699">
        <v>6.680919294494923E-4</v>
      </c>
      <c r="V699">
        <v>9.6153846153846159E-2</v>
      </c>
      <c r="W699" t="s">
        <v>39</v>
      </c>
      <c r="X699">
        <v>5</v>
      </c>
      <c r="Y699">
        <v>6.3645621181262731E-4</v>
      </c>
      <c r="Z699">
        <v>9.6153846153846159E-2</v>
      </c>
      <c r="AA699" t="s">
        <v>26</v>
      </c>
      <c r="AB699">
        <v>1</v>
      </c>
      <c r="AC699">
        <v>2.7210884353741501E-4</v>
      </c>
      <c r="AD699">
        <v>1.9230769230769228E-2</v>
      </c>
      <c r="AE699" t="s">
        <v>23</v>
      </c>
      <c r="AF699">
        <v>6</v>
      </c>
      <c r="AG699">
        <v>2.7089259108763382E-4</v>
      </c>
      <c r="AH699">
        <v>0.1153846153846154</v>
      </c>
      <c r="AI699" t="s">
        <v>25</v>
      </c>
      <c r="AJ699">
        <v>2</v>
      </c>
      <c r="AK699">
        <v>2.1175224986765481E-4</v>
      </c>
      <c r="AL699">
        <v>3.8461538461538457E-2</v>
      </c>
      <c r="AM699" t="s">
        <v>22</v>
      </c>
      <c r="AN699">
        <v>4</v>
      </c>
      <c r="AO699">
        <v>1.3043336485472979E-4</v>
      </c>
      <c r="AP699">
        <v>7.6923076923076927E-2</v>
      </c>
      <c r="AQ699" t="s">
        <v>43</v>
      </c>
      <c r="AR699">
        <v>1</v>
      </c>
      <c r="AS699">
        <v>1.1514104778353481E-4</v>
      </c>
      <c r="AT699">
        <v>1.9230769230769228E-2</v>
      </c>
      <c r="AU699" t="s">
        <v>29</v>
      </c>
      <c r="AV699">
        <v>1</v>
      </c>
      <c r="AW699">
        <v>1.013787510137875E-4</v>
      </c>
      <c r="AX699">
        <v>1.9230769230769228E-2</v>
      </c>
      <c r="AY699" t="s">
        <v>42</v>
      </c>
      <c r="AZ699">
        <v>1</v>
      </c>
      <c r="BA699">
        <v>7.003782042302843E-5</v>
      </c>
      <c r="BB699">
        <v>1.9230769230769228E-2</v>
      </c>
      <c r="BC699" t="s">
        <v>27</v>
      </c>
      <c r="BD699">
        <v>2</v>
      </c>
      <c r="BE699">
        <v>6.1732205691709363E-5</v>
      </c>
      <c r="BF699">
        <v>3.8461538461538457E-2</v>
      </c>
      <c r="BG699" t="s">
        <v>24</v>
      </c>
      <c r="BH699">
        <v>1</v>
      </c>
      <c r="BI699">
        <v>3.8528221922558273E-5</v>
      </c>
      <c r="BJ699">
        <v>1.9230769230769228E-2</v>
      </c>
    </row>
    <row r="700" spans="1:62" x14ac:dyDescent="0.25">
      <c r="A700" t="s">
        <v>545</v>
      </c>
      <c r="B700" t="s">
        <v>18</v>
      </c>
      <c r="C700">
        <v>0</v>
      </c>
      <c r="D700">
        <v>118</v>
      </c>
      <c r="E700">
        <v>3.9111441090877751E-4</v>
      </c>
      <c r="F700">
        <v>289</v>
      </c>
      <c r="G700">
        <v>2.3215704419900601E-4</v>
      </c>
      <c r="H700">
        <v>0.40830449826989618</v>
      </c>
      <c r="I700">
        <v>11</v>
      </c>
      <c r="J700">
        <v>0.44</v>
      </c>
      <c r="K700" s="1">
        <v>4.4007082079598118E-4</v>
      </c>
      <c r="L700" s="1">
        <v>0</v>
      </c>
      <c r="M700">
        <v>1.030081424102283E-3</v>
      </c>
      <c r="N700">
        <v>16</v>
      </c>
      <c r="O700" t="s">
        <v>34</v>
      </c>
      <c r="P700">
        <v>2</v>
      </c>
      <c r="Q700">
        <v>4.0899795501022499E-3</v>
      </c>
      <c r="R700">
        <v>1.6949152542372881E-2</v>
      </c>
      <c r="S700" t="s">
        <v>40</v>
      </c>
      <c r="T700">
        <v>46</v>
      </c>
      <c r="U700">
        <v>3.435143006496901E-3</v>
      </c>
      <c r="V700">
        <v>0.38983050847457629</v>
      </c>
      <c r="W700" t="s">
        <v>41</v>
      </c>
      <c r="X700">
        <v>29</v>
      </c>
      <c r="Y700">
        <v>1.129679404775817E-3</v>
      </c>
      <c r="Z700">
        <v>0.24576271186440679</v>
      </c>
      <c r="AA700" t="s">
        <v>24</v>
      </c>
      <c r="AB700">
        <v>29</v>
      </c>
      <c r="AC700">
        <v>1.1173184357541901E-3</v>
      </c>
      <c r="AD700">
        <v>0.24576271186440679</v>
      </c>
      <c r="AE700" t="s">
        <v>43</v>
      </c>
      <c r="AF700">
        <v>3</v>
      </c>
      <c r="AG700">
        <v>3.4542314335060447E-4</v>
      </c>
      <c r="AH700">
        <v>2.542372881355932E-2</v>
      </c>
      <c r="AI700" t="s">
        <v>35</v>
      </c>
      <c r="AJ700">
        <v>2</v>
      </c>
      <c r="AK700">
        <v>2.8810141169691731E-4</v>
      </c>
      <c r="AL700">
        <v>1.6949152542372881E-2</v>
      </c>
      <c r="AM700" t="s">
        <v>39</v>
      </c>
      <c r="AN700">
        <v>2</v>
      </c>
      <c r="AO700">
        <v>2.5458248472505089E-4</v>
      </c>
      <c r="AP700">
        <v>1.6949152542372881E-2</v>
      </c>
      <c r="AQ700" t="s">
        <v>29</v>
      </c>
      <c r="AR700">
        <v>2</v>
      </c>
      <c r="AS700">
        <v>2.02757502027575E-4</v>
      </c>
      <c r="AT700">
        <v>1.6949152542372881E-2</v>
      </c>
      <c r="AU700" t="s">
        <v>42</v>
      </c>
      <c r="AV700">
        <v>1</v>
      </c>
      <c r="AW700">
        <v>7.003782042302843E-5</v>
      </c>
      <c r="AX700">
        <v>8.4745762711864406E-3</v>
      </c>
      <c r="AY700" t="s">
        <v>37</v>
      </c>
      <c r="AZ700">
        <v>1</v>
      </c>
      <c r="BA700">
        <v>3.7881657701341013E-5</v>
      </c>
      <c r="BB700">
        <v>8.4745762711864406E-3</v>
      </c>
      <c r="BC700" t="s">
        <v>27</v>
      </c>
      <c r="BD700">
        <v>1</v>
      </c>
      <c r="BE700">
        <v>3.0866102845854682E-5</v>
      </c>
      <c r="BF700">
        <v>8.4745762711864406E-3</v>
      </c>
    </row>
    <row r="701" spans="1:62" x14ac:dyDescent="0.25">
      <c r="A701" t="s">
        <v>724</v>
      </c>
      <c r="B701" t="s">
        <v>18</v>
      </c>
      <c r="C701">
        <v>0</v>
      </c>
      <c r="D701">
        <v>119</v>
      </c>
      <c r="E701">
        <v>3.944289398147841E-4</v>
      </c>
      <c r="F701">
        <v>312</v>
      </c>
      <c r="G701">
        <v>2.5063321034633171E-4</v>
      </c>
      <c r="H701">
        <v>0.38141025641025639</v>
      </c>
      <c r="I701">
        <v>10</v>
      </c>
      <c r="J701">
        <v>0.4</v>
      </c>
      <c r="K701" s="1">
        <v>4.3465669284181209E-4</v>
      </c>
      <c r="L701" s="1">
        <v>0</v>
      </c>
      <c r="M701">
        <v>1.0095087080345311E-3</v>
      </c>
      <c r="N701">
        <v>12</v>
      </c>
      <c r="O701" t="s">
        <v>30</v>
      </c>
      <c r="P701">
        <v>18</v>
      </c>
      <c r="Q701">
        <v>3.888528839922229E-3</v>
      </c>
      <c r="R701">
        <v>0.15126050420168069</v>
      </c>
      <c r="S701" t="s">
        <v>40</v>
      </c>
      <c r="T701">
        <v>46</v>
      </c>
      <c r="U701">
        <v>3.435143006496901E-3</v>
      </c>
      <c r="V701">
        <v>0.38655462184873951</v>
      </c>
      <c r="W701" t="s">
        <v>41</v>
      </c>
      <c r="X701">
        <v>37</v>
      </c>
      <c r="Y701">
        <v>1.441315102645008E-3</v>
      </c>
      <c r="Z701">
        <v>0.31092436974789922</v>
      </c>
      <c r="AA701" t="s">
        <v>43</v>
      </c>
      <c r="AB701">
        <v>8</v>
      </c>
      <c r="AC701">
        <v>9.2112838226827867E-4</v>
      </c>
      <c r="AD701">
        <v>6.7226890756302518E-2</v>
      </c>
      <c r="AE701" t="s">
        <v>39</v>
      </c>
      <c r="AF701">
        <v>3</v>
      </c>
      <c r="AG701">
        <v>3.8187372708757642E-4</v>
      </c>
      <c r="AH701">
        <v>2.5210084033613449E-2</v>
      </c>
      <c r="AI701" t="s">
        <v>21</v>
      </c>
      <c r="AJ701">
        <v>1</v>
      </c>
      <c r="AK701">
        <v>3.7551633496057078E-4</v>
      </c>
      <c r="AL701">
        <v>8.4033613445378148E-3</v>
      </c>
      <c r="AM701" t="s">
        <v>42</v>
      </c>
      <c r="AN701">
        <v>3</v>
      </c>
      <c r="AO701">
        <v>2.1011346126908529E-4</v>
      </c>
      <c r="AP701">
        <v>2.5210084033613449E-2</v>
      </c>
      <c r="AQ701" t="s">
        <v>35</v>
      </c>
      <c r="AR701">
        <v>1</v>
      </c>
      <c r="AS701">
        <v>1.4405070584845871E-4</v>
      </c>
      <c r="AT701">
        <v>8.4033613445378148E-3</v>
      </c>
      <c r="AU701" t="s">
        <v>37</v>
      </c>
      <c r="AV701">
        <v>1</v>
      </c>
      <c r="AW701">
        <v>3.7881657701341013E-5</v>
      </c>
      <c r="AX701">
        <v>8.4033613445378148E-3</v>
      </c>
      <c r="AY701" t="s">
        <v>27</v>
      </c>
      <c r="AZ701">
        <v>1</v>
      </c>
      <c r="BA701">
        <v>3.0866102845854682E-5</v>
      </c>
      <c r="BB701">
        <v>8.4033613445378148E-3</v>
      </c>
    </row>
    <row r="702" spans="1:62" x14ac:dyDescent="0.25">
      <c r="A702" t="s">
        <v>1017</v>
      </c>
      <c r="B702" t="s">
        <v>18</v>
      </c>
      <c r="C702">
        <v>0</v>
      </c>
      <c r="D702">
        <v>114</v>
      </c>
      <c r="E702">
        <v>3.7785629528475122E-4</v>
      </c>
      <c r="F702">
        <v>399</v>
      </c>
      <c r="G702">
        <v>3.2052131707752043E-4</v>
      </c>
      <c r="H702">
        <v>0.2857142857142857</v>
      </c>
      <c r="I702">
        <v>10</v>
      </c>
      <c r="J702">
        <v>0.4</v>
      </c>
      <c r="K702" s="1">
        <v>4.2501604459450182E-4</v>
      </c>
      <c r="L702" s="1">
        <v>0</v>
      </c>
      <c r="M702">
        <v>1.2652020277744121E-3</v>
      </c>
      <c r="N702">
        <v>20</v>
      </c>
      <c r="O702" t="s">
        <v>43</v>
      </c>
      <c r="P702">
        <v>52</v>
      </c>
      <c r="Q702">
        <v>5.9873344847438106E-3</v>
      </c>
      <c r="R702">
        <v>0.45614035087719301</v>
      </c>
      <c r="S702" t="s">
        <v>40</v>
      </c>
      <c r="T702">
        <v>38</v>
      </c>
      <c r="U702">
        <v>2.8377268314539622E-3</v>
      </c>
      <c r="V702">
        <v>0.33333333333333331</v>
      </c>
      <c r="W702" t="s">
        <v>42</v>
      </c>
      <c r="X702">
        <v>8</v>
      </c>
      <c r="Y702">
        <v>5.6030256338422744E-4</v>
      </c>
      <c r="Z702">
        <v>7.0175438596491224E-2</v>
      </c>
      <c r="AA702" t="s">
        <v>20</v>
      </c>
      <c r="AB702">
        <v>3</v>
      </c>
      <c r="AC702">
        <v>4.0085515766969543E-4</v>
      </c>
      <c r="AD702">
        <v>2.6315789473684209E-2</v>
      </c>
      <c r="AE702" t="s">
        <v>39</v>
      </c>
      <c r="AF702">
        <v>2</v>
      </c>
      <c r="AG702">
        <v>2.5458248472505089E-4</v>
      </c>
      <c r="AH702">
        <v>1.754385964912281E-2</v>
      </c>
      <c r="AI702" t="s">
        <v>41</v>
      </c>
      <c r="AJ702">
        <v>6</v>
      </c>
      <c r="AK702">
        <v>2.3372677340189319E-4</v>
      </c>
      <c r="AL702">
        <v>5.2631578947368418E-2</v>
      </c>
      <c r="AM702" t="s">
        <v>35</v>
      </c>
      <c r="AN702">
        <v>1</v>
      </c>
      <c r="AO702">
        <v>1.4405070584845871E-4</v>
      </c>
      <c r="AP702">
        <v>8.771929824561403E-3</v>
      </c>
      <c r="AQ702" t="s">
        <v>31</v>
      </c>
      <c r="AR702">
        <v>2</v>
      </c>
      <c r="AS702">
        <v>1.231451265316175E-4</v>
      </c>
      <c r="AT702">
        <v>1.754385964912281E-2</v>
      </c>
      <c r="AU702" t="s">
        <v>23</v>
      </c>
      <c r="AV702">
        <v>1</v>
      </c>
      <c r="AW702">
        <v>4.5148765181272289E-5</v>
      </c>
      <c r="AX702">
        <v>8.771929824561403E-3</v>
      </c>
      <c r="AY702" t="s">
        <v>24</v>
      </c>
      <c r="AZ702">
        <v>1</v>
      </c>
      <c r="BA702">
        <v>3.8528221922558273E-5</v>
      </c>
      <c r="BB702">
        <v>8.771929824561403E-3</v>
      </c>
    </row>
    <row r="703" spans="1:62" x14ac:dyDescent="0.25">
      <c r="A703" t="s">
        <v>416</v>
      </c>
      <c r="B703" t="s">
        <v>18</v>
      </c>
      <c r="C703">
        <v>0</v>
      </c>
      <c r="D703">
        <v>117</v>
      </c>
      <c r="E703">
        <v>3.8779988200277093E-4</v>
      </c>
      <c r="F703">
        <v>251</v>
      </c>
      <c r="G703">
        <v>2.016312044773374E-4</v>
      </c>
      <c r="H703">
        <v>0.46613545816733071</v>
      </c>
      <c r="I703">
        <v>5</v>
      </c>
      <c r="J703">
        <v>0.2</v>
      </c>
      <c r="K703" s="1">
        <v>4.074345037849289E-4</v>
      </c>
      <c r="L703" s="1">
        <v>0</v>
      </c>
      <c r="M703">
        <v>1.2013893061785541E-3</v>
      </c>
      <c r="N703">
        <v>12</v>
      </c>
      <c r="O703" t="s">
        <v>40</v>
      </c>
      <c r="P703">
        <v>69</v>
      </c>
      <c r="Q703">
        <v>5.152714509745351E-3</v>
      </c>
      <c r="R703">
        <v>0.58974358974358976</v>
      </c>
      <c r="S703" t="s">
        <v>43</v>
      </c>
      <c r="T703">
        <v>31</v>
      </c>
      <c r="U703">
        <v>3.5693724812895801E-3</v>
      </c>
      <c r="V703">
        <v>0.26495726495726502</v>
      </c>
      <c r="W703" t="s">
        <v>30</v>
      </c>
      <c r="X703">
        <v>4</v>
      </c>
      <c r="Y703">
        <v>8.6411751998271766E-4</v>
      </c>
      <c r="Z703">
        <v>3.4188034188034191E-2</v>
      </c>
      <c r="AA703" t="s">
        <v>41</v>
      </c>
      <c r="AB703">
        <v>10</v>
      </c>
      <c r="AC703">
        <v>3.8954462233648863E-4</v>
      </c>
      <c r="AD703">
        <v>8.5470085470085472E-2</v>
      </c>
      <c r="AE703" t="s">
        <v>42</v>
      </c>
      <c r="AF703">
        <v>3</v>
      </c>
      <c r="AG703">
        <v>2.1011346126908529E-4</v>
      </c>
      <c r="AH703">
        <v>2.564102564102564E-2</v>
      </c>
    </row>
    <row r="704" spans="1:62" x14ac:dyDescent="0.25">
      <c r="A704" t="s">
        <v>689</v>
      </c>
      <c r="B704" t="s">
        <v>18</v>
      </c>
      <c r="C704">
        <v>0</v>
      </c>
      <c r="D704">
        <v>65</v>
      </c>
      <c r="E704">
        <v>2.154443788904283E-4</v>
      </c>
      <c r="F704">
        <v>320</v>
      </c>
      <c r="G704">
        <v>2.5705970291931463E-4</v>
      </c>
      <c r="H704">
        <v>0.203125</v>
      </c>
      <c r="I704">
        <v>8</v>
      </c>
      <c r="J704">
        <v>0.32</v>
      </c>
      <c r="K704" s="1">
        <v>3.9512976703133101E-4</v>
      </c>
      <c r="L704" s="1">
        <v>0</v>
      </c>
      <c r="M704">
        <v>1.518097369353766E-3</v>
      </c>
      <c r="N704">
        <v>15</v>
      </c>
      <c r="O704" t="s">
        <v>30</v>
      </c>
      <c r="P704">
        <v>36</v>
      </c>
      <c r="Q704">
        <v>7.7770576798444589E-3</v>
      </c>
      <c r="R704">
        <v>0.55384615384615388</v>
      </c>
      <c r="S704" t="s">
        <v>32</v>
      </c>
      <c r="T704">
        <v>1</v>
      </c>
      <c r="U704">
        <v>8.3963056255247689E-4</v>
      </c>
      <c r="V704">
        <v>1.5384615384615391E-2</v>
      </c>
      <c r="W704" t="s">
        <v>27</v>
      </c>
      <c r="X704">
        <v>11</v>
      </c>
      <c r="Y704">
        <v>3.3952713130440149E-4</v>
      </c>
      <c r="Z704">
        <v>0.16923076923076921</v>
      </c>
      <c r="AA704" t="s">
        <v>40</v>
      </c>
      <c r="AB704">
        <v>4</v>
      </c>
      <c r="AC704">
        <v>2.9870808752146958E-4</v>
      </c>
      <c r="AD704">
        <v>6.1538461538461542E-2</v>
      </c>
      <c r="AE704" t="s">
        <v>37</v>
      </c>
      <c r="AF704">
        <v>7</v>
      </c>
      <c r="AG704">
        <v>2.651716039093871E-4</v>
      </c>
      <c r="AH704">
        <v>0.1076923076923077</v>
      </c>
      <c r="AI704" t="s">
        <v>29</v>
      </c>
      <c r="AJ704">
        <v>2</v>
      </c>
      <c r="AK704">
        <v>2.02757502027575E-4</v>
      </c>
      <c r="AL704">
        <v>3.0769230769230771E-2</v>
      </c>
      <c r="AM704" t="s">
        <v>41</v>
      </c>
      <c r="AN704">
        <v>3</v>
      </c>
      <c r="AO704">
        <v>1.168633867009466E-4</v>
      </c>
      <c r="AP704">
        <v>4.6153846153846163E-2</v>
      </c>
      <c r="AQ704" t="s">
        <v>24</v>
      </c>
      <c r="AR704">
        <v>1</v>
      </c>
      <c r="AS704">
        <v>3.8528221922558273E-5</v>
      </c>
      <c r="AT704">
        <v>1.5384615384615391E-2</v>
      </c>
    </row>
    <row r="705" spans="1:62" x14ac:dyDescent="0.25">
      <c r="A705" t="s">
        <v>814</v>
      </c>
      <c r="B705" t="s">
        <v>18</v>
      </c>
      <c r="C705">
        <v>0</v>
      </c>
      <c r="D705">
        <v>40</v>
      </c>
      <c r="E705">
        <v>1.3258115624026359E-4</v>
      </c>
      <c r="F705">
        <v>73</v>
      </c>
      <c r="G705">
        <v>5.8641744728468641E-5</v>
      </c>
      <c r="H705">
        <v>0.54794520547945202</v>
      </c>
      <c r="I705">
        <v>7</v>
      </c>
      <c r="J705">
        <v>0.28000000000000003</v>
      </c>
      <c r="K705" s="1">
        <v>3.9119809467813463E-4</v>
      </c>
      <c r="L705" s="1">
        <v>0</v>
      </c>
      <c r="M705">
        <v>1.780294406350828E-3</v>
      </c>
      <c r="N705">
        <v>9</v>
      </c>
      <c r="O705" t="s">
        <v>36</v>
      </c>
      <c r="P705">
        <v>25</v>
      </c>
      <c r="Q705">
        <v>9.1074681238615673E-3</v>
      </c>
      <c r="R705">
        <v>0.625</v>
      </c>
      <c r="S705" t="s">
        <v>22</v>
      </c>
      <c r="T705">
        <v>9</v>
      </c>
      <c r="U705">
        <v>2.9347507092314221E-4</v>
      </c>
      <c r="V705">
        <v>0.22500000000000001</v>
      </c>
      <c r="W705" t="s">
        <v>25</v>
      </c>
      <c r="X705">
        <v>1</v>
      </c>
      <c r="Y705">
        <v>1.058761249338274E-4</v>
      </c>
      <c r="Z705">
        <v>2.5000000000000001E-2</v>
      </c>
      <c r="AA705" t="s">
        <v>24</v>
      </c>
      <c r="AB705">
        <v>2</v>
      </c>
      <c r="AC705">
        <v>7.7056443845116546E-5</v>
      </c>
      <c r="AD705">
        <v>0.05</v>
      </c>
      <c r="AE705" t="s">
        <v>42</v>
      </c>
      <c r="AF705">
        <v>1</v>
      </c>
      <c r="AG705">
        <v>7.003782042302843E-5</v>
      </c>
      <c r="AH705">
        <v>2.5000000000000001E-2</v>
      </c>
      <c r="AI705" t="s">
        <v>33</v>
      </c>
      <c r="AJ705">
        <v>1</v>
      </c>
      <c r="AK705">
        <v>6.4466219700876743E-5</v>
      </c>
      <c r="AL705">
        <v>2.5000000000000001E-2</v>
      </c>
      <c r="AM705" t="s">
        <v>31</v>
      </c>
      <c r="AN705">
        <v>1</v>
      </c>
      <c r="AO705">
        <v>6.157256326580875E-5</v>
      </c>
      <c r="AP705">
        <v>2.5000000000000001E-2</v>
      </c>
    </row>
    <row r="706" spans="1:62" x14ac:dyDescent="0.25">
      <c r="A706" t="s">
        <v>692</v>
      </c>
      <c r="B706" t="s">
        <v>18</v>
      </c>
      <c r="C706">
        <v>0</v>
      </c>
      <c r="D706">
        <v>149</v>
      </c>
      <c r="E706">
        <v>4.938648069949818E-4</v>
      </c>
      <c r="F706">
        <v>489</v>
      </c>
      <c r="G706">
        <v>3.9281935852357761E-4</v>
      </c>
      <c r="H706">
        <v>0.30470347648261759</v>
      </c>
      <c r="I706">
        <v>12</v>
      </c>
      <c r="J706">
        <v>0.48</v>
      </c>
      <c r="K706" s="1">
        <v>3.9108203401447538E-4</v>
      </c>
      <c r="L706" s="1">
        <v>0</v>
      </c>
      <c r="M706">
        <v>6.3666700209802612E-4</v>
      </c>
      <c r="N706">
        <v>16</v>
      </c>
      <c r="O706" t="s">
        <v>35</v>
      </c>
      <c r="P706">
        <v>14</v>
      </c>
      <c r="Q706">
        <v>2.0167098818784212E-3</v>
      </c>
      <c r="R706">
        <v>9.3959731543624164E-2</v>
      </c>
      <c r="S706" t="s">
        <v>29</v>
      </c>
      <c r="T706">
        <v>18</v>
      </c>
      <c r="U706">
        <v>1.8248175182481749E-3</v>
      </c>
      <c r="V706">
        <v>0.1208053691275168</v>
      </c>
      <c r="W706" t="s">
        <v>41</v>
      </c>
      <c r="X706">
        <v>45</v>
      </c>
      <c r="Y706">
        <v>1.7529508005141991E-3</v>
      </c>
      <c r="Z706">
        <v>0.30201342281879201</v>
      </c>
      <c r="AA706" t="s">
        <v>39</v>
      </c>
      <c r="AB706">
        <v>10</v>
      </c>
      <c r="AC706">
        <v>1.2729124236252551E-3</v>
      </c>
      <c r="AD706">
        <v>6.7114093959731544E-2</v>
      </c>
      <c r="AE706" t="s">
        <v>27</v>
      </c>
      <c r="AF706">
        <v>30</v>
      </c>
      <c r="AG706">
        <v>9.2598308537564049E-4</v>
      </c>
      <c r="AH706">
        <v>0.20134228187919459</v>
      </c>
      <c r="AI706" t="s">
        <v>40</v>
      </c>
      <c r="AJ706">
        <v>11</v>
      </c>
      <c r="AK706">
        <v>8.2144724068404149E-4</v>
      </c>
      <c r="AL706">
        <v>7.3825503355704702E-2</v>
      </c>
      <c r="AM706" t="s">
        <v>42</v>
      </c>
      <c r="AN706">
        <v>6</v>
      </c>
      <c r="AO706">
        <v>4.2022692253817058E-4</v>
      </c>
      <c r="AP706">
        <v>4.0268456375838917E-2</v>
      </c>
      <c r="AQ706" t="s">
        <v>37</v>
      </c>
      <c r="AR706">
        <v>9</v>
      </c>
      <c r="AS706">
        <v>3.4093491931206911E-4</v>
      </c>
      <c r="AT706">
        <v>6.0402684563758392E-2</v>
      </c>
      <c r="AU706" t="s">
        <v>24</v>
      </c>
      <c r="AV706">
        <v>3</v>
      </c>
      <c r="AW706">
        <v>1.1558466576767481E-4</v>
      </c>
      <c r="AX706">
        <v>2.0134228187919458E-2</v>
      </c>
      <c r="AY706" t="s">
        <v>43</v>
      </c>
      <c r="AZ706">
        <v>1</v>
      </c>
      <c r="BA706">
        <v>1.1514104778353481E-4</v>
      </c>
      <c r="BB706">
        <v>6.7114093959731542E-3</v>
      </c>
      <c r="BC706" t="s">
        <v>25</v>
      </c>
      <c r="BD706">
        <v>1</v>
      </c>
      <c r="BE706">
        <v>1.058761249338274E-4</v>
      </c>
      <c r="BF706">
        <v>6.7114093959731542E-3</v>
      </c>
      <c r="BG706" t="s">
        <v>33</v>
      </c>
      <c r="BH706">
        <v>1</v>
      </c>
      <c r="BI706">
        <v>6.4466219700876743E-5</v>
      </c>
      <c r="BJ706">
        <v>6.7114093959731542E-3</v>
      </c>
    </row>
    <row r="707" spans="1:62" x14ac:dyDescent="0.25">
      <c r="A707" t="s">
        <v>808</v>
      </c>
      <c r="B707" t="s">
        <v>18</v>
      </c>
      <c r="C707">
        <v>0</v>
      </c>
      <c r="D707">
        <v>84</v>
      </c>
      <c r="E707">
        <v>2.7842042810455352E-4</v>
      </c>
      <c r="F707">
        <v>162</v>
      </c>
      <c r="G707">
        <v>1.30136474602903E-4</v>
      </c>
      <c r="H707">
        <v>0.51851851851851849</v>
      </c>
      <c r="I707">
        <v>3</v>
      </c>
      <c r="J707">
        <v>0.12</v>
      </c>
      <c r="K707" s="1">
        <v>3.7844291615681951E-4</v>
      </c>
      <c r="L707" s="1">
        <v>0</v>
      </c>
      <c r="M707">
        <v>1.803314724985131E-3</v>
      </c>
      <c r="N707">
        <v>4</v>
      </c>
      <c r="O707" t="s">
        <v>43</v>
      </c>
      <c r="P707">
        <v>80</v>
      </c>
      <c r="Q707">
        <v>9.2112838226827871E-3</v>
      </c>
      <c r="R707">
        <v>0.95238095238095233</v>
      </c>
      <c r="S707" t="s">
        <v>38</v>
      </c>
      <c r="T707">
        <v>1</v>
      </c>
      <c r="U707">
        <v>1.3292569453675389E-4</v>
      </c>
      <c r="V707">
        <v>1.1904761904761901E-2</v>
      </c>
      <c r="W707" t="s">
        <v>41</v>
      </c>
      <c r="X707">
        <v>3</v>
      </c>
      <c r="Y707">
        <v>1.168633867009466E-4</v>
      </c>
      <c r="Z707">
        <v>3.5714285714285712E-2</v>
      </c>
    </row>
    <row r="708" spans="1:62" x14ac:dyDescent="0.25">
      <c r="A708" t="s">
        <v>206</v>
      </c>
      <c r="B708" t="s">
        <v>18</v>
      </c>
      <c r="C708">
        <v>0</v>
      </c>
      <c r="D708">
        <v>91</v>
      </c>
      <c r="E708">
        <v>3.0162213044659957E-4</v>
      </c>
      <c r="F708">
        <v>279</v>
      </c>
      <c r="G708">
        <v>2.2412392848277741E-4</v>
      </c>
      <c r="H708">
        <v>0.32616487455197141</v>
      </c>
      <c r="I708">
        <v>4</v>
      </c>
      <c r="J708">
        <v>0.16</v>
      </c>
      <c r="K708" s="1">
        <v>3.6356243292871691E-4</v>
      </c>
      <c r="L708" s="1">
        <v>0</v>
      </c>
      <c r="M708">
        <v>1.354948443263566E-3</v>
      </c>
      <c r="N708">
        <v>9</v>
      </c>
      <c r="O708" t="s">
        <v>19</v>
      </c>
      <c r="P708">
        <v>18</v>
      </c>
      <c r="Q708">
        <v>6.6420664206642069E-3</v>
      </c>
      <c r="R708">
        <v>0.19780219780219779</v>
      </c>
      <c r="S708" t="s">
        <v>22</v>
      </c>
      <c r="T708">
        <v>69</v>
      </c>
      <c r="U708">
        <v>2.2499755437440901E-3</v>
      </c>
      <c r="V708">
        <v>0.75824175824175821</v>
      </c>
      <c r="W708" t="s">
        <v>23</v>
      </c>
      <c r="X708">
        <v>3</v>
      </c>
      <c r="Y708">
        <v>1.3544629554381691E-4</v>
      </c>
      <c r="Z708">
        <v>3.2967032967032968E-2</v>
      </c>
      <c r="AA708" t="s">
        <v>31</v>
      </c>
      <c r="AB708">
        <v>1</v>
      </c>
      <c r="AC708">
        <v>6.157256326580875E-5</v>
      </c>
      <c r="AD708">
        <v>1.098901098901099E-2</v>
      </c>
    </row>
    <row r="709" spans="1:62" x14ac:dyDescent="0.25">
      <c r="A709" t="s">
        <v>643</v>
      </c>
      <c r="B709" t="s">
        <v>18</v>
      </c>
      <c r="C709">
        <v>0</v>
      </c>
      <c r="D709">
        <v>45</v>
      </c>
      <c r="E709">
        <v>1.4915380077029649E-4</v>
      </c>
      <c r="F709">
        <v>91</v>
      </c>
      <c r="G709">
        <v>7.3101353017680087E-5</v>
      </c>
      <c r="H709">
        <v>0.49450549450549453</v>
      </c>
      <c r="I709">
        <v>7</v>
      </c>
      <c r="J709">
        <v>0.28000000000000003</v>
      </c>
      <c r="K709" s="1">
        <v>3.5645248855739121E-4</v>
      </c>
      <c r="L709" s="1">
        <v>0</v>
      </c>
      <c r="M709">
        <v>1.476045457372977E-3</v>
      </c>
      <c r="N709">
        <v>11</v>
      </c>
      <c r="O709" t="s">
        <v>32</v>
      </c>
      <c r="P709">
        <v>9</v>
      </c>
      <c r="Q709">
        <v>7.556675062972292E-3</v>
      </c>
      <c r="R709">
        <v>0.2</v>
      </c>
      <c r="S709" t="s">
        <v>27</v>
      </c>
      <c r="T709">
        <v>19</v>
      </c>
      <c r="U709">
        <v>5.8645595407123895E-4</v>
      </c>
      <c r="V709">
        <v>0.42222222222222222</v>
      </c>
      <c r="W709" t="s">
        <v>24</v>
      </c>
      <c r="X709">
        <v>10</v>
      </c>
      <c r="Y709">
        <v>3.8528221922558281E-4</v>
      </c>
      <c r="Z709">
        <v>0.22222222222222221</v>
      </c>
      <c r="AA709" t="s">
        <v>41</v>
      </c>
      <c r="AB709">
        <v>4</v>
      </c>
      <c r="AC709">
        <v>1.5581784893459549E-4</v>
      </c>
      <c r="AD709">
        <v>8.8888888888888892E-2</v>
      </c>
      <c r="AE709" t="s">
        <v>35</v>
      </c>
      <c r="AF709">
        <v>1</v>
      </c>
      <c r="AG709">
        <v>1.4405070584845871E-4</v>
      </c>
      <c r="AH709">
        <v>2.222222222222222E-2</v>
      </c>
      <c r="AI709" t="s">
        <v>23</v>
      </c>
      <c r="AJ709">
        <v>1</v>
      </c>
      <c r="AK709">
        <v>4.5148765181272289E-5</v>
      </c>
      <c r="AL709">
        <v>2.222222222222222E-2</v>
      </c>
      <c r="AM709" t="s">
        <v>37</v>
      </c>
      <c r="AN709">
        <v>1</v>
      </c>
      <c r="AO709">
        <v>3.7881657701341013E-5</v>
      </c>
      <c r="AP709">
        <v>2.222222222222222E-2</v>
      </c>
    </row>
    <row r="710" spans="1:62" x14ac:dyDescent="0.25">
      <c r="A710" t="s">
        <v>721</v>
      </c>
      <c r="B710" t="s">
        <v>18</v>
      </c>
      <c r="C710">
        <v>0</v>
      </c>
      <c r="D710">
        <v>88</v>
      </c>
      <c r="E710">
        <v>2.9167854372857992E-4</v>
      </c>
      <c r="F710">
        <v>396</v>
      </c>
      <c r="G710">
        <v>3.1811138236265179E-4</v>
      </c>
      <c r="H710">
        <v>0.22222222222222221</v>
      </c>
      <c r="I710">
        <v>9</v>
      </c>
      <c r="J710">
        <v>0.36</v>
      </c>
      <c r="K710" s="1">
        <v>3.4557048372872392E-4</v>
      </c>
      <c r="L710" s="1">
        <v>0</v>
      </c>
      <c r="M710">
        <v>9.181836106089635E-4</v>
      </c>
      <c r="N710">
        <v>14</v>
      </c>
      <c r="O710" t="s">
        <v>25</v>
      </c>
      <c r="P710">
        <v>38</v>
      </c>
      <c r="Q710">
        <v>4.023292747485442E-3</v>
      </c>
      <c r="R710">
        <v>0.43181818181818182</v>
      </c>
      <c r="S710" t="s">
        <v>33</v>
      </c>
      <c r="T710">
        <v>40</v>
      </c>
      <c r="U710">
        <v>2.5786487880350701E-3</v>
      </c>
      <c r="V710">
        <v>0.45454545454545447</v>
      </c>
      <c r="W710" t="s">
        <v>28</v>
      </c>
      <c r="X710">
        <v>3</v>
      </c>
      <c r="Y710">
        <v>9.5510983763132757E-4</v>
      </c>
      <c r="Z710">
        <v>3.4090909090909088E-2</v>
      </c>
      <c r="AA710" t="s">
        <v>21</v>
      </c>
      <c r="AB710">
        <v>1</v>
      </c>
      <c r="AC710">
        <v>3.7551633496057078E-4</v>
      </c>
      <c r="AD710">
        <v>1.136363636363636E-2</v>
      </c>
      <c r="AE710" t="s">
        <v>36</v>
      </c>
      <c r="AF710">
        <v>1</v>
      </c>
      <c r="AG710">
        <v>3.6429872495446271E-4</v>
      </c>
      <c r="AH710">
        <v>1.136363636363636E-2</v>
      </c>
      <c r="AI710" t="s">
        <v>42</v>
      </c>
      <c r="AJ710">
        <v>2</v>
      </c>
      <c r="AK710">
        <v>1.4007564084605689E-4</v>
      </c>
      <c r="AL710">
        <v>2.2727272727272731E-2</v>
      </c>
      <c r="AM710" t="s">
        <v>38</v>
      </c>
      <c r="AN710">
        <v>1</v>
      </c>
      <c r="AO710">
        <v>1.3292569453675389E-4</v>
      </c>
      <c r="AP710">
        <v>1.136363636363636E-2</v>
      </c>
      <c r="AQ710" t="s">
        <v>24</v>
      </c>
      <c r="AR710">
        <v>1</v>
      </c>
      <c r="AS710">
        <v>3.8528221922558273E-5</v>
      </c>
      <c r="AT710">
        <v>1.136363636363636E-2</v>
      </c>
      <c r="AU710" t="s">
        <v>27</v>
      </c>
      <c r="AV710">
        <v>1</v>
      </c>
      <c r="AW710">
        <v>3.0866102845854682E-5</v>
      </c>
      <c r="AX710">
        <v>1.136363636363636E-2</v>
      </c>
    </row>
    <row r="711" spans="1:62" x14ac:dyDescent="0.25">
      <c r="A711" t="s">
        <v>606</v>
      </c>
      <c r="B711" t="s">
        <v>18</v>
      </c>
      <c r="C711">
        <v>0</v>
      </c>
      <c r="D711">
        <v>117</v>
      </c>
      <c r="E711">
        <v>3.8779988200277093E-4</v>
      </c>
      <c r="F711">
        <v>359</v>
      </c>
      <c r="G711">
        <v>2.8838885421260602E-4</v>
      </c>
      <c r="H711">
        <v>0.32590529247910871</v>
      </c>
      <c r="I711">
        <v>12</v>
      </c>
      <c r="J711">
        <v>0.48</v>
      </c>
      <c r="K711" s="1">
        <v>3.438703570253924E-4</v>
      </c>
      <c r="L711" s="1">
        <v>0</v>
      </c>
      <c r="M711">
        <v>9.9897806735177864E-4</v>
      </c>
      <c r="N711">
        <v>15</v>
      </c>
      <c r="O711" t="s">
        <v>42</v>
      </c>
      <c r="P711">
        <v>73</v>
      </c>
      <c r="Q711">
        <v>5.1127608908810764E-3</v>
      </c>
      <c r="R711">
        <v>0.62393162393162394</v>
      </c>
      <c r="S711" t="s">
        <v>43</v>
      </c>
      <c r="T711">
        <v>7</v>
      </c>
      <c r="U711">
        <v>8.0598733448474381E-4</v>
      </c>
      <c r="V711">
        <v>5.9829059829059832E-2</v>
      </c>
      <c r="W711" t="s">
        <v>41</v>
      </c>
      <c r="X711">
        <v>18</v>
      </c>
      <c r="Y711">
        <v>7.011803202056796E-4</v>
      </c>
      <c r="Z711">
        <v>0.15384615384615391</v>
      </c>
      <c r="AA711" t="s">
        <v>33</v>
      </c>
      <c r="AB711">
        <v>8</v>
      </c>
      <c r="AC711">
        <v>5.1572975760701394E-4</v>
      </c>
      <c r="AD711">
        <v>6.8376068376068383E-2</v>
      </c>
      <c r="AE711" t="s">
        <v>36</v>
      </c>
      <c r="AF711">
        <v>1</v>
      </c>
      <c r="AG711">
        <v>3.6429872495446271E-4</v>
      </c>
      <c r="AH711">
        <v>8.5470085470085479E-3</v>
      </c>
      <c r="AI711" t="s">
        <v>35</v>
      </c>
      <c r="AJ711">
        <v>2</v>
      </c>
      <c r="AK711">
        <v>2.8810141169691731E-4</v>
      </c>
      <c r="AL711">
        <v>1.7094017094017099E-2</v>
      </c>
      <c r="AM711" t="s">
        <v>39</v>
      </c>
      <c r="AN711">
        <v>2</v>
      </c>
      <c r="AO711">
        <v>2.5458248472505089E-4</v>
      </c>
      <c r="AP711">
        <v>1.7094017094017099E-2</v>
      </c>
      <c r="AQ711" t="s">
        <v>29</v>
      </c>
      <c r="AR711">
        <v>2</v>
      </c>
      <c r="AS711">
        <v>2.02757502027575E-4</v>
      </c>
      <c r="AT711">
        <v>1.7094017094017099E-2</v>
      </c>
      <c r="AU711" t="s">
        <v>38</v>
      </c>
      <c r="AV711">
        <v>1</v>
      </c>
      <c r="AW711">
        <v>1.3292569453675389E-4</v>
      </c>
      <c r="AX711">
        <v>8.5470085470085479E-3</v>
      </c>
      <c r="AY711" t="s">
        <v>25</v>
      </c>
      <c r="AZ711">
        <v>1</v>
      </c>
      <c r="BA711">
        <v>1.058761249338274E-4</v>
      </c>
      <c r="BB711">
        <v>8.5470085470085479E-3</v>
      </c>
      <c r="BC711" t="s">
        <v>40</v>
      </c>
      <c r="BD711">
        <v>1</v>
      </c>
      <c r="BE711">
        <v>7.4677021880367408E-5</v>
      </c>
      <c r="BF711">
        <v>8.5470085470085479E-3</v>
      </c>
      <c r="BG711" t="s">
        <v>37</v>
      </c>
      <c r="BH711">
        <v>1</v>
      </c>
      <c r="BI711">
        <v>3.7881657701341013E-5</v>
      </c>
      <c r="BJ711">
        <v>8.5470085470085479E-3</v>
      </c>
    </row>
    <row r="712" spans="1:62" x14ac:dyDescent="0.25">
      <c r="A712" t="s">
        <v>635</v>
      </c>
      <c r="B712" t="s">
        <v>18</v>
      </c>
      <c r="C712">
        <v>0</v>
      </c>
      <c r="D712">
        <v>134</v>
      </c>
      <c r="E712">
        <v>4.4414687340488289E-4</v>
      </c>
      <c r="F712">
        <v>512</v>
      </c>
      <c r="G712">
        <v>4.1129552467090329E-4</v>
      </c>
      <c r="H712">
        <v>0.26171875</v>
      </c>
      <c r="I712">
        <v>12</v>
      </c>
      <c r="J712">
        <v>0.48</v>
      </c>
      <c r="K712" s="1">
        <v>3.4322964039641191E-4</v>
      </c>
      <c r="L712" s="1">
        <v>0</v>
      </c>
      <c r="M712">
        <v>6.5582094000421682E-4</v>
      </c>
      <c r="N712">
        <v>20</v>
      </c>
      <c r="O712" t="s">
        <v>23</v>
      </c>
      <c r="P712">
        <v>62</v>
      </c>
      <c r="Q712">
        <v>2.7992234412388818E-3</v>
      </c>
      <c r="R712">
        <v>0.46268656716417911</v>
      </c>
      <c r="S712" t="s">
        <v>35</v>
      </c>
      <c r="T712">
        <v>11</v>
      </c>
      <c r="U712">
        <v>1.5845577643330451E-3</v>
      </c>
      <c r="V712">
        <v>8.2089552238805971E-2</v>
      </c>
      <c r="W712" t="s">
        <v>40</v>
      </c>
      <c r="X712">
        <v>17</v>
      </c>
      <c r="Y712">
        <v>1.269509371966246E-3</v>
      </c>
      <c r="Z712">
        <v>0.12686567164179111</v>
      </c>
      <c r="AA712" t="s">
        <v>20</v>
      </c>
      <c r="AB712">
        <v>8</v>
      </c>
      <c r="AC712">
        <v>1.0689470871191879E-3</v>
      </c>
      <c r="AD712">
        <v>5.9701492537313432E-2</v>
      </c>
      <c r="AE712" t="s">
        <v>41</v>
      </c>
      <c r="AF712">
        <v>13</v>
      </c>
      <c r="AG712">
        <v>5.0640800903743526E-4</v>
      </c>
      <c r="AH712">
        <v>9.7014925373134331E-2</v>
      </c>
      <c r="AI712" t="s">
        <v>21</v>
      </c>
      <c r="AJ712">
        <v>1</v>
      </c>
      <c r="AK712">
        <v>3.7551633496057078E-4</v>
      </c>
      <c r="AL712">
        <v>7.462686567164179E-3</v>
      </c>
      <c r="AM712" t="s">
        <v>22</v>
      </c>
      <c r="AN712">
        <v>10</v>
      </c>
      <c r="AO712">
        <v>3.2608341213682457E-4</v>
      </c>
      <c r="AP712">
        <v>7.4626865671641784E-2</v>
      </c>
      <c r="AQ712" t="s">
        <v>29</v>
      </c>
      <c r="AR712">
        <v>2</v>
      </c>
      <c r="AS712">
        <v>2.02757502027575E-4</v>
      </c>
      <c r="AT712">
        <v>1.492537313432836E-2</v>
      </c>
      <c r="AU712" t="s">
        <v>38</v>
      </c>
      <c r="AV712">
        <v>1</v>
      </c>
      <c r="AW712">
        <v>1.3292569453675389E-4</v>
      </c>
      <c r="AX712">
        <v>7.462686567164179E-3</v>
      </c>
      <c r="AY712" t="s">
        <v>27</v>
      </c>
      <c r="AZ712">
        <v>4</v>
      </c>
      <c r="BA712">
        <v>1.234644113834187E-4</v>
      </c>
      <c r="BB712">
        <v>2.9850746268656719E-2</v>
      </c>
      <c r="BC712" t="s">
        <v>24</v>
      </c>
      <c r="BD712">
        <v>3</v>
      </c>
      <c r="BE712">
        <v>1.1558466576767481E-4</v>
      </c>
      <c r="BF712">
        <v>2.2388059701492539E-2</v>
      </c>
      <c r="BG712" t="s">
        <v>37</v>
      </c>
      <c r="BH712">
        <v>2</v>
      </c>
      <c r="BI712">
        <v>7.5763315402682026E-5</v>
      </c>
      <c r="BJ712">
        <v>1.492537313432836E-2</v>
      </c>
    </row>
    <row r="713" spans="1:62" x14ac:dyDescent="0.25">
      <c r="A713" t="s">
        <v>1296</v>
      </c>
      <c r="B713" t="s">
        <v>18</v>
      </c>
      <c r="C713">
        <v>0</v>
      </c>
      <c r="D713">
        <v>64</v>
      </c>
      <c r="E713">
        <v>2.1212984998442169E-4</v>
      </c>
      <c r="F713">
        <v>64</v>
      </c>
      <c r="G713">
        <v>5.1411940583862918E-5</v>
      </c>
      <c r="H713">
        <v>1</v>
      </c>
      <c r="I713">
        <v>2</v>
      </c>
      <c r="J713">
        <v>0.08</v>
      </c>
      <c r="K713" s="1">
        <v>3.3823359875059773E-4</v>
      </c>
      <c r="L713" s="1">
        <v>0</v>
      </c>
      <c r="M713">
        <v>1.6492835773595821E-3</v>
      </c>
      <c r="N713">
        <v>2</v>
      </c>
      <c r="O713" t="s">
        <v>20</v>
      </c>
      <c r="P713">
        <v>63</v>
      </c>
      <c r="Q713">
        <v>8.4179583110636017E-3</v>
      </c>
      <c r="R713">
        <v>0.984375</v>
      </c>
      <c r="S713" t="s">
        <v>37</v>
      </c>
      <c r="T713">
        <v>1</v>
      </c>
      <c r="U713">
        <v>3.7881657701341013E-5</v>
      </c>
      <c r="V713">
        <v>1.5625E-2</v>
      </c>
    </row>
    <row r="714" spans="1:62" x14ac:dyDescent="0.25">
      <c r="A714" t="s">
        <v>948</v>
      </c>
      <c r="B714" t="s">
        <v>18</v>
      </c>
      <c r="C714">
        <v>0</v>
      </c>
      <c r="D714">
        <v>77</v>
      </c>
      <c r="E714">
        <v>2.5521872576250742E-4</v>
      </c>
      <c r="F714">
        <v>536</v>
      </c>
      <c r="G714">
        <v>4.3057500238985192E-4</v>
      </c>
      <c r="H714">
        <v>0.14365671641791039</v>
      </c>
      <c r="I714">
        <v>12</v>
      </c>
      <c r="J714">
        <v>0.48</v>
      </c>
      <c r="K714" s="1">
        <v>3.2929565760752232E-4</v>
      </c>
      <c r="L714" s="1">
        <v>0</v>
      </c>
      <c r="M714">
        <v>6.7802356106222959E-4</v>
      </c>
      <c r="N714">
        <v>23</v>
      </c>
      <c r="O714" t="s">
        <v>32</v>
      </c>
      <c r="P714">
        <v>3</v>
      </c>
      <c r="Q714">
        <v>2.5188916876574311E-3</v>
      </c>
      <c r="R714">
        <v>3.896103896103896E-2</v>
      </c>
      <c r="S714" t="s">
        <v>20</v>
      </c>
      <c r="T714">
        <v>18</v>
      </c>
      <c r="U714">
        <v>2.4051309460181719E-3</v>
      </c>
      <c r="V714">
        <v>0.23376623376623379</v>
      </c>
      <c r="W714" t="s">
        <v>35</v>
      </c>
      <c r="X714">
        <v>7</v>
      </c>
      <c r="Y714">
        <v>1.008354940939211E-3</v>
      </c>
      <c r="Z714">
        <v>9.0909090909090912E-2</v>
      </c>
      <c r="AA714" t="s">
        <v>27</v>
      </c>
      <c r="AB714">
        <v>26</v>
      </c>
      <c r="AC714">
        <v>8.0251867399222174E-4</v>
      </c>
      <c r="AD714">
        <v>0.33766233766233772</v>
      </c>
      <c r="AE714" t="s">
        <v>23</v>
      </c>
      <c r="AF714">
        <v>9</v>
      </c>
      <c r="AG714">
        <v>4.0633888663145062E-4</v>
      </c>
      <c r="AH714">
        <v>0.11688311688311689</v>
      </c>
      <c r="AI714" t="s">
        <v>36</v>
      </c>
      <c r="AJ714">
        <v>1</v>
      </c>
      <c r="AK714">
        <v>3.6429872495446271E-4</v>
      </c>
      <c r="AL714">
        <v>1.298701298701299E-2</v>
      </c>
      <c r="AM714" t="s">
        <v>41</v>
      </c>
      <c r="AN714">
        <v>6</v>
      </c>
      <c r="AO714">
        <v>2.3372677340189319E-4</v>
      </c>
      <c r="AP714">
        <v>7.792207792207792E-2</v>
      </c>
      <c r="AQ714" t="s">
        <v>40</v>
      </c>
      <c r="AR714">
        <v>2</v>
      </c>
      <c r="AS714">
        <v>1.4935404376073479E-4</v>
      </c>
      <c r="AT714">
        <v>2.5974025974025979E-2</v>
      </c>
      <c r="AU714" t="s">
        <v>42</v>
      </c>
      <c r="AV714">
        <v>2</v>
      </c>
      <c r="AW714">
        <v>1.4007564084605689E-4</v>
      </c>
      <c r="AX714">
        <v>2.5974025974025979E-2</v>
      </c>
      <c r="AY714" t="s">
        <v>39</v>
      </c>
      <c r="AZ714">
        <v>1</v>
      </c>
      <c r="BA714">
        <v>1.2729124236252539E-4</v>
      </c>
      <c r="BB714">
        <v>1.298701298701299E-2</v>
      </c>
      <c r="BC714" t="s">
        <v>24</v>
      </c>
      <c r="BD714">
        <v>1</v>
      </c>
      <c r="BE714">
        <v>3.8528221922558273E-5</v>
      </c>
      <c r="BF714">
        <v>1.298701298701299E-2</v>
      </c>
      <c r="BG714" t="s">
        <v>37</v>
      </c>
      <c r="BH714">
        <v>1</v>
      </c>
      <c r="BI714">
        <v>3.7881657701341013E-5</v>
      </c>
      <c r="BJ714">
        <v>1.298701298701299E-2</v>
      </c>
    </row>
    <row r="715" spans="1:62" x14ac:dyDescent="0.25">
      <c r="A715" t="s">
        <v>149</v>
      </c>
      <c r="B715" t="s">
        <v>18</v>
      </c>
      <c r="C715">
        <v>0</v>
      </c>
      <c r="D715">
        <v>115</v>
      </c>
      <c r="E715">
        <v>3.8117082419075781E-4</v>
      </c>
      <c r="F715">
        <v>434</v>
      </c>
      <c r="G715">
        <v>3.4863722208432039E-4</v>
      </c>
      <c r="H715">
        <v>0.26497695852534559</v>
      </c>
      <c r="I715">
        <v>9</v>
      </c>
      <c r="J715">
        <v>0.36</v>
      </c>
      <c r="K715" s="1">
        <v>3.2672961970589732E-4</v>
      </c>
      <c r="L715" s="1">
        <v>0</v>
      </c>
      <c r="M715">
        <v>1.2363580626225589E-3</v>
      </c>
      <c r="N715">
        <v>22</v>
      </c>
      <c r="O715" t="s">
        <v>40</v>
      </c>
      <c r="P715">
        <v>85</v>
      </c>
      <c r="Q715">
        <v>6.3475468598312296E-3</v>
      </c>
      <c r="R715">
        <v>0.73913043478260865</v>
      </c>
      <c r="S715" t="s">
        <v>20</v>
      </c>
      <c r="T715">
        <v>4</v>
      </c>
      <c r="U715">
        <v>5.3447354355959376E-4</v>
      </c>
      <c r="V715">
        <v>3.4782608695652167E-2</v>
      </c>
      <c r="W715" t="s">
        <v>41</v>
      </c>
      <c r="X715">
        <v>10</v>
      </c>
      <c r="Y715">
        <v>3.8954462233648863E-4</v>
      </c>
      <c r="Z715">
        <v>8.6956521739130432E-2</v>
      </c>
      <c r="AA715" t="s">
        <v>43</v>
      </c>
      <c r="AB715">
        <v>2</v>
      </c>
      <c r="AC715">
        <v>2.3028209556706969E-4</v>
      </c>
      <c r="AD715">
        <v>1.7391304347826091E-2</v>
      </c>
      <c r="AE715" t="s">
        <v>37</v>
      </c>
      <c r="AF715">
        <v>5</v>
      </c>
      <c r="AG715">
        <v>1.8940828850670511E-4</v>
      </c>
      <c r="AH715">
        <v>4.3478260869565223E-2</v>
      </c>
      <c r="AI715" t="s">
        <v>27</v>
      </c>
      <c r="AJ715">
        <v>5</v>
      </c>
      <c r="AK715">
        <v>1.5433051422927339E-4</v>
      </c>
      <c r="AL715">
        <v>4.3478260869565223E-2</v>
      </c>
      <c r="AM715" t="s">
        <v>35</v>
      </c>
      <c r="AN715">
        <v>1</v>
      </c>
      <c r="AO715">
        <v>1.4405070584845871E-4</v>
      </c>
      <c r="AP715">
        <v>8.6956521739130436E-3</v>
      </c>
      <c r="AQ715" t="s">
        <v>42</v>
      </c>
      <c r="AR715">
        <v>2</v>
      </c>
      <c r="AS715">
        <v>1.4007564084605689E-4</v>
      </c>
      <c r="AT715">
        <v>1.7391304347826091E-2</v>
      </c>
      <c r="AU715" t="s">
        <v>24</v>
      </c>
      <c r="AV715">
        <v>1</v>
      </c>
      <c r="AW715">
        <v>3.8528221922558273E-5</v>
      </c>
      <c r="AX715">
        <v>8.6956521739130436E-3</v>
      </c>
    </row>
    <row r="716" spans="1:62" x14ac:dyDescent="0.25">
      <c r="A716" t="s">
        <v>431</v>
      </c>
      <c r="B716" t="s">
        <v>18</v>
      </c>
      <c r="C716">
        <v>0</v>
      </c>
      <c r="D716">
        <v>66</v>
      </c>
      <c r="E716">
        <v>2.1875890779643489E-4</v>
      </c>
      <c r="F716">
        <v>147</v>
      </c>
      <c r="G716">
        <v>1.180868010285601E-4</v>
      </c>
      <c r="H716">
        <v>0.44897959183673469</v>
      </c>
      <c r="I716">
        <v>7</v>
      </c>
      <c r="J716">
        <v>0.28000000000000003</v>
      </c>
      <c r="K716" s="1">
        <v>3.2195085021313172E-4</v>
      </c>
      <c r="L716" s="1">
        <v>0</v>
      </c>
      <c r="M716">
        <v>1.0224960738354581E-3</v>
      </c>
      <c r="N716">
        <v>11</v>
      </c>
      <c r="O716" t="s">
        <v>36</v>
      </c>
      <c r="P716">
        <v>14</v>
      </c>
      <c r="Q716">
        <v>5.1001821493624772E-3</v>
      </c>
      <c r="R716">
        <v>0.2121212121212121</v>
      </c>
      <c r="S716" t="s">
        <v>31</v>
      </c>
      <c r="T716">
        <v>23</v>
      </c>
      <c r="U716">
        <v>1.416168955113601E-3</v>
      </c>
      <c r="V716">
        <v>0.34848484848484851</v>
      </c>
      <c r="W716" t="s">
        <v>22</v>
      </c>
      <c r="X716">
        <v>22</v>
      </c>
      <c r="Y716">
        <v>7.1738350670101409E-4</v>
      </c>
      <c r="Z716">
        <v>0.33333333333333331</v>
      </c>
      <c r="AA716" t="s">
        <v>28</v>
      </c>
      <c r="AB716">
        <v>1</v>
      </c>
      <c r="AC716">
        <v>3.1836994587710921E-4</v>
      </c>
      <c r="AD716">
        <v>1.515151515151515E-2</v>
      </c>
      <c r="AE716" t="s">
        <v>33</v>
      </c>
      <c r="AF716">
        <v>4</v>
      </c>
      <c r="AG716">
        <v>2.5786487880350703E-4</v>
      </c>
      <c r="AH716">
        <v>6.0606060606060608E-2</v>
      </c>
      <c r="AI716" t="s">
        <v>38</v>
      </c>
      <c r="AJ716">
        <v>1</v>
      </c>
      <c r="AK716">
        <v>1.3292569453675389E-4</v>
      </c>
      <c r="AL716">
        <v>1.515151515151515E-2</v>
      </c>
      <c r="AM716" t="s">
        <v>25</v>
      </c>
      <c r="AN716">
        <v>1</v>
      </c>
      <c r="AO716">
        <v>1.058761249338274E-4</v>
      </c>
      <c r="AP716">
        <v>1.515151515151515E-2</v>
      </c>
    </row>
    <row r="717" spans="1:62" x14ac:dyDescent="0.25">
      <c r="A717" t="s">
        <v>773</v>
      </c>
      <c r="B717" t="s">
        <v>18</v>
      </c>
      <c r="C717">
        <v>0</v>
      </c>
      <c r="D717">
        <v>192</v>
      </c>
      <c r="E717">
        <v>6.3638954995326512E-4</v>
      </c>
      <c r="F717">
        <v>560</v>
      </c>
      <c r="G717">
        <v>4.498544801088005E-4</v>
      </c>
      <c r="H717">
        <v>0.34285714285714292</v>
      </c>
      <c r="I717">
        <v>12</v>
      </c>
      <c r="J717">
        <v>0.48</v>
      </c>
      <c r="K717" s="1">
        <v>3.1314010875692128E-4</v>
      </c>
      <c r="L717" s="1">
        <v>0</v>
      </c>
      <c r="M717">
        <v>1.0501192347932939E-3</v>
      </c>
      <c r="N717">
        <v>19</v>
      </c>
      <c r="O717" t="s">
        <v>22</v>
      </c>
      <c r="P717">
        <v>165</v>
      </c>
      <c r="Q717">
        <v>5.3803763002576062E-3</v>
      </c>
      <c r="R717">
        <v>0.859375</v>
      </c>
      <c r="S717" t="s">
        <v>36</v>
      </c>
      <c r="T717">
        <v>2</v>
      </c>
      <c r="U717">
        <v>7.2859744990892532E-4</v>
      </c>
      <c r="V717">
        <v>1.041666666666667E-2</v>
      </c>
      <c r="W717" t="s">
        <v>42</v>
      </c>
      <c r="X717">
        <v>8</v>
      </c>
      <c r="Y717">
        <v>5.6030256338422744E-4</v>
      </c>
      <c r="Z717">
        <v>4.1666666666666657E-2</v>
      </c>
      <c r="AA717" t="s">
        <v>39</v>
      </c>
      <c r="AB717">
        <v>3</v>
      </c>
      <c r="AC717">
        <v>3.8187372708757642E-4</v>
      </c>
      <c r="AD717">
        <v>1.5625E-2</v>
      </c>
      <c r="AE717" t="s">
        <v>23</v>
      </c>
      <c r="AF717">
        <v>3</v>
      </c>
      <c r="AG717">
        <v>1.3544629554381691E-4</v>
      </c>
      <c r="AH717">
        <v>1.5625E-2</v>
      </c>
      <c r="AI717" t="s">
        <v>38</v>
      </c>
      <c r="AJ717">
        <v>1</v>
      </c>
      <c r="AK717">
        <v>1.3292569453675389E-4</v>
      </c>
      <c r="AL717">
        <v>5.208333333333333E-3</v>
      </c>
      <c r="AM717" t="s">
        <v>43</v>
      </c>
      <c r="AN717">
        <v>1</v>
      </c>
      <c r="AO717">
        <v>1.1514104778353481E-4</v>
      </c>
      <c r="AP717">
        <v>5.208333333333333E-3</v>
      </c>
      <c r="AQ717" t="s">
        <v>29</v>
      </c>
      <c r="AR717">
        <v>1</v>
      </c>
      <c r="AS717">
        <v>1.013787510137875E-4</v>
      </c>
      <c r="AT717">
        <v>5.208333333333333E-3</v>
      </c>
      <c r="AU717" t="s">
        <v>41</v>
      </c>
      <c r="AV717">
        <v>2</v>
      </c>
      <c r="AW717">
        <v>7.7908924467297731E-5</v>
      </c>
      <c r="AX717">
        <v>1.041666666666667E-2</v>
      </c>
      <c r="AY717" t="s">
        <v>24</v>
      </c>
      <c r="AZ717">
        <v>2</v>
      </c>
      <c r="BA717">
        <v>7.7056443845116546E-5</v>
      </c>
      <c r="BB717">
        <v>1.041666666666667E-2</v>
      </c>
      <c r="BC717" t="s">
        <v>37</v>
      </c>
      <c r="BD717">
        <v>2</v>
      </c>
      <c r="BE717">
        <v>7.5763315402682026E-5</v>
      </c>
      <c r="BF717">
        <v>1.041666666666667E-2</v>
      </c>
      <c r="BG717" t="s">
        <v>27</v>
      </c>
      <c r="BH717">
        <v>2</v>
      </c>
      <c r="BI717">
        <v>6.1732205691709363E-5</v>
      </c>
      <c r="BJ717">
        <v>1.041666666666667E-2</v>
      </c>
    </row>
    <row r="718" spans="1:62" x14ac:dyDescent="0.25">
      <c r="A718" t="s">
        <v>939</v>
      </c>
      <c r="B718" t="s">
        <v>18</v>
      </c>
      <c r="C718">
        <v>0</v>
      </c>
      <c r="D718">
        <v>68</v>
      </c>
      <c r="E718">
        <v>2.2538796560844809E-4</v>
      </c>
      <c r="F718">
        <v>278</v>
      </c>
      <c r="G718">
        <v>2.2332061691115451E-4</v>
      </c>
      <c r="H718">
        <v>0.2446043165467626</v>
      </c>
      <c r="I718">
        <v>11</v>
      </c>
      <c r="J718">
        <v>0.44</v>
      </c>
      <c r="K718" s="1">
        <v>3.0137722176421167E-4</v>
      </c>
      <c r="L718" s="1">
        <v>0</v>
      </c>
      <c r="M718">
        <v>6.4449381063902303E-4</v>
      </c>
      <c r="N718">
        <v>14</v>
      </c>
      <c r="O718" t="s">
        <v>40</v>
      </c>
      <c r="P718">
        <v>36</v>
      </c>
      <c r="Q718">
        <v>2.6883727876932271E-3</v>
      </c>
      <c r="R718">
        <v>0.52941176470588236</v>
      </c>
      <c r="S718" t="s">
        <v>26</v>
      </c>
      <c r="T718">
        <v>6</v>
      </c>
      <c r="U718">
        <v>1.6326530612244901E-3</v>
      </c>
      <c r="V718">
        <v>8.8235294117647065E-2</v>
      </c>
      <c r="W718" t="s">
        <v>20</v>
      </c>
      <c r="X718">
        <v>10</v>
      </c>
      <c r="Y718">
        <v>1.336183858898985E-3</v>
      </c>
      <c r="Z718">
        <v>0.1470588235294118</v>
      </c>
      <c r="AA718" t="s">
        <v>32</v>
      </c>
      <c r="AB718">
        <v>1</v>
      </c>
      <c r="AC718">
        <v>8.3963056255247689E-4</v>
      </c>
      <c r="AD718">
        <v>1.470588235294118E-2</v>
      </c>
      <c r="AE718" t="s">
        <v>35</v>
      </c>
      <c r="AF718">
        <v>3</v>
      </c>
      <c r="AG718">
        <v>4.3215211754537599E-4</v>
      </c>
      <c r="AH718">
        <v>4.4117647058823532E-2</v>
      </c>
      <c r="AI718" t="s">
        <v>43</v>
      </c>
      <c r="AJ718">
        <v>2</v>
      </c>
      <c r="AK718">
        <v>2.3028209556706969E-4</v>
      </c>
      <c r="AL718">
        <v>2.9411764705882349E-2</v>
      </c>
      <c r="AM718" t="s">
        <v>27</v>
      </c>
      <c r="AN718">
        <v>4</v>
      </c>
      <c r="AO718">
        <v>1.234644113834187E-4</v>
      </c>
      <c r="AP718">
        <v>5.8823529411764712E-2</v>
      </c>
      <c r="AQ718" t="s">
        <v>41</v>
      </c>
      <c r="AR718">
        <v>2</v>
      </c>
      <c r="AS718">
        <v>7.7908924467297731E-5</v>
      </c>
      <c r="AT718">
        <v>2.9411764705882349E-2</v>
      </c>
      <c r="AU718" t="s">
        <v>42</v>
      </c>
      <c r="AV718">
        <v>1</v>
      </c>
      <c r="AW718">
        <v>7.003782042302843E-5</v>
      </c>
      <c r="AX718">
        <v>1.470588235294118E-2</v>
      </c>
      <c r="AY718" t="s">
        <v>22</v>
      </c>
      <c r="AZ718">
        <v>2</v>
      </c>
      <c r="BA718">
        <v>6.5216682427364923E-5</v>
      </c>
      <c r="BB718">
        <v>2.9411764705882349E-2</v>
      </c>
      <c r="BC718" t="s">
        <v>24</v>
      </c>
      <c r="BD718">
        <v>1</v>
      </c>
      <c r="BE718">
        <v>3.8528221922558273E-5</v>
      </c>
      <c r="BF718">
        <v>1.470588235294118E-2</v>
      </c>
    </row>
    <row r="719" spans="1:62" x14ac:dyDescent="0.25">
      <c r="A719" t="s">
        <v>934</v>
      </c>
      <c r="B719" t="s">
        <v>18</v>
      </c>
      <c r="C719">
        <v>0</v>
      </c>
      <c r="D719">
        <v>64</v>
      </c>
      <c r="E719">
        <v>2.1212984998442169E-4</v>
      </c>
      <c r="F719">
        <v>125</v>
      </c>
      <c r="G719">
        <v>1.0041394645285731E-4</v>
      </c>
      <c r="H719">
        <v>0.51200000000000001</v>
      </c>
      <c r="I719">
        <v>7</v>
      </c>
      <c r="J719">
        <v>0.28000000000000003</v>
      </c>
      <c r="K719" s="1">
        <v>3.0105627230129893E-4</v>
      </c>
      <c r="L719" s="1">
        <v>0</v>
      </c>
      <c r="M719">
        <v>8.673556559840171E-4</v>
      </c>
      <c r="N719">
        <v>11</v>
      </c>
      <c r="O719" t="s">
        <v>26</v>
      </c>
      <c r="P719">
        <v>13</v>
      </c>
      <c r="Q719">
        <v>3.5374149659863951E-3</v>
      </c>
      <c r="R719">
        <v>0.203125</v>
      </c>
      <c r="S719" t="s">
        <v>40</v>
      </c>
      <c r="T719">
        <v>38</v>
      </c>
      <c r="U719">
        <v>2.8377268314539622E-3</v>
      </c>
      <c r="V719">
        <v>0.59375</v>
      </c>
      <c r="W719" t="s">
        <v>20</v>
      </c>
      <c r="X719">
        <v>5</v>
      </c>
      <c r="Y719">
        <v>6.680919294494923E-4</v>
      </c>
      <c r="Z719">
        <v>7.8125E-2</v>
      </c>
      <c r="AA719" t="s">
        <v>35</v>
      </c>
      <c r="AB719">
        <v>1</v>
      </c>
      <c r="AC719">
        <v>1.4405070584845871E-4</v>
      </c>
      <c r="AD719">
        <v>1.5625E-2</v>
      </c>
      <c r="AE719" t="s">
        <v>38</v>
      </c>
      <c r="AF719">
        <v>1</v>
      </c>
      <c r="AG719">
        <v>1.3292569453675389E-4</v>
      </c>
      <c r="AH719">
        <v>1.5625E-2</v>
      </c>
      <c r="AI719" t="s">
        <v>22</v>
      </c>
      <c r="AJ719">
        <v>4</v>
      </c>
      <c r="AK719">
        <v>1.3043336485472979E-4</v>
      </c>
      <c r="AL719">
        <v>6.25E-2</v>
      </c>
      <c r="AM719" t="s">
        <v>37</v>
      </c>
      <c r="AN719">
        <v>2</v>
      </c>
      <c r="AO719">
        <v>7.5763315402682026E-5</v>
      </c>
      <c r="AP719">
        <v>3.125E-2</v>
      </c>
    </row>
    <row r="720" spans="1:62" x14ac:dyDescent="0.25">
      <c r="A720" t="s">
        <v>835</v>
      </c>
      <c r="B720" t="s">
        <v>18</v>
      </c>
      <c r="C720">
        <v>0</v>
      </c>
      <c r="D720">
        <v>95</v>
      </c>
      <c r="E720">
        <v>3.1488024607062597E-4</v>
      </c>
      <c r="F720">
        <v>563</v>
      </c>
      <c r="G720">
        <v>4.5226441482366909E-4</v>
      </c>
      <c r="H720">
        <v>0.1687388987566607</v>
      </c>
      <c r="I720">
        <v>11</v>
      </c>
      <c r="J720">
        <v>0.44</v>
      </c>
      <c r="K720" s="1">
        <v>3.0051337750108641E-4</v>
      </c>
      <c r="L720" s="1">
        <v>0</v>
      </c>
      <c r="M720">
        <v>4.5324959242244663E-4</v>
      </c>
      <c r="N720">
        <v>21</v>
      </c>
      <c r="O720" t="s">
        <v>35</v>
      </c>
      <c r="P720">
        <v>10</v>
      </c>
      <c r="Q720">
        <v>1.440507058484586E-3</v>
      </c>
      <c r="R720">
        <v>0.10526315789473679</v>
      </c>
      <c r="S720" t="s">
        <v>42</v>
      </c>
      <c r="T720">
        <v>20</v>
      </c>
      <c r="U720">
        <v>1.4007564084605689E-3</v>
      </c>
      <c r="V720">
        <v>0.2105263157894737</v>
      </c>
      <c r="W720" t="s">
        <v>40</v>
      </c>
      <c r="X720">
        <v>16</v>
      </c>
      <c r="Y720">
        <v>1.194832350085879E-3</v>
      </c>
      <c r="Z720">
        <v>0.16842105263157889</v>
      </c>
      <c r="AA720" t="s">
        <v>39</v>
      </c>
      <c r="AB720">
        <v>6</v>
      </c>
      <c r="AC720">
        <v>7.6374745417515273E-4</v>
      </c>
      <c r="AD720">
        <v>6.3157894736842107E-2</v>
      </c>
      <c r="AE720" t="s">
        <v>21</v>
      </c>
      <c r="AF720">
        <v>2</v>
      </c>
      <c r="AG720">
        <v>7.5103266992114157E-4</v>
      </c>
      <c r="AH720">
        <v>2.1052631578947371E-2</v>
      </c>
      <c r="AI720" t="s">
        <v>20</v>
      </c>
      <c r="AJ720">
        <v>4</v>
      </c>
      <c r="AK720">
        <v>5.3447354355959376E-4</v>
      </c>
      <c r="AL720">
        <v>4.2105263157894743E-2</v>
      </c>
      <c r="AM720" t="s">
        <v>41</v>
      </c>
      <c r="AN720">
        <v>11</v>
      </c>
      <c r="AO720">
        <v>4.2849908457013751E-4</v>
      </c>
      <c r="AP720">
        <v>0.1157894736842105</v>
      </c>
      <c r="AQ720" t="s">
        <v>37</v>
      </c>
      <c r="AR720">
        <v>11</v>
      </c>
      <c r="AS720">
        <v>4.1669823471475112E-4</v>
      </c>
      <c r="AT720">
        <v>0.1157894736842105</v>
      </c>
      <c r="AU720" t="s">
        <v>23</v>
      </c>
      <c r="AV720">
        <v>6</v>
      </c>
      <c r="AW720">
        <v>2.7089259108763382E-4</v>
      </c>
      <c r="AX720">
        <v>6.3157894736842107E-2</v>
      </c>
      <c r="AY720" t="s">
        <v>27</v>
      </c>
      <c r="AZ720">
        <v>8</v>
      </c>
      <c r="BA720">
        <v>2.4692882276683751E-4</v>
      </c>
      <c r="BB720">
        <v>8.4210526315789472E-2</v>
      </c>
      <c r="BC720" t="s">
        <v>33</v>
      </c>
      <c r="BD720">
        <v>1</v>
      </c>
      <c r="BE720">
        <v>6.4466219700876743E-5</v>
      </c>
      <c r="BF720">
        <v>1.0526315789473681E-2</v>
      </c>
    </row>
    <row r="721" spans="1:62" x14ac:dyDescent="0.25">
      <c r="A721" t="s">
        <v>975</v>
      </c>
      <c r="B721" t="s">
        <v>18</v>
      </c>
      <c r="C721">
        <v>0</v>
      </c>
      <c r="D721">
        <v>95</v>
      </c>
      <c r="E721">
        <v>3.1488024607062597E-4</v>
      </c>
      <c r="F721">
        <v>519</v>
      </c>
      <c r="G721">
        <v>4.1691870567226342E-4</v>
      </c>
      <c r="H721">
        <v>0.1830443159922929</v>
      </c>
      <c r="I721">
        <v>10</v>
      </c>
      <c r="J721">
        <v>0.4</v>
      </c>
      <c r="K721" s="1">
        <v>2.981678423491349E-4</v>
      </c>
      <c r="L721" s="1">
        <v>0</v>
      </c>
      <c r="M721">
        <v>7.0437745800097228E-4</v>
      </c>
      <c r="N721">
        <v>20</v>
      </c>
      <c r="O721" t="s">
        <v>30</v>
      </c>
      <c r="P721">
        <v>15</v>
      </c>
      <c r="Q721">
        <v>3.2404406999351908E-3</v>
      </c>
      <c r="R721">
        <v>0.15789473684210531</v>
      </c>
      <c r="S721" t="s">
        <v>40</v>
      </c>
      <c r="T721">
        <v>18</v>
      </c>
      <c r="U721">
        <v>1.3441863938466129E-3</v>
      </c>
      <c r="V721">
        <v>0.18947368421052629</v>
      </c>
      <c r="W721" t="s">
        <v>27</v>
      </c>
      <c r="X721">
        <v>43</v>
      </c>
      <c r="Y721">
        <v>1.327242422371751E-3</v>
      </c>
      <c r="Z721">
        <v>0.45263157894736838</v>
      </c>
      <c r="AA721" t="s">
        <v>35</v>
      </c>
      <c r="AB721">
        <v>4</v>
      </c>
      <c r="AC721">
        <v>5.7620282339383461E-4</v>
      </c>
      <c r="AD721">
        <v>4.2105263157894743E-2</v>
      </c>
      <c r="AE721" t="s">
        <v>41</v>
      </c>
      <c r="AF721">
        <v>8</v>
      </c>
      <c r="AG721">
        <v>3.1163569786919092E-4</v>
      </c>
      <c r="AH721">
        <v>8.4210526315789472E-2</v>
      </c>
      <c r="AI721" t="s">
        <v>29</v>
      </c>
      <c r="AJ721">
        <v>3</v>
      </c>
      <c r="AK721">
        <v>3.0413625304136248E-4</v>
      </c>
      <c r="AL721">
        <v>3.1578947368421047E-2</v>
      </c>
      <c r="AM721" t="s">
        <v>39</v>
      </c>
      <c r="AN721">
        <v>1</v>
      </c>
      <c r="AO721">
        <v>1.2729124236252539E-4</v>
      </c>
      <c r="AP721">
        <v>1.0526315789473681E-2</v>
      </c>
      <c r="AQ721" t="s">
        <v>43</v>
      </c>
      <c r="AR721">
        <v>1</v>
      </c>
      <c r="AS721">
        <v>1.1514104778353481E-4</v>
      </c>
      <c r="AT721">
        <v>1.0526315789473681E-2</v>
      </c>
      <c r="AU721" t="s">
        <v>42</v>
      </c>
      <c r="AV721">
        <v>1</v>
      </c>
      <c r="AW721">
        <v>7.003782042302843E-5</v>
      </c>
      <c r="AX721">
        <v>1.0526315789473681E-2</v>
      </c>
      <c r="AY721" t="s">
        <v>37</v>
      </c>
      <c r="AZ721">
        <v>1</v>
      </c>
      <c r="BA721">
        <v>3.7881657701341013E-5</v>
      </c>
      <c r="BB721">
        <v>1.0526315789473681E-2</v>
      </c>
    </row>
    <row r="722" spans="1:62" x14ac:dyDescent="0.25">
      <c r="A722" t="s">
        <v>169</v>
      </c>
      <c r="B722" t="s">
        <v>18</v>
      </c>
      <c r="C722">
        <v>0</v>
      </c>
      <c r="D722">
        <v>86</v>
      </c>
      <c r="E722">
        <v>2.850494859165667E-4</v>
      </c>
      <c r="F722">
        <v>369</v>
      </c>
      <c r="G722">
        <v>2.9642196992883462E-4</v>
      </c>
      <c r="H722">
        <v>0.2330623306233062</v>
      </c>
      <c r="I722">
        <v>12</v>
      </c>
      <c r="J722">
        <v>0.48</v>
      </c>
      <c r="K722" s="1">
        <v>2.9738210540040738E-4</v>
      </c>
      <c r="L722" s="1">
        <v>0</v>
      </c>
      <c r="M722">
        <v>7.6652131229531237E-4</v>
      </c>
      <c r="N722">
        <v>18</v>
      </c>
      <c r="O722" t="s">
        <v>43</v>
      </c>
      <c r="P722">
        <v>34</v>
      </c>
      <c r="Q722">
        <v>3.9147956246401846E-3</v>
      </c>
      <c r="R722">
        <v>0.39534883720930231</v>
      </c>
      <c r="S722" t="s">
        <v>38</v>
      </c>
      <c r="T722">
        <v>6</v>
      </c>
      <c r="U722">
        <v>7.9755416722052368E-4</v>
      </c>
      <c r="V722">
        <v>6.9767441860465115E-2</v>
      </c>
      <c r="W722" t="s">
        <v>42</v>
      </c>
      <c r="X722">
        <v>8</v>
      </c>
      <c r="Y722">
        <v>5.6030256338422744E-4</v>
      </c>
      <c r="Z722">
        <v>9.3023255813953487E-2</v>
      </c>
      <c r="AA722" t="s">
        <v>41</v>
      </c>
      <c r="AB722">
        <v>11</v>
      </c>
      <c r="AC722">
        <v>4.2849908457013751E-4</v>
      </c>
      <c r="AD722">
        <v>0.12790697674418611</v>
      </c>
      <c r="AE722" t="s">
        <v>27</v>
      </c>
      <c r="AF722">
        <v>12</v>
      </c>
      <c r="AG722">
        <v>3.7039323415025621E-4</v>
      </c>
      <c r="AH722">
        <v>0.1395348837209302</v>
      </c>
      <c r="AI722" t="s">
        <v>29</v>
      </c>
      <c r="AJ722">
        <v>3</v>
      </c>
      <c r="AK722">
        <v>3.0413625304136248E-4</v>
      </c>
      <c r="AL722">
        <v>3.4883720930232558E-2</v>
      </c>
      <c r="AM722" t="s">
        <v>35</v>
      </c>
      <c r="AN722">
        <v>2</v>
      </c>
      <c r="AO722">
        <v>2.8810141169691731E-4</v>
      </c>
      <c r="AP722">
        <v>2.3255813953488368E-2</v>
      </c>
      <c r="AQ722" t="s">
        <v>30</v>
      </c>
      <c r="AR722">
        <v>1</v>
      </c>
      <c r="AS722">
        <v>2.1602937999567939E-4</v>
      </c>
      <c r="AT722">
        <v>1.1627906976744189E-2</v>
      </c>
      <c r="AU722" t="s">
        <v>24</v>
      </c>
      <c r="AV722">
        <v>5</v>
      </c>
      <c r="AW722">
        <v>1.9264110961279141E-4</v>
      </c>
      <c r="AX722">
        <v>5.8139534883720929E-2</v>
      </c>
      <c r="AY722" t="s">
        <v>33</v>
      </c>
      <c r="AZ722">
        <v>2</v>
      </c>
      <c r="BA722">
        <v>1.2893243940175351E-4</v>
      </c>
      <c r="BB722">
        <v>2.3255813953488368E-2</v>
      </c>
      <c r="BC722" t="s">
        <v>39</v>
      </c>
      <c r="BD722">
        <v>1</v>
      </c>
      <c r="BE722">
        <v>1.2729124236252539E-4</v>
      </c>
      <c r="BF722">
        <v>1.1627906976744189E-2</v>
      </c>
      <c r="BG722" t="s">
        <v>25</v>
      </c>
      <c r="BH722">
        <v>1</v>
      </c>
      <c r="BI722">
        <v>1.058761249338274E-4</v>
      </c>
      <c r="BJ722">
        <v>1.1627906976744189E-2</v>
      </c>
    </row>
    <row r="723" spans="1:62" x14ac:dyDescent="0.25">
      <c r="A723" t="s">
        <v>1085</v>
      </c>
      <c r="B723" t="s">
        <v>18</v>
      </c>
      <c r="C723">
        <v>0</v>
      </c>
      <c r="D723">
        <v>85</v>
      </c>
      <c r="E723">
        <v>2.8173495701056011E-4</v>
      </c>
      <c r="F723">
        <v>139</v>
      </c>
      <c r="G723">
        <v>1.1166030845557729E-4</v>
      </c>
      <c r="H723">
        <v>0.61151079136690645</v>
      </c>
      <c r="I723">
        <v>12</v>
      </c>
      <c r="J723">
        <v>0.48</v>
      </c>
      <c r="K723" s="1">
        <v>2.960864203587093E-4</v>
      </c>
      <c r="L723" s="1">
        <v>0</v>
      </c>
      <c r="M723">
        <v>8.1821570989569774E-4</v>
      </c>
      <c r="N723">
        <v>16</v>
      </c>
      <c r="O723" t="s">
        <v>35</v>
      </c>
      <c r="P723">
        <v>29</v>
      </c>
      <c r="Q723">
        <v>4.1774704696053008E-3</v>
      </c>
      <c r="R723">
        <v>0.3411764705882353</v>
      </c>
      <c r="S723" t="s">
        <v>27</v>
      </c>
      <c r="T723">
        <v>26</v>
      </c>
      <c r="U723">
        <v>8.0251867399222174E-4</v>
      </c>
      <c r="V723">
        <v>0.30588235294117649</v>
      </c>
      <c r="W723" t="s">
        <v>29</v>
      </c>
      <c r="X723">
        <v>6</v>
      </c>
      <c r="Y723">
        <v>6.0827250608272508E-4</v>
      </c>
      <c r="Z723">
        <v>7.0588235294117646E-2</v>
      </c>
      <c r="AA723" t="s">
        <v>39</v>
      </c>
      <c r="AB723">
        <v>3</v>
      </c>
      <c r="AC723">
        <v>3.8187372708757642E-4</v>
      </c>
      <c r="AD723">
        <v>3.5294117647058823E-2</v>
      </c>
      <c r="AE723" t="s">
        <v>41</v>
      </c>
      <c r="AF723">
        <v>7</v>
      </c>
      <c r="AG723">
        <v>2.7268123563554199E-4</v>
      </c>
      <c r="AH723">
        <v>8.2352941176470587E-2</v>
      </c>
      <c r="AI723" t="s">
        <v>20</v>
      </c>
      <c r="AJ723">
        <v>2</v>
      </c>
      <c r="AK723">
        <v>2.6723677177979688E-4</v>
      </c>
      <c r="AL723">
        <v>2.3529411764705879E-2</v>
      </c>
      <c r="AM723" t="s">
        <v>38</v>
      </c>
      <c r="AN723">
        <v>2</v>
      </c>
      <c r="AO723">
        <v>2.6585138907350789E-4</v>
      </c>
      <c r="AP723">
        <v>2.3529411764705879E-2</v>
      </c>
      <c r="AQ723" t="s">
        <v>25</v>
      </c>
      <c r="AR723">
        <v>2</v>
      </c>
      <c r="AS723">
        <v>2.1175224986765481E-4</v>
      </c>
      <c r="AT723">
        <v>2.3529411764705879E-2</v>
      </c>
      <c r="AU723" t="s">
        <v>24</v>
      </c>
      <c r="AV723">
        <v>5</v>
      </c>
      <c r="AW723">
        <v>1.9264110961279141E-4</v>
      </c>
      <c r="AX723">
        <v>5.8823529411764712E-2</v>
      </c>
      <c r="AY723" t="s">
        <v>43</v>
      </c>
      <c r="AZ723">
        <v>1</v>
      </c>
      <c r="BA723">
        <v>1.1514104778353481E-4</v>
      </c>
      <c r="BB723">
        <v>1.1764705882352939E-2</v>
      </c>
      <c r="BC723" t="s">
        <v>31</v>
      </c>
      <c r="BD723">
        <v>1</v>
      </c>
      <c r="BE723">
        <v>6.157256326580875E-5</v>
      </c>
      <c r="BF723">
        <v>1.1764705882352939E-2</v>
      </c>
      <c r="BG723" t="s">
        <v>23</v>
      </c>
      <c r="BH723">
        <v>1</v>
      </c>
      <c r="BI723">
        <v>4.5148765181272289E-5</v>
      </c>
      <c r="BJ723">
        <v>1.1764705882352939E-2</v>
      </c>
    </row>
    <row r="724" spans="1:62" x14ac:dyDescent="0.25">
      <c r="A724" t="s">
        <v>1068</v>
      </c>
      <c r="B724" t="s">
        <v>18</v>
      </c>
      <c r="C724">
        <v>0</v>
      </c>
      <c r="D724">
        <v>52</v>
      </c>
      <c r="E724">
        <v>1.7235550311234271E-4</v>
      </c>
      <c r="F724">
        <v>117</v>
      </c>
      <c r="G724">
        <v>9.3987453879874392E-5</v>
      </c>
      <c r="H724">
        <v>0.44444444444444442</v>
      </c>
      <c r="I724">
        <v>12</v>
      </c>
      <c r="J724">
        <v>0.48</v>
      </c>
      <c r="K724" s="1">
        <v>2.888588583213333E-4</v>
      </c>
      <c r="L724" s="1">
        <v>0</v>
      </c>
      <c r="M724">
        <v>8.0326541668728152E-4</v>
      </c>
      <c r="N724">
        <v>16</v>
      </c>
      <c r="O724" t="s">
        <v>34</v>
      </c>
      <c r="P724">
        <v>2</v>
      </c>
      <c r="Q724">
        <v>4.0899795501022499E-3</v>
      </c>
      <c r="R724">
        <v>3.8461538461538457E-2</v>
      </c>
      <c r="S724" t="s">
        <v>41</v>
      </c>
      <c r="T724">
        <v>23</v>
      </c>
      <c r="U724">
        <v>8.9595263137392384E-4</v>
      </c>
      <c r="V724">
        <v>0.44230769230769229</v>
      </c>
      <c r="W724" t="s">
        <v>39</v>
      </c>
      <c r="X724">
        <v>4</v>
      </c>
      <c r="Y724">
        <v>5.0916496945010179E-4</v>
      </c>
      <c r="Z724">
        <v>7.6923076923076927E-2</v>
      </c>
      <c r="AA724" t="s">
        <v>29</v>
      </c>
      <c r="AB724">
        <v>4</v>
      </c>
      <c r="AC724">
        <v>4.0551500405515011E-4</v>
      </c>
      <c r="AD724">
        <v>7.6923076923076927E-2</v>
      </c>
      <c r="AE724" t="s">
        <v>43</v>
      </c>
      <c r="AF724">
        <v>3</v>
      </c>
      <c r="AG724">
        <v>3.4542314335060447E-4</v>
      </c>
      <c r="AH724">
        <v>5.7692307692307702E-2</v>
      </c>
      <c r="AI724" t="s">
        <v>42</v>
      </c>
      <c r="AJ724">
        <v>3</v>
      </c>
      <c r="AK724">
        <v>2.1011346126908529E-4</v>
      </c>
      <c r="AL724">
        <v>5.7692307692307702E-2</v>
      </c>
      <c r="AM724" t="s">
        <v>40</v>
      </c>
      <c r="AN724">
        <v>2</v>
      </c>
      <c r="AO724">
        <v>1.4935404376073479E-4</v>
      </c>
      <c r="AP724">
        <v>3.8461538461538457E-2</v>
      </c>
      <c r="AQ724" t="s">
        <v>35</v>
      </c>
      <c r="AR724">
        <v>1</v>
      </c>
      <c r="AS724">
        <v>1.4405070584845871E-4</v>
      </c>
      <c r="AT724">
        <v>1.9230769230769228E-2</v>
      </c>
      <c r="AU724" t="s">
        <v>33</v>
      </c>
      <c r="AV724">
        <v>2</v>
      </c>
      <c r="AW724">
        <v>1.2893243940175351E-4</v>
      </c>
      <c r="AX724">
        <v>3.8461538461538457E-2</v>
      </c>
      <c r="AY724" t="s">
        <v>27</v>
      </c>
      <c r="AZ724">
        <v>4</v>
      </c>
      <c r="BA724">
        <v>1.234644113834187E-4</v>
      </c>
      <c r="BB724">
        <v>7.6923076923076927E-2</v>
      </c>
      <c r="BC724" t="s">
        <v>37</v>
      </c>
      <c r="BD724">
        <v>3</v>
      </c>
      <c r="BE724">
        <v>1.13644973104023E-4</v>
      </c>
      <c r="BF724">
        <v>5.7692307692307702E-2</v>
      </c>
      <c r="BG724" t="s">
        <v>25</v>
      </c>
      <c r="BH724">
        <v>1</v>
      </c>
      <c r="BI724">
        <v>1.058761249338274E-4</v>
      </c>
      <c r="BJ724">
        <v>1.9230769230769228E-2</v>
      </c>
    </row>
    <row r="725" spans="1:62" x14ac:dyDescent="0.25">
      <c r="A725" t="s">
        <v>901</v>
      </c>
      <c r="B725" t="s">
        <v>18</v>
      </c>
      <c r="C725">
        <v>0</v>
      </c>
      <c r="D725">
        <v>55</v>
      </c>
      <c r="E725">
        <v>1.8229908983036241E-4</v>
      </c>
      <c r="F725">
        <v>141</v>
      </c>
      <c r="G725">
        <v>1.13266931598823E-4</v>
      </c>
      <c r="H725">
        <v>0.39007092198581561</v>
      </c>
      <c r="I725">
        <v>10</v>
      </c>
      <c r="J725">
        <v>0.4</v>
      </c>
      <c r="K725" s="1">
        <v>2.8855283450216379E-4</v>
      </c>
      <c r="L725" s="1">
        <v>0</v>
      </c>
      <c r="M725">
        <v>7.766907628653576E-4</v>
      </c>
      <c r="N725">
        <v>12</v>
      </c>
      <c r="O725" t="s">
        <v>26</v>
      </c>
      <c r="P725">
        <v>12</v>
      </c>
      <c r="Q725">
        <v>3.2653061224489801E-3</v>
      </c>
      <c r="R725">
        <v>0.2181818181818182</v>
      </c>
      <c r="S725" t="s">
        <v>40</v>
      </c>
      <c r="T725">
        <v>32</v>
      </c>
      <c r="U725">
        <v>2.3896647001717571E-3</v>
      </c>
      <c r="V725">
        <v>0.58181818181818179</v>
      </c>
      <c r="W725" t="s">
        <v>32</v>
      </c>
      <c r="X725">
        <v>1</v>
      </c>
      <c r="Y725">
        <v>8.3963056255247689E-4</v>
      </c>
      <c r="Z725">
        <v>1.8181818181818181E-2</v>
      </c>
      <c r="AA725" t="s">
        <v>35</v>
      </c>
      <c r="AB725">
        <v>1</v>
      </c>
      <c r="AC725">
        <v>1.4405070584845871E-4</v>
      </c>
      <c r="AD725">
        <v>1.8181818181818181E-2</v>
      </c>
      <c r="AE725" t="s">
        <v>23</v>
      </c>
      <c r="AF725">
        <v>3</v>
      </c>
      <c r="AG725">
        <v>1.3544629554381691E-4</v>
      </c>
      <c r="AH725">
        <v>5.4545454545454543E-2</v>
      </c>
      <c r="AI725" t="s">
        <v>20</v>
      </c>
      <c r="AJ725">
        <v>1</v>
      </c>
      <c r="AK725">
        <v>1.3361838588989841E-4</v>
      </c>
      <c r="AL725">
        <v>1.8181818181818181E-2</v>
      </c>
      <c r="AM725" t="s">
        <v>39</v>
      </c>
      <c r="AN725">
        <v>1</v>
      </c>
      <c r="AO725">
        <v>1.2729124236252539E-4</v>
      </c>
      <c r="AP725">
        <v>1.8181818181818181E-2</v>
      </c>
      <c r="AQ725" t="s">
        <v>41</v>
      </c>
      <c r="AR725">
        <v>2</v>
      </c>
      <c r="AS725">
        <v>7.7908924467297731E-5</v>
      </c>
      <c r="AT725">
        <v>3.6363636363636362E-2</v>
      </c>
      <c r="AU725" t="s">
        <v>42</v>
      </c>
      <c r="AV725">
        <v>1</v>
      </c>
      <c r="AW725">
        <v>7.003782042302843E-5</v>
      </c>
      <c r="AX725">
        <v>1.8181818181818181E-2</v>
      </c>
      <c r="AY725" t="s">
        <v>27</v>
      </c>
      <c r="AZ725">
        <v>1</v>
      </c>
      <c r="BA725">
        <v>3.0866102845854682E-5</v>
      </c>
      <c r="BB725">
        <v>1.8181818181818181E-2</v>
      </c>
    </row>
    <row r="726" spans="1:62" x14ac:dyDescent="0.25">
      <c r="A726" t="s">
        <v>579</v>
      </c>
      <c r="B726" t="s">
        <v>18</v>
      </c>
      <c r="C726">
        <v>0</v>
      </c>
      <c r="D726">
        <v>65</v>
      </c>
      <c r="E726">
        <v>2.154443788904283E-4</v>
      </c>
      <c r="F726">
        <v>172</v>
      </c>
      <c r="G726">
        <v>1.381695903191316E-4</v>
      </c>
      <c r="H726">
        <v>0.37790697674418611</v>
      </c>
      <c r="I726">
        <v>7</v>
      </c>
      <c r="J726">
        <v>0.28000000000000003</v>
      </c>
      <c r="K726" s="1">
        <v>2.8737956336758651E-4</v>
      </c>
      <c r="L726" s="1">
        <v>0</v>
      </c>
      <c r="M726">
        <v>8.3504306234902269E-4</v>
      </c>
      <c r="N726">
        <v>11</v>
      </c>
      <c r="O726" t="s">
        <v>26</v>
      </c>
      <c r="P726">
        <v>12</v>
      </c>
      <c r="Q726">
        <v>3.2653061224489801E-3</v>
      </c>
      <c r="R726">
        <v>0.1846153846153846</v>
      </c>
      <c r="S726" t="s">
        <v>40</v>
      </c>
      <c r="T726">
        <v>39</v>
      </c>
      <c r="U726">
        <v>2.912403853334329E-3</v>
      </c>
      <c r="V726">
        <v>0.6</v>
      </c>
      <c r="W726" t="s">
        <v>20</v>
      </c>
      <c r="X726">
        <v>4</v>
      </c>
      <c r="Y726">
        <v>5.3447354355959376E-4</v>
      </c>
      <c r="Z726">
        <v>6.1538461538461542E-2</v>
      </c>
      <c r="AA726" t="s">
        <v>31</v>
      </c>
      <c r="AB726">
        <v>3</v>
      </c>
      <c r="AC726">
        <v>1.8471768979742631E-4</v>
      </c>
      <c r="AD726">
        <v>4.6153846153846163E-2</v>
      </c>
      <c r="AE726" t="s">
        <v>41</v>
      </c>
      <c r="AF726">
        <v>4</v>
      </c>
      <c r="AG726">
        <v>1.5581784893459549E-4</v>
      </c>
      <c r="AH726">
        <v>6.1538461538461542E-2</v>
      </c>
      <c r="AI726" t="s">
        <v>42</v>
      </c>
      <c r="AJ726">
        <v>1</v>
      </c>
      <c r="AK726">
        <v>7.003782042302843E-5</v>
      </c>
      <c r="AL726">
        <v>1.5384615384615391E-2</v>
      </c>
      <c r="AM726" t="s">
        <v>27</v>
      </c>
      <c r="AN726">
        <v>2</v>
      </c>
      <c r="AO726">
        <v>6.1732205691709363E-5</v>
      </c>
      <c r="AP726">
        <v>3.0769230769230771E-2</v>
      </c>
    </row>
    <row r="727" spans="1:62" x14ac:dyDescent="0.25">
      <c r="A727" t="s">
        <v>709</v>
      </c>
      <c r="B727" t="s">
        <v>18</v>
      </c>
      <c r="C727">
        <v>0</v>
      </c>
      <c r="D727">
        <v>85</v>
      </c>
      <c r="E727">
        <v>2.8173495701056011E-4</v>
      </c>
      <c r="F727">
        <v>203</v>
      </c>
      <c r="G727">
        <v>1.6307224903944019E-4</v>
      </c>
      <c r="H727">
        <v>0.41871921182266009</v>
      </c>
      <c r="I727">
        <v>11</v>
      </c>
      <c r="J727">
        <v>0.44</v>
      </c>
      <c r="K727" s="1">
        <v>2.8686847984300649E-4</v>
      </c>
      <c r="L727" s="1">
        <v>0</v>
      </c>
      <c r="M727">
        <v>5.4468896936251169E-4</v>
      </c>
      <c r="N727">
        <v>17</v>
      </c>
      <c r="O727" t="s">
        <v>40</v>
      </c>
      <c r="P727">
        <v>29</v>
      </c>
      <c r="Q727">
        <v>2.1656336345306552E-3</v>
      </c>
      <c r="R727">
        <v>0.3411764705882353</v>
      </c>
      <c r="S727" t="s">
        <v>30</v>
      </c>
      <c r="T727">
        <v>7</v>
      </c>
      <c r="U727">
        <v>1.5122056599697559E-3</v>
      </c>
      <c r="V727">
        <v>8.2352941176470587E-2</v>
      </c>
      <c r="W727" t="s">
        <v>43</v>
      </c>
      <c r="X727">
        <v>10</v>
      </c>
      <c r="Y727">
        <v>1.151410477835348E-3</v>
      </c>
      <c r="Z727">
        <v>0.1176470588235294</v>
      </c>
      <c r="AA727" t="s">
        <v>41</v>
      </c>
      <c r="AB727">
        <v>22</v>
      </c>
      <c r="AC727">
        <v>8.5699816914027501E-4</v>
      </c>
      <c r="AD727">
        <v>0.25882352941176467</v>
      </c>
      <c r="AE727" t="s">
        <v>35</v>
      </c>
      <c r="AF727">
        <v>3</v>
      </c>
      <c r="AG727">
        <v>4.3215211754537599E-4</v>
      </c>
      <c r="AH727">
        <v>3.5294117647058823E-2</v>
      </c>
      <c r="AI727" t="s">
        <v>42</v>
      </c>
      <c r="AJ727">
        <v>5</v>
      </c>
      <c r="AK727">
        <v>3.5018910211514218E-4</v>
      </c>
      <c r="AL727">
        <v>5.8823529411764712E-2</v>
      </c>
      <c r="AM727" t="s">
        <v>26</v>
      </c>
      <c r="AN727">
        <v>1</v>
      </c>
      <c r="AO727">
        <v>2.7210884353741501E-4</v>
      </c>
      <c r="AP727">
        <v>1.1764705882352939E-2</v>
      </c>
      <c r="AQ727" t="s">
        <v>27</v>
      </c>
      <c r="AR727">
        <v>5</v>
      </c>
      <c r="AS727">
        <v>1.5433051422927339E-4</v>
      </c>
      <c r="AT727">
        <v>5.8823529411764712E-2</v>
      </c>
      <c r="AU727" t="s">
        <v>38</v>
      </c>
      <c r="AV727">
        <v>1</v>
      </c>
      <c r="AW727">
        <v>1.3292569453675389E-4</v>
      </c>
      <c r="AX727">
        <v>1.1764705882352939E-2</v>
      </c>
      <c r="AY727" t="s">
        <v>25</v>
      </c>
      <c r="AZ727">
        <v>1</v>
      </c>
      <c r="BA727">
        <v>1.058761249338274E-4</v>
      </c>
      <c r="BB727">
        <v>1.1764705882352939E-2</v>
      </c>
      <c r="BC727" t="s">
        <v>37</v>
      </c>
      <c r="BD727">
        <v>1</v>
      </c>
      <c r="BE727">
        <v>3.7881657701341013E-5</v>
      </c>
      <c r="BF727">
        <v>1.1764705882352939E-2</v>
      </c>
    </row>
    <row r="728" spans="1:62" x14ac:dyDescent="0.25">
      <c r="A728" t="s">
        <v>1070</v>
      </c>
      <c r="B728" t="s">
        <v>18</v>
      </c>
      <c r="C728">
        <v>0</v>
      </c>
      <c r="D728">
        <v>31</v>
      </c>
      <c r="E728">
        <v>1.027503960862043E-4</v>
      </c>
      <c r="F728">
        <v>179</v>
      </c>
      <c r="G728">
        <v>1.4379277132049159E-4</v>
      </c>
      <c r="H728">
        <v>0.17318435754189951</v>
      </c>
      <c r="I728">
        <v>4</v>
      </c>
      <c r="J728">
        <v>0.16</v>
      </c>
      <c r="K728" s="1">
        <v>2.8127691954848039E-4</v>
      </c>
      <c r="L728" s="1">
        <v>0</v>
      </c>
      <c r="M728">
        <v>1.226250953831394E-3</v>
      </c>
      <c r="N728">
        <v>7</v>
      </c>
      <c r="O728" t="s">
        <v>19</v>
      </c>
      <c r="P728">
        <v>17</v>
      </c>
      <c r="Q728">
        <v>6.2730627306273063E-3</v>
      </c>
      <c r="R728">
        <v>0.54838709677419351</v>
      </c>
      <c r="S728" t="s">
        <v>23</v>
      </c>
      <c r="T728">
        <v>8</v>
      </c>
      <c r="U728">
        <v>3.6119012145017831E-4</v>
      </c>
      <c r="V728">
        <v>0.25806451612903231</v>
      </c>
      <c r="W728" t="s">
        <v>20</v>
      </c>
      <c r="X728">
        <v>2</v>
      </c>
      <c r="Y728">
        <v>2.6723677177979688E-4</v>
      </c>
      <c r="Z728">
        <v>6.4516129032258063E-2</v>
      </c>
      <c r="AA728" t="s">
        <v>22</v>
      </c>
      <c r="AB728">
        <v>4</v>
      </c>
      <c r="AC728">
        <v>1.3043336485472979E-4</v>
      </c>
      <c r="AD728">
        <v>0.1290322580645161</v>
      </c>
    </row>
    <row r="729" spans="1:62" x14ac:dyDescent="0.25">
      <c r="A729" t="s">
        <v>1042</v>
      </c>
      <c r="B729" t="s">
        <v>18</v>
      </c>
      <c r="C729">
        <v>0</v>
      </c>
      <c r="D729">
        <v>64</v>
      </c>
      <c r="E729">
        <v>2.1212984998442169E-4</v>
      </c>
      <c r="F729">
        <v>142</v>
      </c>
      <c r="G729">
        <v>1.140702431704458E-4</v>
      </c>
      <c r="H729">
        <v>0.45070422535211269</v>
      </c>
      <c r="I729">
        <v>11</v>
      </c>
      <c r="J729">
        <v>0.44</v>
      </c>
      <c r="K729" s="1">
        <v>2.7981524343770098E-4</v>
      </c>
      <c r="L729" s="1">
        <v>0</v>
      </c>
      <c r="M729">
        <v>6.7093238365167483E-4</v>
      </c>
      <c r="N729">
        <v>17</v>
      </c>
      <c r="O729" t="s">
        <v>26</v>
      </c>
      <c r="P729">
        <v>12</v>
      </c>
      <c r="Q729">
        <v>3.2653061224489801E-3</v>
      </c>
      <c r="R729">
        <v>0.1875</v>
      </c>
      <c r="S729" t="s">
        <v>35</v>
      </c>
      <c r="T729">
        <v>7</v>
      </c>
      <c r="U729">
        <v>1.008354940939211E-3</v>
      </c>
      <c r="V729">
        <v>0.109375</v>
      </c>
      <c r="W729" t="s">
        <v>42</v>
      </c>
      <c r="X729">
        <v>12</v>
      </c>
      <c r="Y729">
        <v>8.4045384507634127E-4</v>
      </c>
      <c r="Z729">
        <v>0.1875</v>
      </c>
      <c r="AA729" t="s">
        <v>41</v>
      </c>
      <c r="AB729">
        <v>19</v>
      </c>
      <c r="AC729">
        <v>7.4013478243932843E-4</v>
      </c>
      <c r="AD729">
        <v>0.296875</v>
      </c>
      <c r="AE729" t="s">
        <v>40</v>
      </c>
      <c r="AF729">
        <v>5</v>
      </c>
      <c r="AG729">
        <v>3.7338510940183699E-4</v>
      </c>
      <c r="AH729">
        <v>7.8125E-2</v>
      </c>
      <c r="AI729" t="s">
        <v>39</v>
      </c>
      <c r="AJ729">
        <v>2</v>
      </c>
      <c r="AK729">
        <v>2.5458248472505089E-4</v>
      </c>
      <c r="AL729">
        <v>3.125E-2</v>
      </c>
      <c r="AM729" t="s">
        <v>30</v>
      </c>
      <c r="AN729">
        <v>1</v>
      </c>
      <c r="AO729">
        <v>2.1602937999567939E-4</v>
      </c>
      <c r="AP729">
        <v>1.5625E-2</v>
      </c>
      <c r="AQ729" t="s">
        <v>33</v>
      </c>
      <c r="AR729">
        <v>2</v>
      </c>
      <c r="AS729">
        <v>1.2893243940175351E-4</v>
      </c>
      <c r="AT729">
        <v>3.125E-2</v>
      </c>
      <c r="AU729" t="s">
        <v>37</v>
      </c>
      <c r="AV729">
        <v>2</v>
      </c>
      <c r="AW729">
        <v>7.5763315402682026E-5</v>
      </c>
      <c r="AX729">
        <v>3.125E-2</v>
      </c>
      <c r="AY729" t="s">
        <v>31</v>
      </c>
      <c r="AZ729">
        <v>1</v>
      </c>
      <c r="BA729">
        <v>6.157256326580875E-5</v>
      </c>
      <c r="BB729">
        <v>1.5625E-2</v>
      </c>
      <c r="BC729" t="s">
        <v>27</v>
      </c>
      <c r="BD729">
        <v>1</v>
      </c>
      <c r="BE729">
        <v>3.0866102845854682E-5</v>
      </c>
      <c r="BF729">
        <v>1.5625E-2</v>
      </c>
    </row>
    <row r="730" spans="1:62" x14ac:dyDescent="0.25">
      <c r="A730" t="s">
        <v>1095</v>
      </c>
      <c r="B730" t="s">
        <v>18</v>
      </c>
      <c r="C730">
        <v>0</v>
      </c>
      <c r="D730">
        <v>67</v>
      </c>
      <c r="E730">
        <v>2.220734367024415E-4</v>
      </c>
      <c r="F730">
        <v>262</v>
      </c>
      <c r="G730">
        <v>2.1046763176518879E-4</v>
      </c>
      <c r="H730">
        <v>0.25572519083969458</v>
      </c>
      <c r="I730">
        <v>10</v>
      </c>
      <c r="J730">
        <v>0.4</v>
      </c>
      <c r="K730" s="1">
        <v>2.7455542877861087E-4</v>
      </c>
      <c r="L730" s="1">
        <v>0</v>
      </c>
      <c r="M730">
        <v>5.369660817427244E-4</v>
      </c>
      <c r="N730">
        <v>15</v>
      </c>
      <c r="O730" t="s">
        <v>33</v>
      </c>
      <c r="P730">
        <v>31</v>
      </c>
      <c r="Q730">
        <v>1.9984528107271789E-3</v>
      </c>
      <c r="R730">
        <v>0.46268656716417911</v>
      </c>
      <c r="S730" t="s">
        <v>28</v>
      </c>
      <c r="T730">
        <v>6</v>
      </c>
      <c r="U730">
        <v>1.9102196752626549E-3</v>
      </c>
      <c r="V730">
        <v>8.9552238805970144E-2</v>
      </c>
      <c r="W730" t="s">
        <v>31</v>
      </c>
      <c r="X730">
        <v>14</v>
      </c>
      <c r="Y730">
        <v>8.6201588572132261E-4</v>
      </c>
      <c r="Z730">
        <v>0.20895522388059701</v>
      </c>
      <c r="AA730" t="s">
        <v>38</v>
      </c>
      <c r="AB730">
        <v>3</v>
      </c>
      <c r="AC730">
        <v>3.9877708361026179E-4</v>
      </c>
      <c r="AD730">
        <v>4.4776119402985072E-2</v>
      </c>
      <c r="AE730" t="s">
        <v>21</v>
      </c>
      <c r="AF730">
        <v>1</v>
      </c>
      <c r="AG730">
        <v>3.7551633496057078E-4</v>
      </c>
      <c r="AH730">
        <v>1.492537313432836E-2</v>
      </c>
      <c r="AI730" t="s">
        <v>36</v>
      </c>
      <c r="AJ730">
        <v>1</v>
      </c>
      <c r="AK730">
        <v>3.6429872495446271E-4</v>
      </c>
      <c r="AL730">
        <v>1.492537313432836E-2</v>
      </c>
      <c r="AM730" t="s">
        <v>42</v>
      </c>
      <c r="AN730">
        <v>5</v>
      </c>
      <c r="AO730">
        <v>3.5018910211514218E-4</v>
      </c>
      <c r="AP730">
        <v>7.4626865671641784E-2</v>
      </c>
      <c r="AQ730" t="s">
        <v>35</v>
      </c>
      <c r="AR730">
        <v>2</v>
      </c>
      <c r="AS730">
        <v>2.8810141169691731E-4</v>
      </c>
      <c r="AT730">
        <v>2.9850746268656719E-2</v>
      </c>
      <c r="AU730" t="s">
        <v>39</v>
      </c>
      <c r="AV730">
        <v>2</v>
      </c>
      <c r="AW730">
        <v>2.5458248472505089E-4</v>
      </c>
      <c r="AX730">
        <v>2.9850746268656719E-2</v>
      </c>
      <c r="AY730" t="s">
        <v>27</v>
      </c>
      <c r="AZ730">
        <v>2</v>
      </c>
      <c r="BA730">
        <v>6.1732205691709363E-5</v>
      </c>
      <c r="BB730">
        <v>2.9850746268656719E-2</v>
      </c>
    </row>
    <row r="731" spans="1:62" x14ac:dyDescent="0.25">
      <c r="A731" t="s">
        <v>766</v>
      </c>
      <c r="B731" t="s">
        <v>18</v>
      </c>
      <c r="C731">
        <v>0</v>
      </c>
      <c r="D731">
        <v>146</v>
      </c>
      <c r="E731">
        <v>4.8392122027696199E-4</v>
      </c>
      <c r="F731">
        <v>416</v>
      </c>
      <c r="G731">
        <v>3.3417761379510888E-4</v>
      </c>
      <c r="H731">
        <v>0.35096153846153838</v>
      </c>
      <c r="I731">
        <v>9</v>
      </c>
      <c r="J731">
        <v>0.36</v>
      </c>
      <c r="K731" s="1">
        <v>2.7252952125085019E-4</v>
      </c>
      <c r="L731" s="1">
        <v>0</v>
      </c>
      <c r="M731">
        <v>6.8786287651480098E-4</v>
      </c>
      <c r="N731">
        <v>18</v>
      </c>
      <c r="O731" t="s">
        <v>22</v>
      </c>
      <c r="P731">
        <v>100</v>
      </c>
      <c r="Q731">
        <v>3.260834121368246E-3</v>
      </c>
      <c r="R731">
        <v>0.68493150684931503</v>
      </c>
      <c r="S731" t="s">
        <v>31</v>
      </c>
      <c r="T731">
        <v>23</v>
      </c>
      <c r="U731">
        <v>1.416168955113601E-3</v>
      </c>
      <c r="V731">
        <v>0.15753424657534251</v>
      </c>
      <c r="W731" t="s">
        <v>36</v>
      </c>
      <c r="X731">
        <v>2</v>
      </c>
      <c r="Y731">
        <v>7.2859744990892532E-4</v>
      </c>
      <c r="Z731">
        <v>1.3698630136986301E-2</v>
      </c>
      <c r="AA731" t="s">
        <v>43</v>
      </c>
      <c r="AB731">
        <v>5</v>
      </c>
      <c r="AC731">
        <v>5.757052389176742E-4</v>
      </c>
      <c r="AD731">
        <v>3.4246575342465752E-2</v>
      </c>
      <c r="AE731" t="s">
        <v>23</v>
      </c>
      <c r="AF731">
        <v>7</v>
      </c>
      <c r="AG731">
        <v>3.1604135626890612E-4</v>
      </c>
      <c r="AH731">
        <v>4.7945205479452052E-2</v>
      </c>
      <c r="AI731" t="s">
        <v>40</v>
      </c>
      <c r="AJ731">
        <v>3</v>
      </c>
      <c r="AK731">
        <v>2.240310656411022E-4</v>
      </c>
      <c r="AL731">
        <v>2.0547945205479451E-2</v>
      </c>
      <c r="AM731" t="s">
        <v>37</v>
      </c>
      <c r="AN731">
        <v>4</v>
      </c>
      <c r="AO731">
        <v>1.5152663080536411E-4</v>
      </c>
      <c r="AP731">
        <v>2.7397260273972601E-2</v>
      </c>
      <c r="AQ731" t="s">
        <v>29</v>
      </c>
      <c r="AR731">
        <v>1</v>
      </c>
      <c r="AS731">
        <v>1.013787510137875E-4</v>
      </c>
      <c r="AT731">
        <v>6.8493150684931503E-3</v>
      </c>
      <c r="AU731" t="s">
        <v>41</v>
      </c>
      <c r="AV731">
        <v>1</v>
      </c>
      <c r="AW731">
        <v>3.8954462233648872E-5</v>
      </c>
      <c r="AX731">
        <v>6.8493150684931503E-3</v>
      </c>
    </row>
    <row r="732" spans="1:62" x14ac:dyDescent="0.25">
      <c r="A732" t="s">
        <v>262</v>
      </c>
      <c r="B732" t="s">
        <v>18</v>
      </c>
      <c r="C732">
        <v>0</v>
      </c>
      <c r="D732">
        <v>103</v>
      </c>
      <c r="E732">
        <v>3.4139647731867872E-4</v>
      </c>
      <c r="F732">
        <v>382</v>
      </c>
      <c r="G732">
        <v>3.0686502035993181E-4</v>
      </c>
      <c r="H732">
        <v>0.26963350785340312</v>
      </c>
      <c r="I732">
        <v>10</v>
      </c>
      <c r="J732">
        <v>0.4</v>
      </c>
      <c r="K732" s="1">
        <v>2.7211115357379529E-4</v>
      </c>
      <c r="L732" s="1">
        <v>0</v>
      </c>
      <c r="M732">
        <v>5.9553474859349957E-4</v>
      </c>
      <c r="N732">
        <v>17</v>
      </c>
      <c r="O732" t="s">
        <v>43</v>
      </c>
      <c r="P732">
        <v>18</v>
      </c>
      <c r="Q732">
        <v>2.0725388601036268E-3</v>
      </c>
      <c r="R732">
        <v>0.17475728155339809</v>
      </c>
      <c r="S732" t="s">
        <v>41</v>
      </c>
      <c r="T732">
        <v>51</v>
      </c>
      <c r="U732">
        <v>1.9866775739160918E-3</v>
      </c>
      <c r="V732">
        <v>0.49514563106796122</v>
      </c>
      <c r="W732" t="s">
        <v>42</v>
      </c>
      <c r="X732">
        <v>20</v>
      </c>
      <c r="Y732">
        <v>1.4007564084605689E-3</v>
      </c>
      <c r="Z732">
        <v>0.1941747572815534</v>
      </c>
      <c r="AA732" t="s">
        <v>39</v>
      </c>
      <c r="AB732">
        <v>5</v>
      </c>
      <c r="AC732">
        <v>6.3645621181262731E-4</v>
      </c>
      <c r="AD732">
        <v>4.8543689320388349E-2</v>
      </c>
      <c r="AE732" t="s">
        <v>40</v>
      </c>
      <c r="AF732">
        <v>3</v>
      </c>
      <c r="AG732">
        <v>2.240310656411022E-4</v>
      </c>
      <c r="AH732">
        <v>2.9126213592233011E-2</v>
      </c>
      <c r="AI732" t="s">
        <v>35</v>
      </c>
      <c r="AJ732">
        <v>1</v>
      </c>
      <c r="AK732">
        <v>1.4405070584845871E-4</v>
      </c>
      <c r="AL732">
        <v>9.7087378640776691E-3</v>
      </c>
      <c r="AM732" t="s">
        <v>38</v>
      </c>
      <c r="AN732">
        <v>1</v>
      </c>
      <c r="AO732">
        <v>1.3292569453675389E-4</v>
      </c>
      <c r="AP732">
        <v>9.7087378640776691E-3</v>
      </c>
      <c r="AQ732" t="s">
        <v>33</v>
      </c>
      <c r="AR732">
        <v>2</v>
      </c>
      <c r="AS732">
        <v>1.2893243940175351E-4</v>
      </c>
      <c r="AT732">
        <v>1.9417475728155342E-2</v>
      </c>
      <c r="AU732" t="s">
        <v>24</v>
      </c>
      <c r="AV732">
        <v>1</v>
      </c>
      <c r="AW732">
        <v>3.8528221922558273E-5</v>
      </c>
      <c r="AX732">
        <v>9.7087378640776691E-3</v>
      </c>
      <c r="AY732" t="s">
        <v>37</v>
      </c>
      <c r="AZ732">
        <v>1</v>
      </c>
      <c r="BA732">
        <v>3.7881657701341013E-5</v>
      </c>
      <c r="BB732">
        <v>9.7087378640776691E-3</v>
      </c>
    </row>
    <row r="733" spans="1:62" x14ac:dyDescent="0.25">
      <c r="A733" t="s">
        <v>787</v>
      </c>
      <c r="B733" t="s">
        <v>18</v>
      </c>
      <c r="C733">
        <v>0</v>
      </c>
      <c r="D733">
        <v>77</v>
      </c>
      <c r="E733">
        <v>2.5521872576250742E-4</v>
      </c>
      <c r="F733">
        <v>220</v>
      </c>
      <c r="G733">
        <v>1.7672854575702881E-4</v>
      </c>
      <c r="H733">
        <v>0.35</v>
      </c>
      <c r="I733">
        <v>11</v>
      </c>
      <c r="J733">
        <v>0.44</v>
      </c>
      <c r="K733" s="1">
        <v>2.7202877258799521E-4</v>
      </c>
      <c r="L733" s="1">
        <v>0</v>
      </c>
      <c r="M733">
        <v>6.6664097366420788E-4</v>
      </c>
      <c r="N733">
        <v>17</v>
      </c>
      <c r="O733" t="s">
        <v>31</v>
      </c>
      <c r="P733">
        <v>43</v>
      </c>
      <c r="Q733">
        <v>2.6476202204297771E-3</v>
      </c>
      <c r="R733">
        <v>0.55844155844155841</v>
      </c>
      <c r="S733" t="s">
        <v>28</v>
      </c>
      <c r="T733">
        <v>7</v>
      </c>
      <c r="U733">
        <v>2.2285896211397642E-3</v>
      </c>
      <c r="V733">
        <v>9.0909090909090912E-2</v>
      </c>
      <c r="W733" t="s">
        <v>33</v>
      </c>
      <c r="X733">
        <v>14</v>
      </c>
      <c r="Y733">
        <v>9.025270758122744E-4</v>
      </c>
      <c r="Z733">
        <v>0.1818181818181818</v>
      </c>
      <c r="AA733" t="s">
        <v>20</v>
      </c>
      <c r="AB733">
        <v>2</v>
      </c>
      <c r="AC733">
        <v>2.6723677177979688E-4</v>
      </c>
      <c r="AD733">
        <v>2.5974025974025979E-2</v>
      </c>
      <c r="AE733" t="s">
        <v>37</v>
      </c>
      <c r="AF733">
        <v>5</v>
      </c>
      <c r="AG733">
        <v>1.8940828850670511E-4</v>
      </c>
      <c r="AH733">
        <v>6.4935064935064929E-2</v>
      </c>
      <c r="AI733" t="s">
        <v>38</v>
      </c>
      <c r="AJ733">
        <v>1</v>
      </c>
      <c r="AK733">
        <v>1.3292569453675389E-4</v>
      </c>
      <c r="AL733">
        <v>1.298701298701299E-2</v>
      </c>
      <c r="AM733" t="s">
        <v>39</v>
      </c>
      <c r="AN733">
        <v>1</v>
      </c>
      <c r="AO733">
        <v>1.2729124236252539E-4</v>
      </c>
      <c r="AP733">
        <v>1.298701298701299E-2</v>
      </c>
      <c r="AQ733" t="s">
        <v>43</v>
      </c>
      <c r="AR733">
        <v>1</v>
      </c>
      <c r="AS733">
        <v>1.1514104778353481E-4</v>
      </c>
      <c r="AT733">
        <v>1.298701298701299E-2</v>
      </c>
      <c r="AU733" t="s">
        <v>25</v>
      </c>
      <c r="AV733">
        <v>1</v>
      </c>
      <c r="AW733">
        <v>1.058761249338274E-4</v>
      </c>
      <c r="AX733">
        <v>1.298701298701299E-2</v>
      </c>
      <c r="AY733" t="s">
        <v>23</v>
      </c>
      <c r="AZ733">
        <v>1</v>
      </c>
      <c r="BA733">
        <v>4.5148765181272289E-5</v>
      </c>
      <c r="BB733">
        <v>1.298701298701299E-2</v>
      </c>
      <c r="BC733" t="s">
        <v>41</v>
      </c>
      <c r="BD733">
        <v>1</v>
      </c>
      <c r="BE733">
        <v>3.8954462233648872E-5</v>
      </c>
      <c r="BF733">
        <v>1.298701298701299E-2</v>
      </c>
    </row>
    <row r="734" spans="1:62" x14ac:dyDescent="0.25">
      <c r="A734" t="s">
        <v>522</v>
      </c>
      <c r="B734" t="s">
        <v>18</v>
      </c>
      <c r="C734">
        <v>0</v>
      </c>
      <c r="D734">
        <v>47</v>
      </c>
      <c r="E734">
        <v>1.5578285858230969E-4</v>
      </c>
      <c r="F734">
        <v>165</v>
      </c>
      <c r="G734">
        <v>1.3254640931777161E-4</v>
      </c>
      <c r="H734">
        <v>0.28484848484848491</v>
      </c>
      <c r="I734">
        <v>10</v>
      </c>
      <c r="J734">
        <v>0.4</v>
      </c>
      <c r="K734" s="1">
        <v>2.6856255833303662E-4</v>
      </c>
      <c r="L734" s="1">
        <v>0</v>
      </c>
      <c r="M734">
        <v>8.0113171198603823E-4</v>
      </c>
      <c r="N734">
        <v>15</v>
      </c>
      <c r="O734" t="s">
        <v>34</v>
      </c>
      <c r="P734">
        <v>2</v>
      </c>
      <c r="Q734">
        <v>4.0899795501022499E-3</v>
      </c>
      <c r="R734">
        <v>4.2553191489361701E-2</v>
      </c>
      <c r="S734" t="s">
        <v>27</v>
      </c>
      <c r="T734">
        <v>24</v>
      </c>
      <c r="U734">
        <v>7.4078646830051241E-4</v>
      </c>
      <c r="V734">
        <v>0.51063829787234039</v>
      </c>
      <c r="W734" t="s">
        <v>35</v>
      </c>
      <c r="X734">
        <v>3</v>
      </c>
      <c r="Y734">
        <v>4.3215211754537599E-4</v>
      </c>
      <c r="Z734">
        <v>6.3829787234042548E-2</v>
      </c>
      <c r="AA734" t="s">
        <v>30</v>
      </c>
      <c r="AB734">
        <v>2</v>
      </c>
      <c r="AC734">
        <v>4.3205875999135877E-4</v>
      </c>
      <c r="AD734">
        <v>4.2553191489361701E-2</v>
      </c>
      <c r="AE734" t="s">
        <v>26</v>
      </c>
      <c r="AF734">
        <v>1</v>
      </c>
      <c r="AG734">
        <v>2.7210884353741501E-4</v>
      </c>
      <c r="AH734">
        <v>2.1276595744680851E-2</v>
      </c>
      <c r="AI734" t="s">
        <v>40</v>
      </c>
      <c r="AJ734">
        <v>3</v>
      </c>
      <c r="AK734">
        <v>2.240310656411022E-4</v>
      </c>
      <c r="AL734">
        <v>6.3829787234042548E-2</v>
      </c>
      <c r="AM734" t="s">
        <v>24</v>
      </c>
      <c r="AN734">
        <v>5</v>
      </c>
      <c r="AO734">
        <v>1.9264110961279141E-4</v>
      </c>
      <c r="AP734">
        <v>0.1063829787234043</v>
      </c>
      <c r="AQ734" t="s">
        <v>31</v>
      </c>
      <c r="AR734">
        <v>2</v>
      </c>
      <c r="AS734">
        <v>1.231451265316175E-4</v>
      </c>
      <c r="AT734">
        <v>4.2553191489361701E-2</v>
      </c>
      <c r="AU734" t="s">
        <v>41</v>
      </c>
      <c r="AV734">
        <v>3</v>
      </c>
      <c r="AW734">
        <v>1.168633867009466E-4</v>
      </c>
      <c r="AX734">
        <v>6.3829787234042548E-2</v>
      </c>
      <c r="AY734" t="s">
        <v>23</v>
      </c>
      <c r="AZ734">
        <v>2</v>
      </c>
      <c r="BA734">
        <v>9.0297530362544578E-5</v>
      </c>
      <c r="BB734">
        <v>4.2553191489361701E-2</v>
      </c>
    </row>
    <row r="735" spans="1:62" x14ac:dyDescent="0.25">
      <c r="A735" t="s">
        <v>468</v>
      </c>
      <c r="B735" t="s">
        <v>18</v>
      </c>
      <c r="C735">
        <v>0</v>
      </c>
      <c r="D735">
        <v>54</v>
      </c>
      <c r="E735">
        <v>1.789845609243558E-4</v>
      </c>
      <c r="F735">
        <v>214</v>
      </c>
      <c r="G735">
        <v>1.7190867632729161E-4</v>
      </c>
      <c r="H735">
        <v>0.25233644859813081</v>
      </c>
      <c r="I735">
        <v>10</v>
      </c>
      <c r="J735">
        <v>0.4</v>
      </c>
      <c r="K735" s="1">
        <v>2.6658635156963812E-4</v>
      </c>
      <c r="L735" s="1">
        <v>0</v>
      </c>
      <c r="M735">
        <v>6.7458783863699062E-4</v>
      </c>
      <c r="N735">
        <v>14</v>
      </c>
      <c r="O735" t="s">
        <v>38</v>
      </c>
      <c r="P735">
        <v>25</v>
      </c>
      <c r="Q735">
        <v>3.3231423634188491E-3</v>
      </c>
      <c r="R735">
        <v>0.46296296296296302</v>
      </c>
      <c r="S735" t="s">
        <v>28</v>
      </c>
      <c r="T735">
        <v>3</v>
      </c>
      <c r="U735">
        <v>9.5510983763132757E-4</v>
      </c>
      <c r="V735">
        <v>5.5555555555555552E-2</v>
      </c>
      <c r="W735" t="s">
        <v>33</v>
      </c>
      <c r="X735">
        <v>14</v>
      </c>
      <c r="Y735">
        <v>9.025270758122744E-4</v>
      </c>
      <c r="Z735">
        <v>0.25925925925925919</v>
      </c>
      <c r="AA735" t="s">
        <v>21</v>
      </c>
      <c r="AB735">
        <v>1</v>
      </c>
      <c r="AC735">
        <v>3.7551633496057078E-4</v>
      </c>
      <c r="AD735">
        <v>1.8518518518518521E-2</v>
      </c>
      <c r="AE735" t="s">
        <v>25</v>
      </c>
      <c r="AF735">
        <v>3</v>
      </c>
      <c r="AG735">
        <v>3.1762837480148231E-4</v>
      </c>
      <c r="AH735">
        <v>5.5555555555555552E-2</v>
      </c>
      <c r="AI735" t="s">
        <v>43</v>
      </c>
      <c r="AJ735">
        <v>2</v>
      </c>
      <c r="AK735">
        <v>2.3028209556706969E-4</v>
      </c>
      <c r="AL735">
        <v>3.7037037037037028E-2</v>
      </c>
      <c r="AM735" t="s">
        <v>30</v>
      </c>
      <c r="AN735">
        <v>1</v>
      </c>
      <c r="AO735">
        <v>2.1602937999567939E-4</v>
      </c>
      <c r="AP735">
        <v>1.8518518518518521E-2</v>
      </c>
      <c r="AQ735" t="s">
        <v>42</v>
      </c>
      <c r="AR735">
        <v>2</v>
      </c>
      <c r="AS735">
        <v>1.4007564084605689E-4</v>
      </c>
      <c r="AT735">
        <v>3.7037037037037028E-2</v>
      </c>
      <c r="AU735" t="s">
        <v>39</v>
      </c>
      <c r="AV735">
        <v>1</v>
      </c>
      <c r="AW735">
        <v>1.2729124236252539E-4</v>
      </c>
      <c r="AX735">
        <v>1.8518518518518521E-2</v>
      </c>
      <c r="AY735" t="s">
        <v>24</v>
      </c>
      <c r="AZ735">
        <v>2</v>
      </c>
      <c r="BA735">
        <v>7.7056443845116546E-5</v>
      </c>
      <c r="BB735">
        <v>3.7037037037037028E-2</v>
      </c>
    </row>
    <row r="736" spans="1:62" x14ac:dyDescent="0.25">
      <c r="A736" t="s">
        <v>985</v>
      </c>
      <c r="B736" t="s">
        <v>18</v>
      </c>
      <c r="C736">
        <v>0</v>
      </c>
      <c r="D736">
        <v>83</v>
      </c>
      <c r="E736">
        <v>2.7510589919854688E-4</v>
      </c>
      <c r="F736">
        <v>147</v>
      </c>
      <c r="G736">
        <v>1.180868010285601E-4</v>
      </c>
      <c r="H736">
        <v>0.56462585034013602</v>
      </c>
      <c r="I736">
        <v>5</v>
      </c>
      <c r="J736">
        <v>0.2</v>
      </c>
      <c r="K736" s="1">
        <v>2.6579083812643638E-4</v>
      </c>
      <c r="L736" s="1">
        <v>0</v>
      </c>
      <c r="M736">
        <v>8.9789206276667517E-4</v>
      </c>
      <c r="N736">
        <v>7</v>
      </c>
      <c r="O736" t="s">
        <v>40</v>
      </c>
      <c r="P736">
        <v>58</v>
      </c>
      <c r="Q736">
        <v>4.3312672690613086E-3</v>
      </c>
      <c r="R736">
        <v>0.6987951807228916</v>
      </c>
      <c r="S736" t="s">
        <v>35</v>
      </c>
      <c r="T736">
        <v>12</v>
      </c>
      <c r="U736">
        <v>1.7286084701815039E-3</v>
      </c>
      <c r="V736">
        <v>0.14457831325301199</v>
      </c>
      <c r="W736" t="s">
        <v>41</v>
      </c>
      <c r="X736">
        <v>10</v>
      </c>
      <c r="Y736">
        <v>3.8954462233648863E-4</v>
      </c>
      <c r="Z736">
        <v>0.1204819277108434</v>
      </c>
      <c r="AA736" t="s">
        <v>20</v>
      </c>
      <c r="AB736">
        <v>1</v>
      </c>
      <c r="AC736">
        <v>1.3361838588989841E-4</v>
      </c>
      <c r="AD736">
        <v>1.204819277108434E-2</v>
      </c>
      <c r="AE736" t="s">
        <v>27</v>
      </c>
      <c r="AF736">
        <v>2</v>
      </c>
      <c r="AG736">
        <v>6.1732205691709363E-5</v>
      </c>
      <c r="AH736">
        <v>2.4096385542168679E-2</v>
      </c>
    </row>
    <row r="737" spans="1:62" x14ac:dyDescent="0.25">
      <c r="A737" t="s">
        <v>667</v>
      </c>
      <c r="B737" t="s">
        <v>18</v>
      </c>
      <c r="C737">
        <v>0</v>
      </c>
      <c r="D737">
        <v>56</v>
      </c>
      <c r="E737">
        <v>1.85613618736369E-4</v>
      </c>
      <c r="F737">
        <v>157</v>
      </c>
      <c r="G737">
        <v>1.261199167447887E-4</v>
      </c>
      <c r="H737">
        <v>0.35668789808917201</v>
      </c>
      <c r="I737">
        <v>11</v>
      </c>
      <c r="J737">
        <v>0.44</v>
      </c>
      <c r="K737" s="1">
        <v>2.6443790788717268E-4</v>
      </c>
      <c r="L737" s="1">
        <v>0</v>
      </c>
      <c r="M737">
        <v>5.2476341083921695E-4</v>
      </c>
      <c r="N737">
        <v>13</v>
      </c>
      <c r="O737" t="s">
        <v>34</v>
      </c>
      <c r="P737">
        <v>1</v>
      </c>
      <c r="Q737">
        <v>2.0449897750511249E-3</v>
      </c>
      <c r="R737">
        <v>1.785714285714286E-2</v>
      </c>
      <c r="S737" t="s">
        <v>36</v>
      </c>
      <c r="T737">
        <v>5</v>
      </c>
      <c r="U737">
        <v>1.8214936247723131E-3</v>
      </c>
      <c r="V737">
        <v>8.9285714285714288E-2</v>
      </c>
      <c r="W737" t="s">
        <v>31</v>
      </c>
      <c r="X737">
        <v>12</v>
      </c>
      <c r="Y737">
        <v>7.3887075918970511E-4</v>
      </c>
      <c r="Z737">
        <v>0.2142857142857143</v>
      </c>
      <c r="AA737" t="s">
        <v>39</v>
      </c>
      <c r="AB737">
        <v>3</v>
      </c>
      <c r="AC737">
        <v>3.8187372708757642E-4</v>
      </c>
      <c r="AD737">
        <v>5.3571428571428568E-2</v>
      </c>
      <c r="AE737" t="s">
        <v>22</v>
      </c>
      <c r="AF737">
        <v>11</v>
      </c>
      <c r="AG737">
        <v>3.5869175335050699E-4</v>
      </c>
      <c r="AH737">
        <v>0.1964285714285714</v>
      </c>
      <c r="AI737" t="s">
        <v>25</v>
      </c>
      <c r="AJ737">
        <v>3</v>
      </c>
      <c r="AK737">
        <v>3.1762837480148231E-4</v>
      </c>
      <c r="AL737">
        <v>5.3571428571428568E-2</v>
      </c>
      <c r="AM737" t="s">
        <v>37</v>
      </c>
      <c r="AN737">
        <v>8</v>
      </c>
      <c r="AO737">
        <v>3.030532616107281E-4</v>
      </c>
      <c r="AP737">
        <v>0.14285714285714279</v>
      </c>
      <c r="AQ737" t="s">
        <v>23</v>
      </c>
      <c r="AR737">
        <v>5</v>
      </c>
      <c r="AS737">
        <v>2.2574382590636149E-4</v>
      </c>
      <c r="AT737">
        <v>8.9285714285714288E-2</v>
      </c>
      <c r="AU737" t="s">
        <v>29</v>
      </c>
      <c r="AV737">
        <v>2</v>
      </c>
      <c r="AW737">
        <v>2.02757502027575E-4</v>
      </c>
      <c r="AX737">
        <v>3.5714285714285712E-2</v>
      </c>
      <c r="AY737" t="s">
        <v>24</v>
      </c>
      <c r="AZ737">
        <v>4</v>
      </c>
      <c r="BA737">
        <v>1.5411288769023309E-4</v>
      </c>
      <c r="BB737">
        <v>7.1428571428571425E-2</v>
      </c>
      <c r="BC737" t="s">
        <v>27</v>
      </c>
      <c r="BD737">
        <v>2</v>
      </c>
      <c r="BE737">
        <v>6.1732205691709363E-5</v>
      </c>
      <c r="BF737">
        <v>3.5714285714285712E-2</v>
      </c>
    </row>
    <row r="738" spans="1:62" x14ac:dyDescent="0.25">
      <c r="A738" t="s">
        <v>549</v>
      </c>
      <c r="B738" t="s">
        <v>18</v>
      </c>
      <c r="C738">
        <v>0</v>
      </c>
      <c r="D738">
        <v>40</v>
      </c>
      <c r="E738">
        <v>1.3258115624026359E-4</v>
      </c>
      <c r="F738">
        <v>756</v>
      </c>
      <c r="G738">
        <v>6.0730354814688065E-4</v>
      </c>
      <c r="H738">
        <v>5.2910052910052907E-2</v>
      </c>
      <c r="I738">
        <v>7</v>
      </c>
      <c r="J738">
        <v>0.28000000000000003</v>
      </c>
      <c r="K738" s="1">
        <v>2.6238075009569909E-4</v>
      </c>
      <c r="L738" s="1">
        <v>0</v>
      </c>
      <c r="M738">
        <v>7.0763700817957876E-4</v>
      </c>
      <c r="N738">
        <v>21</v>
      </c>
      <c r="O738" t="s">
        <v>26</v>
      </c>
      <c r="P738">
        <v>12</v>
      </c>
      <c r="Q738">
        <v>3.2653061224489801E-3</v>
      </c>
      <c r="R738">
        <v>0.3</v>
      </c>
      <c r="S738" t="s">
        <v>32</v>
      </c>
      <c r="T738">
        <v>2</v>
      </c>
      <c r="U738">
        <v>1.679261125104954E-3</v>
      </c>
      <c r="V738">
        <v>0.05</v>
      </c>
      <c r="W738" t="s">
        <v>40</v>
      </c>
      <c r="X738">
        <v>8</v>
      </c>
      <c r="Y738">
        <v>5.9741617504293926E-4</v>
      </c>
      <c r="Z738">
        <v>0.2</v>
      </c>
      <c r="AA738" t="s">
        <v>20</v>
      </c>
      <c r="AB738">
        <v>4</v>
      </c>
      <c r="AC738">
        <v>5.3447354355959376E-4</v>
      </c>
      <c r="AD738">
        <v>0.1</v>
      </c>
      <c r="AE738" t="s">
        <v>27</v>
      </c>
      <c r="AF738">
        <v>10</v>
      </c>
      <c r="AG738">
        <v>3.0866102845854678E-4</v>
      </c>
      <c r="AH738">
        <v>0.25</v>
      </c>
      <c r="AI738" t="s">
        <v>23</v>
      </c>
      <c r="AJ738">
        <v>3</v>
      </c>
      <c r="AK738">
        <v>1.3544629554381691E-4</v>
      </c>
      <c r="AL738">
        <v>7.4999999999999997E-2</v>
      </c>
      <c r="AM738" t="s">
        <v>41</v>
      </c>
      <c r="AN738">
        <v>1</v>
      </c>
      <c r="AO738">
        <v>3.8954462233648872E-5</v>
      </c>
      <c r="AP738">
        <v>2.5000000000000001E-2</v>
      </c>
    </row>
    <row r="739" spans="1:62" x14ac:dyDescent="0.25">
      <c r="A739" t="s">
        <v>849</v>
      </c>
      <c r="B739" t="s">
        <v>18</v>
      </c>
      <c r="C739">
        <v>0</v>
      </c>
      <c r="D739">
        <v>82</v>
      </c>
      <c r="E739">
        <v>2.717913702925403E-4</v>
      </c>
      <c r="F739">
        <v>246</v>
      </c>
      <c r="G739">
        <v>1.976146466192231E-4</v>
      </c>
      <c r="H739">
        <v>0.33333333333333331</v>
      </c>
      <c r="I739">
        <v>9</v>
      </c>
      <c r="J739">
        <v>0.36</v>
      </c>
      <c r="K739" s="1">
        <v>2.603648012404799E-4</v>
      </c>
      <c r="L739" s="1">
        <v>0</v>
      </c>
      <c r="M739">
        <v>9.0930911460307092E-4</v>
      </c>
      <c r="N739">
        <v>15</v>
      </c>
      <c r="O739" t="s">
        <v>29</v>
      </c>
      <c r="P739">
        <v>46</v>
      </c>
      <c r="Q739">
        <v>4.6634225466342253E-3</v>
      </c>
      <c r="R739">
        <v>0.56097560975609762</v>
      </c>
      <c r="S739" t="s">
        <v>41</v>
      </c>
      <c r="T739">
        <v>14</v>
      </c>
      <c r="U739">
        <v>5.4536247127108409E-4</v>
      </c>
      <c r="V739">
        <v>0.17073170731707321</v>
      </c>
      <c r="W739" t="s">
        <v>42</v>
      </c>
      <c r="X739">
        <v>6</v>
      </c>
      <c r="Y739">
        <v>4.2022692253817058E-4</v>
      </c>
      <c r="Z739">
        <v>7.3170731707317069E-2</v>
      </c>
      <c r="AA739" t="s">
        <v>27</v>
      </c>
      <c r="AB739">
        <v>7</v>
      </c>
      <c r="AC739">
        <v>2.1606271992098279E-4</v>
      </c>
      <c r="AD739">
        <v>8.5365853658536592E-2</v>
      </c>
      <c r="AE739" t="s">
        <v>30</v>
      </c>
      <c r="AF739">
        <v>1</v>
      </c>
      <c r="AG739">
        <v>2.1602937999567939E-4</v>
      </c>
      <c r="AH739">
        <v>1.2195121951219509E-2</v>
      </c>
      <c r="AI739" t="s">
        <v>33</v>
      </c>
      <c r="AJ739">
        <v>2</v>
      </c>
      <c r="AK739">
        <v>1.2893243940175351E-4</v>
      </c>
      <c r="AL739">
        <v>2.4390243902439029E-2</v>
      </c>
      <c r="AM739" t="s">
        <v>43</v>
      </c>
      <c r="AN739">
        <v>1</v>
      </c>
      <c r="AO739">
        <v>1.1514104778353481E-4</v>
      </c>
      <c r="AP739">
        <v>1.2195121951219509E-2</v>
      </c>
      <c r="AQ739" t="s">
        <v>37</v>
      </c>
      <c r="AR739">
        <v>3</v>
      </c>
      <c r="AS739">
        <v>1.13644973104023E-4</v>
      </c>
      <c r="AT739">
        <v>3.6585365853658527E-2</v>
      </c>
      <c r="AU739" t="s">
        <v>23</v>
      </c>
      <c r="AV739">
        <v>2</v>
      </c>
      <c r="AW739">
        <v>9.0297530362544578E-5</v>
      </c>
      <c r="AX739">
        <v>2.4390243902439029E-2</v>
      </c>
    </row>
    <row r="740" spans="1:62" x14ac:dyDescent="0.25">
      <c r="A740" t="s">
        <v>1228</v>
      </c>
      <c r="B740" t="s">
        <v>18</v>
      </c>
      <c r="C740">
        <v>0</v>
      </c>
      <c r="D740">
        <v>31</v>
      </c>
      <c r="E740">
        <v>1.027503960862043E-4</v>
      </c>
      <c r="F740">
        <v>97</v>
      </c>
      <c r="G740">
        <v>7.7921222447417232E-5</v>
      </c>
      <c r="H740">
        <v>0.31958762886597941</v>
      </c>
      <c r="I740">
        <v>11</v>
      </c>
      <c r="J740">
        <v>0.44</v>
      </c>
      <c r="K740" s="1">
        <v>2.5581310172934508E-4</v>
      </c>
      <c r="L740" s="1">
        <v>0</v>
      </c>
      <c r="M740">
        <v>8.7950751589341172E-4</v>
      </c>
      <c r="N740">
        <v>16</v>
      </c>
      <c r="O740" t="s">
        <v>21</v>
      </c>
      <c r="P740">
        <v>12</v>
      </c>
      <c r="Q740">
        <v>4.5061960195268494E-3</v>
      </c>
      <c r="R740">
        <v>0.38709677419354838</v>
      </c>
      <c r="S740" t="s">
        <v>28</v>
      </c>
      <c r="T740">
        <v>2</v>
      </c>
      <c r="U740">
        <v>6.3673989175421842E-4</v>
      </c>
      <c r="V740">
        <v>6.4516129032258063E-2</v>
      </c>
      <c r="W740" t="s">
        <v>39</v>
      </c>
      <c r="X740">
        <v>3</v>
      </c>
      <c r="Y740">
        <v>3.8187372708757642E-4</v>
      </c>
      <c r="Z740">
        <v>9.6774193548387094E-2</v>
      </c>
      <c r="AA740" t="s">
        <v>25</v>
      </c>
      <c r="AB740">
        <v>2</v>
      </c>
      <c r="AC740">
        <v>2.1175224986765481E-4</v>
      </c>
      <c r="AD740">
        <v>6.4516129032258063E-2</v>
      </c>
      <c r="AE740" t="s">
        <v>35</v>
      </c>
      <c r="AF740">
        <v>1</v>
      </c>
      <c r="AG740">
        <v>1.4405070584845871E-4</v>
      </c>
      <c r="AH740">
        <v>3.2258064516129031E-2</v>
      </c>
      <c r="AI740" t="s">
        <v>33</v>
      </c>
      <c r="AJ740">
        <v>2</v>
      </c>
      <c r="AK740">
        <v>1.2893243940175351E-4</v>
      </c>
      <c r="AL740">
        <v>6.4516129032258063E-2</v>
      </c>
      <c r="AM740" t="s">
        <v>27</v>
      </c>
      <c r="AN740">
        <v>4</v>
      </c>
      <c r="AO740">
        <v>1.234644113834187E-4</v>
      </c>
      <c r="AP740">
        <v>0.1290322580645161</v>
      </c>
      <c r="AQ740" t="s">
        <v>29</v>
      </c>
      <c r="AR740">
        <v>1</v>
      </c>
      <c r="AS740">
        <v>1.013787510137875E-4</v>
      </c>
      <c r="AT740">
        <v>3.2258064516129031E-2</v>
      </c>
      <c r="AU740" t="s">
        <v>41</v>
      </c>
      <c r="AV740">
        <v>2</v>
      </c>
      <c r="AW740">
        <v>7.7908924467297731E-5</v>
      </c>
      <c r="AX740">
        <v>6.4516129032258063E-2</v>
      </c>
      <c r="AY740" t="s">
        <v>23</v>
      </c>
      <c r="AZ740">
        <v>1</v>
      </c>
      <c r="BA740">
        <v>4.5148765181272289E-5</v>
      </c>
      <c r="BB740">
        <v>3.2258064516129031E-2</v>
      </c>
      <c r="BC740" t="s">
        <v>37</v>
      </c>
      <c r="BD740">
        <v>1</v>
      </c>
      <c r="BE740">
        <v>3.7881657701341013E-5</v>
      </c>
      <c r="BF740">
        <v>3.2258064516129031E-2</v>
      </c>
    </row>
    <row r="741" spans="1:62" x14ac:dyDescent="0.25">
      <c r="A741" t="s">
        <v>1039</v>
      </c>
      <c r="B741" t="s">
        <v>18</v>
      </c>
      <c r="C741">
        <v>0</v>
      </c>
      <c r="D741">
        <v>81</v>
      </c>
      <c r="E741">
        <v>2.6847684138653371E-4</v>
      </c>
      <c r="F741">
        <v>161</v>
      </c>
      <c r="G741">
        <v>1.2933316303128021E-4</v>
      </c>
      <c r="H741">
        <v>0.50310559006211175</v>
      </c>
      <c r="I741">
        <v>8</v>
      </c>
      <c r="J741">
        <v>0.32</v>
      </c>
      <c r="K741" s="1">
        <v>2.5424330479530501E-4</v>
      </c>
      <c r="L741" s="1">
        <v>0</v>
      </c>
      <c r="M741">
        <v>7.7972162898909902E-4</v>
      </c>
      <c r="N741">
        <v>9</v>
      </c>
      <c r="O741" t="s">
        <v>42</v>
      </c>
      <c r="P741">
        <v>54</v>
      </c>
      <c r="Q741">
        <v>3.7820423028435361E-3</v>
      </c>
      <c r="R741">
        <v>0.66666666666666663</v>
      </c>
      <c r="S741" t="s">
        <v>43</v>
      </c>
      <c r="T741">
        <v>13</v>
      </c>
      <c r="U741">
        <v>1.4968336211859531E-3</v>
      </c>
      <c r="V741">
        <v>0.16049382716049379</v>
      </c>
      <c r="W741" t="s">
        <v>33</v>
      </c>
      <c r="X741">
        <v>6</v>
      </c>
      <c r="Y741">
        <v>3.8679731820526051E-4</v>
      </c>
      <c r="Z741">
        <v>7.407407407407407E-2</v>
      </c>
      <c r="AA741" t="s">
        <v>40</v>
      </c>
      <c r="AB741">
        <v>3</v>
      </c>
      <c r="AC741">
        <v>2.240310656411022E-4</v>
      </c>
      <c r="AD741">
        <v>3.7037037037037028E-2</v>
      </c>
      <c r="AE741" t="s">
        <v>30</v>
      </c>
      <c r="AF741">
        <v>1</v>
      </c>
      <c r="AG741">
        <v>2.1602937999567939E-4</v>
      </c>
      <c r="AH741">
        <v>1.234567901234568E-2</v>
      </c>
      <c r="AI741" t="s">
        <v>39</v>
      </c>
      <c r="AJ741">
        <v>1</v>
      </c>
      <c r="AK741">
        <v>1.2729124236252539E-4</v>
      </c>
      <c r="AL741">
        <v>1.234567901234568E-2</v>
      </c>
      <c r="AM741" t="s">
        <v>41</v>
      </c>
      <c r="AN741">
        <v>2</v>
      </c>
      <c r="AO741">
        <v>7.7908924467297731E-5</v>
      </c>
      <c r="AP741">
        <v>2.469135802469136E-2</v>
      </c>
      <c r="AQ741" t="s">
        <v>23</v>
      </c>
      <c r="AR741">
        <v>1</v>
      </c>
      <c r="AS741">
        <v>4.5148765181272289E-5</v>
      </c>
      <c r="AT741">
        <v>1.234567901234568E-2</v>
      </c>
    </row>
    <row r="742" spans="1:62" x14ac:dyDescent="0.25">
      <c r="A742" t="s">
        <v>310</v>
      </c>
      <c r="B742" t="s">
        <v>18</v>
      </c>
      <c r="C742">
        <v>0</v>
      </c>
      <c r="D742">
        <v>96</v>
      </c>
      <c r="E742">
        <v>3.1819477497663261E-4</v>
      </c>
      <c r="F742">
        <v>246</v>
      </c>
      <c r="G742">
        <v>1.976146466192231E-4</v>
      </c>
      <c r="H742">
        <v>0.3902439024390244</v>
      </c>
      <c r="I742">
        <v>11</v>
      </c>
      <c r="J742">
        <v>0.44</v>
      </c>
      <c r="K742" s="1">
        <v>2.5383469543113378E-4</v>
      </c>
      <c r="L742" s="1">
        <v>0</v>
      </c>
      <c r="M742">
        <v>7.0679786818488423E-4</v>
      </c>
      <c r="N742">
        <v>20</v>
      </c>
      <c r="O742" t="s">
        <v>31</v>
      </c>
      <c r="P742">
        <v>58</v>
      </c>
      <c r="Q742">
        <v>3.571208669416908E-3</v>
      </c>
      <c r="R742">
        <v>0.60416666666666663</v>
      </c>
      <c r="S742" t="s">
        <v>36</v>
      </c>
      <c r="T742">
        <v>2</v>
      </c>
      <c r="U742">
        <v>7.2859744990892532E-4</v>
      </c>
      <c r="V742">
        <v>2.0833333333333329E-2</v>
      </c>
      <c r="W742" t="s">
        <v>22</v>
      </c>
      <c r="X742">
        <v>21</v>
      </c>
      <c r="Y742">
        <v>6.8477516548733162E-4</v>
      </c>
      <c r="Z742">
        <v>0.21875</v>
      </c>
      <c r="AA742" t="s">
        <v>25</v>
      </c>
      <c r="AB742">
        <v>4</v>
      </c>
      <c r="AC742">
        <v>4.2350449973530972E-4</v>
      </c>
      <c r="AD742">
        <v>4.1666666666666657E-2</v>
      </c>
      <c r="AE742" t="s">
        <v>38</v>
      </c>
      <c r="AF742">
        <v>2</v>
      </c>
      <c r="AG742">
        <v>2.6585138907350789E-4</v>
      </c>
      <c r="AH742">
        <v>2.0833333333333329E-2</v>
      </c>
      <c r="AI742" t="s">
        <v>30</v>
      </c>
      <c r="AJ742">
        <v>1</v>
      </c>
      <c r="AK742">
        <v>2.1602937999567939E-4</v>
      </c>
      <c r="AL742">
        <v>1.041666666666667E-2</v>
      </c>
      <c r="AM742" t="s">
        <v>20</v>
      </c>
      <c r="AN742">
        <v>1</v>
      </c>
      <c r="AO742">
        <v>1.3361838588989841E-4</v>
      </c>
      <c r="AP742">
        <v>1.041666666666667E-2</v>
      </c>
      <c r="AQ742" t="s">
        <v>27</v>
      </c>
      <c r="AR742">
        <v>4</v>
      </c>
      <c r="AS742">
        <v>1.234644113834187E-4</v>
      </c>
      <c r="AT742">
        <v>4.1666666666666657E-2</v>
      </c>
      <c r="AU742" t="s">
        <v>43</v>
      </c>
      <c r="AV742">
        <v>1</v>
      </c>
      <c r="AW742">
        <v>1.1514104778353481E-4</v>
      </c>
      <c r="AX742">
        <v>1.041666666666667E-2</v>
      </c>
      <c r="AY742" t="s">
        <v>23</v>
      </c>
      <c r="AZ742">
        <v>1</v>
      </c>
      <c r="BA742">
        <v>4.5148765181272289E-5</v>
      </c>
      <c r="BB742">
        <v>1.041666666666667E-2</v>
      </c>
      <c r="BC742" t="s">
        <v>24</v>
      </c>
      <c r="BD742">
        <v>1</v>
      </c>
      <c r="BE742">
        <v>3.8528221922558273E-5</v>
      </c>
      <c r="BF742">
        <v>1.041666666666667E-2</v>
      </c>
    </row>
    <row r="743" spans="1:62" x14ac:dyDescent="0.25">
      <c r="A743" t="s">
        <v>321</v>
      </c>
      <c r="B743" t="s">
        <v>18</v>
      </c>
      <c r="C743">
        <v>0</v>
      </c>
      <c r="D743">
        <v>55</v>
      </c>
      <c r="E743">
        <v>1.8229908983036241E-4</v>
      </c>
      <c r="F743">
        <v>255</v>
      </c>
      <c r="G743">
        <v>2.048444507638288E-4</v>
      </c>
      <c r="H743">
        <v>0.2156862745098039</v>
      </c>
      <c r="I743">
        <v>12</v>
      </c>
      <c r="J743">
        <v>0.48</v>
      </c>
      <c r="K743" s="1">
        <v>2.5291852721376367E-4</v>
      </c>
      <c r="L743" s="1">
        <v>0</v>
      </c>
      <c r="M743">
        <v>5.0651106098693009E-4</v>
      </c>
      <c r="N743">
        <v>15</v>
      </c>
      <c r="O743" t="s">
        <v>40</v>
      </c>
      <c r="P743">
        <v>27</v>
      </c>
      <c r="Q743">
        <v>2.0162795907699201E-3</v>
      </c>
      <c r="R743">
        <v>0.49090909090909091</v>
      </c>
      <c r="S743" t="s">
        <v>32</v>
      </c>
      <c r="T743">
        <v>2</v>
      </c>
      <c r="U743">
        <v>1.679261125104954E-3</v>
      </c>
      <c r="V743">
        <v>3.6363636363636362E-2</v>
      </c>
      <c r="W743" t="s">
        <v>35</v>
      </c>
      <c r="X743">
        <v>5</v>
      </c>
      <c r="Y743">
        <v>7.2025352924229324E-4</v>
      </c>
      <c r="Z743">
        <v>9.0909090909090912E-2</v>
      </c>
      <c r="AA743" t="s">
        <v>26</v>
      </c>
      <c r="AB743">
        <v>2</v>
      </c>
      <c r="AC743">
        <v>5.4421768707482992E-4</v>
      </c>
      <c r="AD743">
        <v>3.6363636363636362E-2</v>
      </c>
      <c r="AE743" t="s">
        <v>20</v>
      </c>
      <c r="AF743">
        <v>3</v>
      </c>
      <c r="AG743">
        <v>4.0085515766969543E-4</v>
      </c>
      <c r="AH743">
        <v>5.4545454545454543E-2</v>
      </c>
      <c r="AI743" t="s">
        <v>30</v>
      </c>
      <c r="AJ743">
        <v>1</v>
      </c>
      <c r="AK743">
        <v>2.1602937999567939E-4</v>
      </c>
      <c r="AL743">
        <v>1.8181818181818181E-2</v>
      </c>
      <c r="AM743" t="s">
        <v>41</v>
      </c>
      <c r="AN743">
        <v>5</v>
      </c>
      <c r="AO743">
        <v>1.9477231116824431E-4</v>
      </c>
      <c r="AP743">
        <v>9.0909090909090912E-2</v>
      </c>
      <c r="AQ743" t="s">
        <v>27</v>
      </c>
      <c r="AR743">
        <v>5</v>
      </c>
      <c r="AS743">
        <v>1.5433051422927339E-4</v>
      </c>
      <c r="AT743">
        <v>9.0909090909090912E-2</v>
      </c>
      <c r="AU743" t="s">
        <v>39</v>
      </c>
      <c r="AV743">
        <v>1</v>
      </c>
      <c r="AW743">
        <v>1.2729124236252539E-4</v>
      </c>
      <c r="AX743">
        <v>1.8181818181818181E-2</v>
      </c>
      <c r="AY743" t="s">
        <v>31</v>
      </c>
      <c r="AZ743">
        <v>2</v>
      </c>
      <c r="BA743">
        <v>1.231451265316175E-4</v>
      </c>
      <c r="BB743">
        <v>3.6363636363636362E-2</v>
      </c>
      <c r="BC743" t="s">
        <v>29</v>
      </c>
      <c r="BD743">
        <v>1</v>
      </c>
      <c r="BE743">
        <v>1.013787510137875E-4</v>
      </c>
      <c r="BF743">
        <v>1.8181818181818181E-2</v>
      </c>
      <c r="BG743" t="s">
        <v>23</v>
      </c>
      <c r="BH743">
        <v>1</v>
      </c>
      <c r="BI743">
        <v>4.5148765181272289E-5</v>
      </c>
      <c r="BJ743">
        <v>1.8181818181818181E-2</v>
      </c>
    </row>
    <row r="744" spans="1:62" x14ac:dyDescent="0.25">
      <c r="A744" t="s">
        <v>444</v>
      </c>
      <c r="B744" t="s">
        <v>18</v>
      </c>
      <c r="C744">
        <v>0</v>
      </c>
      <c r="D744">
        <v>28</v>
      </c>
      <c r="E744">
        <v>9.2806809368184499E-5</v>
      </c>
      <c r="F744">
        <v>285</v>
      </c>
      <c r="G744">
        <v>2.289437979125146E-4</v>
      </c>
      <c r="H744">
        <v>9.8245614035087719E-2</v>
      </c>
      <c r="I744">
        <v>3</v>
      </c>
      <c r="J744">
        <v>0.12</v>
      </c>
      <c r="K744" s="1">
        <v>2.5231598236488738E-4</v>
      </c>
      <c r="L744" s="1">
        <v>0</v>
      </c>
      <c r="M744">
        <v>1.1558032266052449E-3</v>
      </c>
      <c r="N744">
        <v>5</v>
      </c>
      <c r="O744" t="s">
        <v>19</v>
      </c>
      <c r="P744">
        <v>16</v>
      </c>
      <c r="Q744">
        <v>5.9040590405904057E-3</v>
      </c>
      <c r="R744">
        <v>0.5714285714285714</v>
      </c>
      <c r="S744" t="s">
        <v>22</v>
      </c>
      <c r="T744">
        <v>11</v>
      </c>
      <c r="U744">
        <v>3.5869175335050699E-4</v>
      </c>
      <c r="V744">
        <v>0.39285714285714279</v>
      </c>
      <c r="W744" t="s">
        <v>23</v>
      </c>
      <c r="X744">
        <v>1</v>
      </c>
      <c r="Y744">
        <v>4.5148765181272289E-5</v>
      </c>
      <c r="Z744">
        <v>3.5714285714285712E-2</v>
      </c>
    </row>
    <row r="745" spans="1:62" x14ac:dyDescent="0.25">
      <c r="A745" t="s">
        <v>536</v>
      </c>
      <c r="B745" t="s">
        <v>18</v>
      </c>
      <c r="C745">
        <v>0</v>
      </c>
      <c r="D745">
        <v>70</v>
      </c>
      <c r="E745">
        <v>2.3201702342046129E-4</v>
      </c>
      <c r="F745">
        <v>367</v>
      </c>
      <c r="G745">
        <v>2.9481534678558888E-4</v>
      </c>
      <c r="H745">
        <v>0.1907356948228883</v>
      </c>
      <c r="I745">
        <v>12</v>
      </c>
      <c r="J745">
        <v>0.48</v>
      </c>
      <c r="K745" s="1">
        <v>2.5207102287648622E-4</v>
      </c>
      <c r="L745" s="1">
        <v>0</v>
      </c>
      <c r="M745">
        <v>3.5564933244564261E-4</v>
      </c>
      <c r="N745">
        <v>19</v>
      </c>
      <c r="O745" t="s">
        <v>25</v>
      </c>
      <c r="P745">
        <v>11</v>
      </c>
      <c r="Q745">
        <v>1.1646373742721021E-3</v>
      </c>
      <c r="R745">
        <v>0.15714285714285711</v>
      </c>
      <c r="S745" t="s">
        <v>42</v>
      </c>
      <c r="T745">
        <v>13</v>
      </c>
      <c r="U745">
        <v>9.1049166549936962E-4</v>
      </c>
      <c r="V745">
        <v>0.18571428571428569</v>
      </c>
      <c r="W745" t="s">
        <v>32</v>
      </c>
      <c r="X745">
        <v>1</v>
      </c>
      <c r="Y745">
        <v>8.3963056255247689E-4</v>
      </c>
      <c r="Z745">
        <v>1.428571428571429E-2</v>
      </c>
      <c r="AA745" t="s">
        <v>33</v>
      </c>
      <c r="AB745">
        <v>12</v>
      </c>
      <c r="AC745">
        <v>7.7359463641052091E-4</v>
      </c>
      <c r="AD745">
        <v>0.1714285714285714</v>
      </c>
      <c r="AE745" t="s">
        <v>39</v>
      </c>
      <c r="AF745">
        <v>5</v>
      </c>
      <c r="AG745">
        <v>6.3645621181262731E-4</v>
      </c>
      <c r="AH745">
        <v>7.1428571428571425E-2</v>
      </c>
      <c r="AI745" t="s">
        <v>41</v>
      </c>
      <c r="AJ745">
        <v>15</v>
      </c>
      <c r="AK745">
        <v>5.8431693350473302E-4</v>
      </c>
      <c r="AL745">
        <v>0.2142857142857143</v>
      </c>
      <c r="AM745" t="s">
        <v>43</v>
      </c>
      <c r="AN745">
        <v>4</v>
      </c>
      <c r="AO745">
        <v>4.6056419113413928E-4</v>
      </c>
      <c r="AP745">
        <v>5.7142857142857141E-2</v>
      </c>
      <c r="AQ745" t="s">
        <v>38</v>
      </c>
      <c r="AR745">
        <v>3</v>
      </c>
      <c r="AS745">
        <v>3.9877708361026179E-4</v>
      </c>
      <c r="AT745">
        <v>4.2857142857142858E-2</v>
      </c>
      <c r="AU745" t="s">
        <v>36</v>
      </c>
      <c r="AV745">
        <v>1</v>
      </c>
      <c r="AW745">
        <v>3.6429872495446271E-4</v>
      </c>
      <c r="AX745">
        <v>1.428571428571429E-2</v>
      </c>
      <c r="AY745" t="s">
        <v>27</v>
      </c>
      <c r="AZ745">
        <v>3</v>
      </c>
      <c r="BA745">
        <v>9.2598308537564052E-5</v>
      </c>
      <c r="BB745">
        <v>4.2857142857142858E-2</v>
      </c>
      <c r="BC745" t="s">
        <v>24</v>
      </c>
      <c r="BD745">
        <v>1</v>
      </c>
      <c r="BE745">
        <v>3.8528221922558273E-5</v>
      </c>
      <c r="BF745">
        <v>1.428571428571429E-2</v>
      </c>
      <c r="BG745" t="s">
        <v>37</v>
      </c>
      <c r="BH745">
        <v>1</v>
      </c>
      <c r="BI745">
        <v>3.7881657701341013E-5</v>
      </c>
      <c r="BJ745">
        <v>1.428571428571429E-2</v>
      </c>
    </row>
    <row r="746" spans="1:62" x14ac:dyDescent="0.25">
      <c r="A746" t="s">
        <v>87</v>
      </c>
      <c r="B746" t="s">
        <v>18</v>
      </c>
      <c r="C746">
        <v>0</v>
      </c>
      <c r="D746">
        <v>69</v>
      </c>
      <c r="E746">
        <v>2.2870249451445459E-4</v>
      </c>
      <c r="F746">
        <v>272</v>
      </c>
      <c r="G746">
        <v>2.1850074748141739E-4</v>
      </c>
      <c r="H746">
        <v>0.25367647058823528</v>
      </c>
      <c r="I746">
        <v>12</v>
      </c>
      <c r="J746">
        <v>0.48</v>
      </c>
      <c r="K746" s="1">
        <v>2.5178479257087651E-4</v>
      </c>
      <c r="L746" s="1">
        <v>0</v>
      </c>
      <c r="M746">
        <v>4.2122711165261758E-4</v>
      </c>
      <c r="N746">
        <v>17</v>
      </c>
      <c r="O746" t="s">
        <v>32</v>
      </c>
      <c r="P746">
        <v>2</v>
      </c>
      <c r="Q746">
        <v>1.679261125104954E-3</v>
      </c>
      <c r="R746">
        <v>2.8985507246376808E-2</v>
      </c>
      <c r="S746" t="s">
        <v>29</v>
      </c>
      <c r="T746">
        <v>12</v>
      </c>
      <c r="U746">
        <v>1.2165450121654499E-3</v>
      </c>
      <c r="V746">
        <v>0.17391304347826089</v>
      </c>
      <c r="W746" t="s">
        <v>35</v>
      </c>
      <c r="X746">
        <v>6</v>
      </c>
      <c r="Y746">
        <v>8.6430423509075197E-4</v>
      </c>
      <c r="Z746">
        <v>8.6956521739130432E-2</v>
      </c>
      <c r="AA746" t="s">
        <v>27</v>
      </c>
      <c r="AB746">
        <v>23</v>
      </c>
      <c r="AC746">
        <v>7.099203654546577E-4</v>
      </c>
      <c r="AD746">
        <v>0.33333333333333331</v>
      </c>
      <c r="AE746" t="s">
        <v>21</v>
      </c>
      <c r="AF746">
        <v>1</v>
      </c>
      <c r="AG746">
        <v>3.7551633496057078E-4</v>
      </c>
      <c r="AH746">
        <v>1.4492753623188409E-2</v>
      </c>
      <c r="AI746" t="s">
        <v>41</v>
      </c>
      <c r="AJ746">
        <v>7</v>
      </c>
      <c r="AK746">
        <v>2.7268123563554199E-4</v>
      </c>
      <c r="AL746">
        <v>0.10144927536231881</v>
      </c>
      <c r="AM746" t="s">
        <v>38</v>
      </c>
      <c r="AN746">
        <v>2</v>
      </c>
      <c r="AO746">
        <v>2.6585138907350789E-4</v>
      </c>
      <c r="AP746">
        <v>2.8985507246376808E-2</v>
      </c>
      <c r="AQ746" t="s">
        <v>37</v>
      </c>
      <c r="AR746">
        <v>6</v>
      </c>
      <c r="AS746">
        <v>2.2728994620804609E-4</v>
      </c>
      <c r="AT746">
        <v>8.6956521739130432E-2</v>
      </c>
      <c r="AU746" t="s">
        <v>30</v>
      </c>
      <c r="AV746">
        <v>1</v>
      </c>
      <c r="AW746">
        <v>2.1602937999567939E-4</v>
      </c>
      <c r="AX746">
        <v>1.4492753623188409E-2</v>
      </c>
      <c r="AY746" t="s">
        <v>42</v>
      </c>
      <c r="AZ746">
        <v>3</v>
      </c>
      <c r="BA746">
        <v>2.1011346126908529E-4</v>
      </c>
      <c r="BB746">
        <v>4.3478260869565223E-2</v>
      </c>
      <c r="BC746" t="s">
        <v>24</v>
      </c>
      <c r="BD746">
        <v>5</v>
      </c>
      <c r="BE746">
        <v>1.9264110961279141E-4</v>
      </c>
      <c r="BF746">
        <v>7.2463768115942032E-2</v>
      </c>
      <c r="BG746" t="s">
        <v>33</v>
      </c>
      <c r="BH746">
        <v>1</v>
      </c>
      <c r="BI746">
        <v>6.4466219700876743E-5</v>
      </c>
      <c r="BJ746">
        <v>1.4492753623188409E-2</v>
      </c>
    </row>
    <row r="747" spans="1:62" x14ac:dyDescent="0.25">
      <c r="A747" t="s">
        <v>819</v>
      </c>
      <c r="B747" t="s">
        <v>18</v>
      </c>
      <c r="C747">
        <v>0</v>
      </c>
      <c r="D747">
        <v>131</v>
      </c>
      <c r="E747">
        <v>4.3420328668686319E-4</v>
      </c>
      <c r="F747">
        <v>326</v>
      </c>
      <c r="G747">
        <v>2.6187957234905169E-4</v>
      </c>
      <c r="H747">
        <v>0.40184049079754602</v>
      </c>
      <c r="I747">
        <v>8</v>
      </c>
      <c r="J747">
        <v>0.32</v>
      </c>
      <c r="K747" s="1">
        <v>2.5117148708732751E-4</v>
      </c>
      <c r="L747" s="1">
        <v>0</v>
      </c>
      <c r="M747">
        <v>5.4422883859227538E-4</v>
      </c>
      <c r="N747">
        <v>12</v>
      </c>
      <c r="O747" t="s">
        <v>24</v>
      </c>
      <c r="P747">
        <v>60</v>
      </c>
      <c r="Q747">
        <v>2.311693315353496E-3</v>
      </c>
      <c r="R747">
        <v>0.4580152671755725</v>
      </c>
      <c r="S747" t="s">
        <v>37</v>
      </c>
      <c r="T747">
        <v>36</v>
      </c>
      <c r="U747">
        <v>1.363739677248276E-3</v>
      </c>
      <c r="V747">
        <v>0.27480916030534353</v>
      </c>
      <c r="W747" t="s">
        <v>29</v>
      </c>
      <c r="X747">
        <v>11</v>
      </c>
      <c r="Y747">
        <v>1.1151662611516629E-3</v>
      </c>
      <c r="Z747">
        <v>8.3969465648854963E-2</v>
      </c>
      <c r="AA747" t="s">
        <v>41</v>
      </c>
      <c r="AB747">
        <v>12</v>
      </c>
      <c r="AC747">
        <v>4.6745354680378638E-4</v>
      </c>
      <c r="AD747">
        <v>9.1603053435114504E-2</v>
      </c>
      <c r="AE747" t="s">
        <v>30</v>
      </c>
      <c r="AF747">
        <v>2</v>
      </c>
      <c r="AG747">
        <v>4.3205875999135877E-4</v>
      </c>
      <c r="AH747">
        <v>1.526717557251908E-2</v>
      </c>
      <c r="AI747" t="s">
        <v>20</v>
      </c>
      <c r="AJ747">
        <v>2</v>
      </c>
      <c r="AK747">
        <v>2.6723677177979688E-4</v>
      </c>
      <c r="AL747">
        <v>1.526717557251908E-2</v>
      </c>
      <c r="AM747" t="s">
        <v>27</v>
      </c>
      <c r="AN747">
        <v>7</v>
      </c>
      <c r="AO747">
        <v>2.1606271992098279E-4</v>
      </c>
      <c r="AP747">
        <v>5.3435114503816793E-2</v>
      </c>
      <c r="AQ747" t="s">
        <v>25</v>
      </c>
      <c r="AR747">
        <v>1</v>
      </c>
      <c r="AS747">
        <v>1.058761249338274E-4</v>
      </c>
      <c r="AT747">
        <v>7.6335877862595417E-3</v>
      </c>
    </row>
    <row r="748" spans="1:62" x14ac:dyDescent="0.25">
      <c r="A748" t="s">
        <v>1010</v>
      </c>
      <c r="B748" t="s">
        <v>18</v>
      </c>
      <c r="C748">
        <v>0</v>
      </c>
      <c r="D748">
        <v>36</v>
      </c>
      <c r="E748">
        <v>1.193230406162372E-4</v>
      </c>
      <c r="F748">
        <v>137</v>
      </c>
      <c r="G748">
        <v>1.1005368531233159E-4</v>
      </c>
      <c r="H748">
        <v>0.26277372262773718</v>
      </c>
      <c r="I748">
        <v>10</v>
      </c>
      <c r="J748">
        <v>0.4</v>
      </c>
      <c r="K748" s="1">
        <v>2.4934875359481338E-4</v>
      </c>
      <c r="L748" s="1">
        <v>0</v>
      </c>
      <c r="M748">
        <v>9.945845049350087E-4</v>
      </c>
      <c r="N748">
        <v>16</v>
      </c>
      <c r="O748" t="s">
        <v>36</v>
      </c>
      <c r="P748">
        <v>14</v>
      </c>
      <c r="Q748">
        <v>5.1001821493624772E-3</v>
      </c>
      <c r="R748">
        <v>0.3888888888888889</v>
      </c>
      <c r="S748" t="s">
        <v>31</v>
      </c>
      <c r="T748">
        <v>6</v>
      </c>
      <c r="U748">
        <v>3.6943537959485261E-4</v>
      </c>
      <c r="V748">
        <v>0.16666666666666671</v>
      </c>
      <c r="W748" t="s">
        <v>23</v>
      </c>
      <c r="X748">
        <v>7</v>
      </c>
      <c r="Y748">
        <v>3.1604135626890612E-4</v>
      </c>
      <c r="Z748">
        <v>0.19444444444444439</v>
      </c>
      <c r="AA748" t="s">
        <v>20</v>
      </c>
      <c r="AB748">
        <v>1</v>
      </c>
      <c r="AC748">
        <v>1.3361838588989841E-4</v>
      </c>
      <c r="AD748">
        <v>2.777777777777778E-2</v>
      </c>
      <c r="AE748" t="s">
        <v>24</v>
      </c>
      <c r="AF748">
        <v>2</v>
      </c>
      <c r="AG748">
        <v>7.7056443845116546E-5</v>
      </c>
      <c r="AH748">
        <v>5.5555555555555552E-2</v>
      </c>
      <c r="AI748" t="s">
        <v>22</v>
      </c>
      <c r="AJ748">
        <v>2</v>
      </c>
      <c r="AK748">
        <v>6.5216682427364923E-5</v>
      </c>
      <c r="AL748">
        <v>5.5555555555555552E-2</v>
      </c>
      <c r="AM748" t="s">
        <v>33</v>
      </c>
      <c r="AN748">
        <v>1</v>
      </c>
      <c r="AO748">
        <v>6.4466219700876743E-5</v>
      </c>
      <c r="AP748">
        <v>2.777777777777778E-2</v>
      </c>
      <c r="AQ748" t="s">
        <v>41</v>
      </c>
      <c r="AR748">
        <v>1</v>
      </c>
      <c r="AS748">
        <v>3.8954462233648872E-5</v>
      </c>
      <c r="AT748">
        <v>2.777777777777778E-2</v>
      </c>
      <c r="AU748" t="s">
        <v>37</v>
      </c>
      <c r="AV748">
        <v>1</v>
      </c>
      <c r="AW748">
        <v>3.7881657701341013E-5</v>
      </c>
      <c r="AX748">
        <v>2.777777777777778E-2</v>
      </c>
      <c r="AY748" t="s">
        <v>27</v>
      </c>
      <c r="AZ748">
        <v>1</v>
      </c>
      <c r="BA748">
        <v>3.0866102845854682E-5</v>
      </c>
      <c r="BB748">
        <v>2.777777777777778E-2</v>
      </c>
    </row>
    <row r="749" spans="1:62" x14ac:dyDescent="0.25">
      <c r="A749" t="s">
        <v>781</v>
      </c>
      <c r="B749" t="s">
        <v>18</v>
      </c>
      <c r="C749">
        <v>0</v>
      </c>
      <c r="D749">
        <v>86</v>
      </c>
      <c r="E749">
        <v>2.850494859165667E-4</v>
      </c>
      <c r="F749">
        <v>325</v>
      </c>
      <c r="G749">
        <v>2.610762607774289E-4</v>
      </c>
      <c r="H749">
        <v>0.26461538461538459</v>
      </c>
      <c r="I749">
        <v>11</v>
      </c>
      <c r="J749">
        <v>0.44</v>
      </c>
      <c r="K749" s="1">
        <v>2.449195666740418E-4</v>
      </c>
      <c r="L749" s="1">
        <v>0</v>
      </c>
      <c r="M749">
        <v>4.9928032744013561E-4</v>
      </c>
      <c r="N749">
        <v>18</v>
      </c>
      <c r="O749" t="s">
        <v>22</v>
      </c>
      <c r="P749">
        <v>68</v>
      </c>
      <c r="Q749">
        <v>2.217367202530407E-3</v>
      </c>
      <c r="R749">
        <v>0.79069767441860461</v>
      </c>
      <c r="S749" t="s">
        <v>19</v>
      </c>
      <c r="T749">
        <v>3</v>
      </c>
      <c r="U749">
        <v>1.1070110701107011E-3</v>
      </c>
      <c r="V749">
        <v>3.4883720930232558E-2</v>
      </c>
      <c r="W749" t="s">
        <v>32</v>
      </c>
      <c r="X749">
        <v>1</v>
      </c>
      <c r="Y749">
        <v>8.3963056255247689E-4</v>
      </c>
      <c r="Z749">
        <v>1.1627906976744189E-2</v>
      </c>
      <c r="AA749" t="s">
        <v>36</v>
      </c>
      <c r="AB749">
        <v>2</v>
      </c>
      <c r="AC749">
        <v>7.2859744990892532E-4</v>
      </c>
      <c r="AD749">
        <v>2.3255813953488368E-2</v>
      </c>
      <c r="AE749" t="s">
        <v>39</v>
      </c>
      <c r="AF749">
        <v>3</v>
      </c>
      <c r="AG749">
        <v>3.8187372708757642E-4</v>
      </c>
      <c r="AH749">
        <v>3.4883720930232558E-2</v>
      </c>
      <c r="AI749" t="s">
        <v>43</v>
      </c>
      <c r="AJ749">
        <v>3</v>
      </c>
      <c r="AK749">
        <v>3.4542314335060447E-4</v>
      </c>
      <c r="AL749">
        <v>3.4883720930232558E-2</v>
      </c>
      <c r="AM749" t="s">
        <v>26</v>
      </c>
      <c r="AN749">
        <v>1</v>
      </c>
      <c r="AO749">
        <v>2.7210884353741501E-4</v>
      </c>
      <c r="AP749">
        <v>1.1627906976744189E-2</v>
      </c>
      <c r="AQ749" t="s">
        <v>41</v>
      </c>
      <c r="AR749">
        <v>2</v>
      </c>
      <c r="AS749">
        <v>7.7908924467297731E-5</v>
      </c>
      <c r="AT749">
        <v>2.3255813953488368E-2</v>
      </c>
      <c r="AU749" t="s">
        <v>42</v>
      </c>
      <c r="AV749">
        <v>1</v>
      </c>
      <c r="AW749">
        <v>7.003782042302843E-5</v>
      </c>
      <c r="AX749">
        <v>1.1627906976744189E-2</v>
      </c>
      <c r="AY749" t="s">
        <v>23</v>
      </c>
      <c r="AZ749">
        <v>1</v>
      </c>
      <c r="BA749">
        <v>4.5148765181272289E-5</v>
      </c>
      <c r="BB749">
        <v>1.1627906976744189E-2</v>
      </c>
      <c r="BC749" t="s">
        <v>37</v>
      </c>
      <c r="BD749">
        <v>1</v>
      </c>
      <c r="BE749">
        <v>3.7881657701341013E-5</v>
      </c>
      <c r="BF749">
        <v>1.1627906976744189E-2</v>
      </c>
    </row>
    <row r="750" spans="1:62" x14ac:dyDescent="0.25">
      <c r="A750" t="s">
        <v>1175</v>
      </c>
      <c r="B750" t="s">
        <v>18</v>
      </c>
      <c r="C750">
        <v>0</v>
      </c>
      <c r="D750">
        <v>60</v>
      </c>
      <c r="E750">
        <v>1.988717343603954E-4</v>
      </c>
      <c r="F750">
        <v>194</v>
      </c>
      <c r="G750">
        <v>1.5584244489483449E-4</v>
      </c>
      <c r="H750">
        <v>0.30927835051546387</v>
      </c>
      <c r="I750">
        <v>10</v>
      </c>
      <c r="J750">
        <v>0.4</v>
      </c>
      <c r="K750" s="1">
        <v>2.4398338993526729E-4</v>
      </c>
      <c r="L750" s="1">
        <v>0</v>
      </c>
      <c r="M750">
        <v>5.4371969550227786E-4</v>
      </c>
      <c r="N750">
        <v>16</v>
      </c>
      <c r="O750" t="s">
        <v>32</v>
      </c>
      <c r="P750">
        <v>3</v>
      </c>
      <c r="Q750">
        <v>2.5188916876574311E-3</v>
      </c>
      <c r="R750">
        <v>0.05</v>
      </c>
      <c r="S750" t="s">
        <v>21</v>
      </c>
      <c r="T750">
        <v>3</v>
      </c>
      <c r="U750">
        <v>1.1265490048817119E-3</v>
      </c>
      <c r="V750">
        <v>0.05</v>
      </c>
      <c r="W750" t="s">
        <v>24</v>
      </c>
      <c r="X750">
        <v>21</v>
      </c>
      <c r="Y750">
        <v>8.0909266037372377E-4</v>
      </c>
      <c r="Z750">
        <v>0.35</v>
      </c>
      <c r="AA750" t="s">
        <v>37</v>
      </c>
      <c r="AB750">
        <v>17</v>
      </c>
      <c r="AC750">
        <v>6.4398818092279721E-4</v>
      </c>
      <c r="AD750">
        <v>0.28333333333333333</v>
      </c>
      <c r="AE750" t="s">
        <v>35</v>
      </c>
      <c r="AF750">
        <v>2</v>
      </c>
      <c r="AG750">
        <v>2.8810141169691731E-4</v>
      </c>
      <c r="AH750">
        <v>3.3333333333333333E-2</v>
      </c>
      <c r="AI750" t="s">
        <v>23</v>
      </c>
      <c r="AJ750">
        <v>5</v>
      </c>
      <c r="AK750">
        <v>2.2574382590636149E-4</v>
      </c>
      <c r="AL750">
        <v>8.3333333333333329E-2</v>
      </c>
      <c r="AM750" t="s">
        <v>41</v>
      </c>
      <c r="AN750">
        <v>4</v>
      </c>
      <c r="AO750">
        <v>1.5581784893459549E-4</v>
      </c>
      <c r="AP750">
        <v>6.6666666666666666E-2</v>
      </c>
      <c r="AQ750" t="s">
        <v>38</v>
      </c>
      <c r="AR750">
        <v>1</v>
      </c>
      <c r="AS750">
        <v>1.3292569453675389E-4</v>
      </c>
      <c r="AT750">
        <v>1.666666666666667E-2</v>
      </c>
      <c r="AU750" t="s">
        <v>25</v>
      </c>
      <c r="AV750">
        <v>1</v>
      </c>
      <c r="AW750">
        <v>1.058761249338274E-4</v>
      </c>
      <c r="AX750">
        <v>1.666666666666667E-2</v>
      </c>
      <c r="AY750" t="s">
        <v>27</v>
      </c>
      <c r="AZ750">
        <v>3</v>
      </c>
      <c r="BA750">
        <v>9.2598308537564052E-5</v>
      </c>
      <c r="BB750">
        <v>0.05</v>
      </c>
    </row>
    <row r="751" spans="1:62" x14ac:dyDescent="0.25">
      <c r="A751" t="s">
        <v>152</v>
      </c>
      <c r="B751" t="s">
        <v>18</v>
      </c>
      <c r="C751">
        <v>0</v>
      </c>
      <c r="D751">
        <v>53</v>
      </c>
      <c r="E751">
        <v>1.7567003201834921E-4</v>
      </c>
      <c r="F751">
        <v>1271</v>
      </c>
      <c r="G751">
        <v>1.0210090075326529E-3</v>
      </c>
      <c r="H751">
        <v>4.1699449252557037E-2</v>
      </c>
      <c r="I751">
        <v>10</v>
      </c>
      <c r="J751">
        <v>0.4</v>
      </c>
      <c r="K751" s="1">
        <v>2.4296653428922089E-4</v>
      </c>
      <c r="L751" s="1">
        <v>0</v>
      </c>
      <c r="M751">
        <v>4.3851740662164632E-4</v>
      </c>
      <c r="N751">
        <v>21</v>
      </c>
      <c r="O751" t="s">
        <v>19</v>
      </c>
      <c r="P751">
        <v>4</v>
      </c>
      <c r="Q751">
        <v>1.476014760147601E-3</v>
      </c>
      <c r="R751">
        <v>7.5471698113207544E-2</v>
      </c>
      <c r="S751" t="s">
        <v>20</v>
      </c>
      <c r="T751">
        <v>11</v>
      </c>
      <c r="U751">
        <v>1.469802244788883E-3</v>
      </c>
      <c r="V751">
        <v>0.20754716981132079</v>
      </c>
      <c r="W751" t="s">
        <v>26</v>
      </c>
      <c r="X751">
        <v>3</v>
      </c>
      <c r="Y751">
        <v>8.1632653061224493E-4</v>
      </c>
      <c r="Z751">
        <v>5.6603773584905662E-2</v>
      </c>
      <c r="AA751" t="s">
        <v>23</v>
      </c>
      <c r="AB751">
        <v>18</v>
      </c>
      <c r="AC751">
        <v>8.1267777326290123E-4</v>
      </c>
      <c r="AD751">
        <v>0.33962264150943389</v>
      </c>
      <c r="AE751" t="s">
        <v>30</v>
      </c>
      <c r="AF751">
        <v>3</v>
      </c>
      <c r="AG751">
        <v>6.4808813998703824E-4</v>
      </c>
      <c r="AH751">
        <v>5.6603773584905662E-2</v>
      </c>
      <c r="AI751" t="s">
        <v>40</v>
      </c>
      <c r="AJ751">
        <v>4</v>
      </c>
      <c r="AK751">
        <v>2.9870808752146958E-4</v>
      </c>
      <c r="AL751">
        <v>7.5471698113207544E-2</v>
      </c>
      <c r="AM751" t="s">
        <v>35</v>
      </c>
      <c r="AN751">
        <v>2</v>
      </c>
      <c r="AO751">
        <v>2.8810141169691731E-4</v>
      </c>
      <c r="AP751">
        <v>3.7735849056603772E-2</v>
      </c>
      <c r="AQ751" t="s">
        <v>27</v>
      </c>
      <c r="AR751">
        <v>4</v>
      </c>
      <c r="AS751">
        <v>1.234644113834187E-4</v>
      </c>
      <c r="AT751">
        <v>7.5471698113207544E-2</v>
      </c>
      <c r="AU751" t="s">
        <v>37</v>
      </c>
      <c r="AV751">
        <v>2</v>
      </c>
      <c r="AW751">
        <v>7.5763315402682026E-5</v>
      </c>
      <c r="AX751">
        <v>3.7735849056603772E-2</v>
      </c>
      <c r="AY751" t="s">
        <v>22</v>
      </c>
      <c r="AZ751">
        <v>2</v>
      </c>
      <c r="BA751">
        <v>6.5216682427364923E-5</v>
      </c>
      <c r="BB751">
        <v>3.7735849056603772E-2</v>
      </c>
    </row>
    <row r="752" spans="1:62" x14ac:dyDescent="0.25">
      <c r="A752" t="s">
        <v>472</v>
      </c>
      <c r="B752" t="s">
        <v>18</v>
      </c>
      <c r="C752">
        <v>0</v>
      </c>
      <c r="D752">
        <v>150</v>
      </c>
      <c r="E752">
        <v>4.9717933590098838E-4</v>
      </c>
      <c r="F752">
        <v>383</v>
      </c>
      <c r="G752">
        <v>3.0766833193155471E-4</v>
      </c>
      <c r="H752">
        <v>0.391644908616188</v>
      </c>
      <c r="I752">
        <v>8</v>
      </c>
      <c r="J752">
        <v>0.32</v>
      </c>
      <c r="K752" s="1">
        <v>2.424038602109555E-4</v>
      </c>
      <c r="L752" s="1">
        <v>0</v>
      </c>
      <c r="M752">
        <v>9.8971522915708605E-4</v>
      </c>
      <c r="N752">
        <v>14</v>
      </c>
      <c r="O752" t="s">
        <v>37</v>
      </c>
      <c r="P752">
        <v>134</v>
      </c>
      <c r="Q752">
        <v>5.076142131979695E-3</v>
      </c>
      <c r="R752">
        <v>0.89333333333333331</v>
      </c>
      <c r="S752" t="s">
        <v>24</v>
      </c>
      <c r="T752">
        <v>7</v>
      </c>
      <c r="U752">
        <v>2.6969755345790792E-4</v>
      </c>
      <c r="V752">
        <v>4.6666666666666669E-2</v>
      </c>
      <c r="W752" t="s">
        <v>20</v>
      </c>
      <c r="X752">
        <v>2</v>
      </c>
      <c r="Y752">
        <v>2.6723677177979688E-4</v>
      </c>
      <c r="Z752">
        <v>1.3333333333333331E-2</v>
      </c>
      <c r="AA752" t="s">
        <v>35</v>
      </c>
      <c r="AB752">
        <v>1</v>
      </c>
      <c r="AC752">
        <v>1.4405070584845871E-4</v>
      </c>
      <c r="AD752">
        <v>6.6666666666666671E-3</v>
      </c>
      <c r="AE752" t="s">
        <v>29</v>
      </c>
      <c r="AF752">
        <v>1</v>
      </c>
      <c r="AG752">
        <v>1.013787510137875E-4</v>
      </c>
      <c r="AH752">
        <v>6.6666666666666671E-3</v>
      </c>
      <c r="AI752" t="s">
        <v>27</v>
      </c>
      <c r="AJ752">
        <v>3</v>
      </c>
      <c r="AK752">
        <v>9.2598308537564052E-5</v>
      </c>
      <c r="AL752">
        <v>0.02</v>
      </c>
      <c r="AM752" t="s">
        <v>42</v>
      </c>
      <c r="AN752">
        <v>1</v>
      </c>
      <c r="AO752">
        <v>7.003782042302843E-5</v>
      </c>
      <c r="AP752">
        <v>6.6666666666666671E-3</v>
      </c>
      <c r="AQ752" t="s">
        <v>41</v>
      </c>
      <c r="AR752">
        <v>1</v>
      </c>
      <c r="AS752">
        <v>3.8954462233648872E-5</v>
      </c>
      <c r="AT752">
        <v>6.6666666666666671E-3</v>
      </c>
    </row>
    <row r="753" spans="1:62" x14ac:dyDescent="0.25">
      <c r="A753" t="s">
        <v>880</v>
      </c>
      <c r="B753" t="s">
        <v>18</v>
      </c>
      <c r="C753">
        <v>0</v>
      </c>
      <c r="D753">
        <v>91</v>
      </c>
      <c r="E753">
        <v>3.0162213044659957E-4</v>
      </c>
      <c r="F753">
        <v>172</v>
      </c>
      <c r="G753">
        <v>1.381695903191316E-4</v>
      </c>
      <c r="H753">
        <v>0.52906976744186052</v>
      </c>
      <c r="I753">
        <v>11</v>
      </c>
      <c r="J753">
        <v>0.44</v>
      </c>
      <c r="K753" s="1">
        <v>2.422826081613973E-4</v>
      </c>
      <c r="L753" s="1">
        <v>0</v>
      </c>
      <c r="M753">
        <v>4.9458827601634543E-4</v>
      </c>
      <c r="N753">
        <v>14</v>
      </c>
      <c r="O753" t="s">
        <v>36</v>
      </c>
      <c r="P753">
        <v>5</v>
      </c>
      <c r="Q753">
        <v>1.8214936247723131E-3</v>
      </c>
      <c r="R753">
        <v>5.4945054945054937E-2</v>
      </c>
      <c r="S753" t="s">
        <v>22</v>
      </c>
      <c r="T753">
        <v>53</v>
      </c>
      <c r="U753">
        <v>1.72824208432517E-3</v>
      </c>
      <c r="V753">
        <v>0.58241758241758246</v>
      </c>
      <c r="W753" t="s">
        <v>19</v>
      </c>
      <c r="X753">
        <v>2</v>
      </c>
      <c r="Y753">
        <v>7.3800738007380072E-4</v>
      </c>
      <c r="Z753">
        <v>2.197802197802198E-2</v>
      </c>
      <c r="AA753" t="s">
        <v>31</v>
      </c>
      <c r="AB753">
        <v>11</v>
      </c>
      <c r="AC753">
        <v>6.7729819592389636E-4</v>
      </c>
      <c r="AD753">
        <v>0.12087912087912089</v>
      </c>
      <c r="AE753" t="s">
        <v>23</v>
      </c>
      <c r="AF753">
        <v>8</v>
      </c>
      <c r="AG753">
        <v>3.6119012145017831E-4</v>
      </c>
      <c r="AH753">
        <v>8.7912087912087919E-2</v>
      </c>
      <c r="AI753" t="s">
        <v>33</v>
      </c>
      <c r="AJ753">
        <v>5</v>
      </c>
      <c r="AK753">
        <v>3.2233109850438371E-4</v>
      </c>
      <c r="AL753">
        <v>5.4945054945054937E-2</v>
      </c>
      <c r="AM753" t="s">
        <v>20</v>
      </c>
      <c r="AN753">
        <v>1</v>
      </c>
      <c r="AO753">
        <v>1.3361838588989841E-4</v>
      </c>
      <c r="AP753">
        <v>1.098901098901099E-2</v>
      </c>
      <c r="AQ753" t="s">
        <v>25</v>
      </c>
      <c r="AR753">
        <v>1</v>
      </c>
      <c r="AS753">
        <v>1.058761249338274E-4</v>
      </c>
      <c r="AT753">
        <v>1.098901098901099E-2</v>
      </c>
      <c r="AU753" t="s">
        <v>27</v>
      </c>
      <c r="AV753">
        <v>3</v>
      </c>
      <c r="AW753">
        <v>9.2598308537564052E-5</v>
      </c>
      <c r="AX753">
        <v>3.2967032967032968E-2</v>
      </c>
      <c r="AY753" t="s">
        <v>24</v>
      </c>
      <c r="AZ753">
        <v>1</v>
      </c>
      <c r="BA753">
        <v>3.8528221922558273E-5</v>
      </c>
      <c r="BB753">
        <v>1.098901098901099E-2</v>
      </c>
      <c r="BC753" t="s">
        <v>37</v>
      </c>
      <c r="BD753">
        <v>1</v>
      </c>
      <c r="BE753">
        <v>3.7881657701341013E-5</v>
      </c>
      <c r="BF753">
        <v>1.098901098901099E-2</v>
      </c>
    </row>
    <row r="754" spans="1:62" x14ac:dyDescent="0.25">
      <c r="A754" t="s">
        <v>744</v>
      </c>
      <c r="B754" t="s">
        <v>18</v>
      </c>
      <c r="C754">
        <v>0</v>
      </c>
      <c r="D754">
        <v>71</v>
      </c>
      <c r="E754">
        <v>2.3533155232646779E-4</v>
      </c>
      <c r="F754">
        <v>236</v>
      </c>
      <c r="G754">
        <v>1.895815309029945E-4</v>
      </c>
      <c r="H754">
        <v>0.30084745762711862</v>
      </c>
      <c r="I754">
        <v>10</v>
      </c>
      <c r="J754">
        <v>0.4</v>
      </c>
      <c r="K754" s="1">
        <v>2.4136690460089901E-4</v>
      </c>
      <c r="L754" s="1">
        <v>0</v>
      </c>
      <c r="M754">
        <v>5.2382029808873201E-4</v>
      </c>
      <c r="N754">
        <v>17</v>
      </c>
      <c r="O754" t="s">
        <v>36</v>
      </c>
      <c r="P754">
        <v>6</v>
      </c>
      <c r="Q754">
        <v>2.185792349726776E-3</v>
      </c>
      <c r="R754">
        <v>8.4507042253521125E-2</v>
      </c>
      <c r="S754" t="s">
        <v>31</v>
      </c>
      <c r="T754">
        <v>23</v>
      </c>
      <c r="U754">
        <v>1.416168955113601E-3</v>
      </c>
      <c r="V754">
        <v>0.323943661971831</v>
      </c>
      <c r="W754" t="s">
        <v>22</v>
      </c>
      <c r="X754">
        <v>28</v>
      </c>
      <c r="Y754">
        <v>9.130335539831089E-4</v>
      </c>
      <c r="Z754">
        <v>0.39436619718309862</v>
      </c>
      <c r="AA754" t="s">
        <v>19</v>
      </c>
      <c r="AB754">
        <v>2</v>
      </c>
      <c r="AC754">
        <v>7.3800738007380072E-4</v>
      </c>
      <c r="AD754">
        <v>2.8169014084507039E-2</v>
      </c>
      <c r="AE754" t="s">
        <v>28</v>
      </c>
      <c r="AF754">
        <v>1</v>
      </c>
      <c r="AG754">
        <v>3.1836994587710921E-4</v>
      </c>
      <c r="AH754">
        <v>1.408450704225352E-2</v>
      </c>
      <c r="AI754" t="s">
        <v>24</v>
      </c>
      <c r="AJ754">
        <v>4</v>
      </c>
      <c r="AK754">
        <v>1.5411288769023309E-4</v>
      </c>
      <c r="AL754">
        <v>5.6338028169014093E-2</v>
      </c>
      <c r="AM754" t="s">
        <v>23</v>
      </c>
      <c r="AN754">
        <v>3</v>
      </c>
      <c r="AO754">
        <v>1.3544629554381691E-4</v>
      </c>
      <c r="AP754">
        <v>4.2253521126760563E-2</v>
      </c>
      <c r="AQ754" t="s">
        <v>41</v>
      </c>
      <c r="AR754">
        <v>2</v>
      </c>
      <c r="AS754">
        <v>7.7908924467297731E-5</v>
      </c>
      <c r="AT754">
        <v>2.8169014084507039E-2</v>
      </c>
      <c r="AU754" t="s">
        <v>33</v>
      </c>
      <c r="AV754">
        <v>1</v>
      </c>
      <c r="AW754">
        <v>6.4466219700876743E-5</v>
      </c>
      <c r="AX754">
        <v>1.408450704225352E-2</v>
      </c>
      <c r="AY754" t="s">
        <v>27</v>
      </c>
      <c r="AZ754">
        <v>1</v>
      </c>
      <c r="BA754">
        <v>3.0866102845854682E-5</v>
      </c>
      <c r="BB754">
        <v>1.408450704225352E-2</v>
      </c>
    </row>
    <row r="755" spans="1:62" x14ac:dyDescent="0.25">
      <c r="A755" t="s">
        <v>624</v>
      </c>
      <c r="B755" t="s">
        <v>18</v>
      </c>
      <c r="C755">
        <v>0</v>
      </c>
      <c r="D755">
        <v>79</v>
      </c>
      <c r="E755">
        <v>2.6184778357452048E-4</v>
      </c>
      <c r="F755">
        <v>239</v>
      </c>
      <c r="G755">
        <v>1.9199146561786311E-4</v>
      </c>
      <c r="H755">
        <v>0.33054393305439328</v>
      </c>
      <c r="I755">
        <v>11</v>
      </c>
      <c r="J755">
        <v>0.44</v>
      </c>
      <c r="K755" s="1">
        <v>2.406198914656955E-4</v>
      </c>
      <c r="L755" s="1">
        <v>0</v>
      </c>
      <c r="M755">
        <v>4.8145597114622181E-4</v>
      </c>
      <c r="N755">
        <v>17</v>
      </c>
      <c r="O755" t="s">
        <v>21</v>
      </c>
      <c r="P755">
        <v>5</v>
      </c>
      <c r="Q755">
        <v>1.8775816748028539E-3</v>
      </c>
      <c r="R755">
        <v>6.3291139240506333E-2</v>
      </c>
      <c r="S755" t="s">
        <v>27</v>
      </c>
      <c r="T755">
        <v>45</v>
      </c>
      <c r="U755">
        <v>1.3889746280634609E-3</v>
      </c>
      <c r="V755">
        <v>0.569620253164557</v>
      </c>
      <c r="W755" t="s">
        <v>25</v>
      </c>
      <c r="X755">
        <v>10</v>
      </c>
      <c r="Y755">
        <v>1.0587612493382741E-3</v>
      </c>
      <c r="Z755">
        <v>0.12658227848101269</v>
      </c>
      <c r="AA755" t="s">
        <v>29</v>
      </c>
      <c r="AB755">
        <v>7</v>
      </c>
      <c r="AC755">
        <v>7.0965125709651254E-4</v>
      </c>
      <c r="AD755">
        <v>8.8607594936708861E-2</v>
      </c>
      <c r="AE755" t="s">
        <v>38</v>
      </c>
      <c r="AF755">
        <v>2</v>
      </c>
      <c r="AG755">
        <v>2.6585138907350789E-4</v>
      </c>
      <c r="AH755">
        <v>2.5316455696202531E-2</v>
      </c>
      <c r="AI755" t="s">
        <v>24</v>
      </c>
      <c r="AJ755">
        <v>4</v>
      </c>
      <c r="AK755">
        <v>1.5411288769023309E-4</v>
      </c>
      <c r="AL755">
        <v>5.0632911392405063E-2</v>
      </c>
      <c r="AM755" t="s">
        <v>35</v>
      </c>
      <c r="AN755">
        <v>1</v>
      </c>
      <c r="AO755">
        <v>1.4405070584845871E-4</v>
      </c>
      <c r="AP755">
        <v>1.2658227848101271E-2</v>
      </c>
      <c r="AQ755" t="s">
        <v>33</v>
      </c>
      <c r="AR755">
        <v>2</v>
      </c>
      <c r="AS755">
        <v>1.2893243940175351E-4</v>
      </c>
      <c r="AT755">
        <v>2.5316455696202531E-2</v>
      </c>
      <c r="AU755" t="s">
        <v>39</v>
      </c>
      <c r="AV755">
        <v>1</v>
      </c>
      <c r="AW755">
        <v>1.2729124236252539E-4</v>
      </c>
      <c r="AX755">
        <v>1.2658227848101271E-2</v>
      </c>
      <c r="AY755" t="s">
        <v>43</v>
      </c>
      <c r="AZ755">
        <v>1</v>
      </c>
      <c r="BA755">
        <v>1.1514104778353481E-4</v>
      </c>
      <c r="BB755">
        <v>1.2658227848101271E-2</v>
      </c>
      <c r="BC755" t="s">
        <v>23</v>
      </c>
      <c r="BD755">
        <v>1</v>
      </c>
      <c r="BE755">
        <v>4.5148765181272289E-5</v>
      </c>
      <c r="BF755">
        <v>1.2658227848101271E-2</v>
      </c>
    </row>
    <row r="756" spans="1:62" x14ac:dyDescent="0.25">
      <c r="A756" t="s">
        <v>980</v>
      </c>
      <c r="B756" t="s">
        <v>18</v>
      </c>
      <c r="C756">
        <v>0</v>
      </c>
      <c r="D756">
        <v>70</v>
      </c>
      <c r="E756">
        <v>2.3201702342046129E-4</v>
      </c>
      <c r="F756">
        <v>314</v>
      </c>
      <c r="G756">
        <v>2.5223983348957751E-4</v>
      </c>
      <c r="H756">
        <v>0.22292993630573249</v>
      </c>
      <c r="I756">
        <v>11</v>
      </c>
      <c r="J756">
        <v>0.44</v>
      </c>
      <c r="K756" s="1">
        <v>2.4048668255106779E-4</v>
      </c>
      <c r="L756" s="1">
        <v>0</v>
      </c>
      <c r="M756">
        <v>4.7322455133009958E-4</v>
      </c>
      <c r="N756">
        <v>19</v>
      </c>
      <c r="O756" t="s">
        <v>35</v>
      </c>
      <c r="P756">
        <v>15</v>
      </c>
      <c r="Q756">
        <v>2.16076058772688E-3</v>
      </c>
      <c r="R756">
        <v>0.2142857142857143</v>
      </c>
      <c r="S756" t="s">
        <v>39</v>
      </c>
      <c r="T756">
        <v>8</v>
      </c>
      <c r="U756">
        <v>1.018329938900204E-3</v>
      </c>
      <c r="V756">
        <v>0.1142857142857143</v>
      </c>
      <c r="W756" t="s">
        <v>32</v>
      </c>
      <c r="X756">
        <v>1</v>
      </c>
      <c r="Y756">
        <v>8.3963056255247689E-4</v>
      </c>
      <c r="Z756">
        <v>1.428571428571429E-2</v>
      </c>
      <c r="AA756" t="s">
        <v>41</v>
      </c>
      <c r="AB756">
        <v>13</v>
      </c>
      <c r="AC756">
        <v>5.0640800903743526E-4</v>
      </c>
      <c r="AD756">
        <v>0.18571428571428569</v>
      </c>
      <c r="AE756" t="s">
        <v>23</v>
      </c>
      <c r="AF756">
        <v>8</v>
      </c>
      <c r="AG756">
        <v>3.6119012145017831E-4</v>
      </c>
      <c r="AH756">
        <v>0.1142857142857143</v>
      </c>
      <c r="AI756" t="s">
        <v>27</v>
      </c>
      <c r="AJ756">
        <v>10</v>
      </c>
      <c r="AK756">
        <v>3.0866102845854678E-4</v>
      </c>
      <c r="AL756">
        <v>0.14285714285714279</v>
      </c>
      <c r="AM756" t="s">
        <v>37</v>
      </c>
      <c r="AN756">
        <v>6</v>
      </c>
      <c r="AO756">
        <v>2.2728994620804609E-4</v>
      </c>
      <c r="AP756">
        <v>8.5714285714285715E-2</v>
      </c>
      <c r="AQ756" t="s">
        <v>29</v>
      </c>
      <c r="AR756">
        <v>2</v>
      </c>
      <c r="AS756">
        <v>2.02757502027575E-4</v>
      </c>
      <c r="AT756">
        <v>2.8571428571428571E-2</v>
      </c>
      <c r="AU756" t="s">
        <v>24</v>
      </c>
      <c r="AV756">
        <v>5</v>
      </c>
      <c r="AW756">
        <v>1.9264110961279141E-4</v>
      </c>
      <c r="AX756">
        <v>7.1428571428571425E-2</v>
      </c>
      <c r="AY756" t="s">
        <v>38</v>
      </c>
      <c r="AZ756">
        <v>1</v>
      </c>
      <c r="BA756">
        <v>1.3292569453675389E-4</v>
      </c>
      <c r="BB756">
        <v>1.428571428571429E-2</v>
      </c>
      <c r="BC756" t="s">
        <v>31</v>
      </c>
      <c r="BD756">
        <v>1</v>
      </c>
      <c r="BE756">
        <v>6.157256326580875E-5</v>
      </c>
      <c r="BF756">
        <v>1.428571428571429E-2</v>
      </c>
    </row>
    <row r="757" spans="1:62" x14ac:dyDescent="0.25">
      <c r="A757" t="s">
        <v>101</v>
      </c>
      <c r="B757" t="s">
        <v>18</v>
      </c>
      <c r="C757">
        <v>0</v>
      </c>
      <c r="D757">
        <v>60</v>
      </c>
      <c r="E757">
        <v>1.988717343603954E-4</v>
      </c>
      <c r="F757">
        <v>278</v>
      </c>
      <c r="G757">
        <v>2.2332061691115451E-4</v>
      </c>
      <c r="H757">
        <v>0.21582733812949639</v>
      </c>
      <c r="I757">
        <v>9</v>
      </c>
      <c r="J757">
        <v>0.36</v>
      </c>
      <c r="K757" s="1">
        <v>2.3830291196523081E-4</v>
      </c>
      <c r="L757" s="1">
        <v>0</v>
      </c>
      <c r="M757">
        <v>6.8005088842086169E-4</v>
      </c>
      <c r="N757">
        <v>18</v>
      </c>
      <c r="O757" t="s">
        <v>43</v>
      </c>
      <c r="P757">
        <v>30</v>
      </c>
      <c r="Q757">
        <v>3.4542314335060452E-3</v>
      </c>
      <c r="R757">
        <v>0.5</v>
      </c>
      <c r="S757" t="s">
        <v>30</v>
      </c>
      <c r="T757">
        <v>3</v>
      </c>
      <c r="U757">
        <v>6.4808813998703824E-4</v>
      </c>
      <c r="V757">
        <v>0.05</v>
      </c>
      <c r="W757" t="s">
        <v>35</v>
      </c>
      <c r="X757">
        <v>3</v>
      </c>
      <c r="Y757">
        <v>4.3215211754537599E-4</v>
      </c>
      <c r="Z757">
        <v>0.05</v>
      </c>
      <c r="AA757" t="s">
        <v>29</v>
      </c>
      <c r="AB757">
        <v>4</v>
      </c>
      <c r="AC757">
        <v>4.0551500405515011E-4</v>
      </c>
      <c r="AD757">
        <v>6.6666666666666666E-2</v>
      </c>
      <c r="AE757" t="s">
        <v>38</v>
      </c>
      <c r="AF757">
        <v>3</v>
      </c>
      <c r="AG757">
        <v>3.9877708361026179E-4</v>
      </c>
      <c r="AH757">
        <v>0.05</v>
      </c>
      <c r="AI757" t="s">
        <v>27</v>
      </c>
      <c r="AJ757">
        <v>9</v>
      </c>
      <c r="AK757">
        <v>2.7779492561269211E-4</v>
      </c>
      <c r="AL757">
        <v>0.15</v>
      </c>
      <c r="AM757" t="s">
        <v>24</v>
      </c>
      <c r="AN757">
        <v>4</v>
      </c>
      <c r="AO757">
        <v>1.5411288769023309E-4</v>
      </c>
      <c r="AP757">
        <v>6.6666666666666666E-2</v>
      </c>
      <c r="AQ757" t="s">
        <v>41</v>
      </c>
      <c r="AR757">
        <v>3</v>
      </c>
      <c r="AS757">
        <v>1.168633867009466E-4</v>
      </c>
      <c r="AT757">
        <v>0.05</v>
      </c>
      <c r="AU757" t="s">
        <v>42</v>
      </c>
      <c r="AV757">
        <v>1</v>
      </c>
      <c r="AW757">
        <v>7.003782042302843E-5</v>
      </c>
      <c r="AX757">
        <v>1.666666666666667E-2</v>
      </c>
    </row>
    <row r="758" spans="1:62" x14ac:dyDescent="0.25">
      <c r="A758" t="s">
        <v>730</v>
      </c>
      <c r="B758" t="s">
        <v>18</v>
      </c>
      <c r="C758">
        <v>0</v>
      </c>
      <c r="D758">
        <v>58</v>
      </c>
      <c r="E758">
        <v>1.922426765483822E-4</v>
      </c>
      <c r="F758">
        <v>133</v>
      </c>
      <c r="G758">
        <v>1.068404390258401E-4</v>
      </c>
      <c r="H758">
        <v>0.43609022556390981</v>
      </c>
      <c r="I758">
        <v>10</v>
      </c>
      <c r="J758">
        <v>0.4</v>
      </c>
      <c r="K758" s="1">
        <v>2.3816375561560251E-4</v>
      </c>
      <c r="L758" s="1">
        <v>0</v>
      </c>
      <c r="M758">
        <v>4.9936461811027539E-4</v>
      </c>
      <c r="N758">
        <v>12</v>
      </c>
      <c r="O758" t="s">
        <v>38</v>
      </c>
      <c r="P758">
        <v>17</v>
      </c>
      <c r="Q758">
        <v>2.2597368071248171E-3</v>
      </c>
      <c r="R758">
        <v>0.29310344827586199</v>
      </c>
      <c r="S758" t="s">
        <v>21</v>
      </c>
      <c r="T758">
        <v>3</v>
      </c>
      <c r="U758">
        <v>1.1265490048817119E-3</v>
      </c>
      <c r="V758">
        <v>5.1724137931034482E-2</v>
      </c>
      <c r="W758" t="s">
        <v>25</v>
      </c>
      <c r="X758">
        <v>7</v>
      </c>
      <c r="Y758">
        <v>7.4113287453679197E-4</v>
      </c>
      <c r="Z758">
        <v>0.1206896551724138</v>
      </c>
      <c r="AA758" t="s">
        <v>24</v>
      </c>
      <c r="AB758">
        <v>16</v>
      </c>
      <c r="AC758">
        <v>6.1645155076093237E-4</v>
      </c>
      <c r="AD758">
        <v>0.27586206896551718</v>
      </c>
      <c r="AE758" t="s">
        <v>30</v>
      </c>
      <c r="AF758">
        <v>2</v>
      </c>
      <c r="AG758">
        <v>4.3205875999135877E-4</v>
      </c>
      <c r="AH758">
        <v>3.4482758620689648E-2</v>
      </c>
      <c r="AI758" t="s">
        <v>29</v>
      </c>
      <c r="AJ758">
        <v>3</v>
      </c>
      <c r="AK758">
        <v>3.0413625304136248E-4</v>
      </c>
      <c r="AL758">
        <v>5.1724137931034482E-2</v>
      </c>
      <c r="AM758" t="s">
        <v>27</v>
      </c>
      <c r="AN758">
        <v>6</v>
      </c>
      <c r="AO758">
        <v>1.851966170751281E-4</v>
      </c>
      <c r="AP758">
        <v>0.10344827586206901</v>
      </c>
      <c r="AQ758" t="s">
        <v>33</v>
      </c>
      <c r="AR758">
        <v>2</v>
      </c>
      <c r="AS758">
        <v>1.2893243940175351E-4</v>
      </c>
      <c r="AT758">
        <v>3.4482758620689648E-2</v>
      </c>
      <c r="AU758" t="s">
        <v>39</v>
      </c>
      <c r="AV758">
        <v>1</v>
      </c>
      <c r="AW758">
        <v>1.2729124236252539E-4</v>
      </c>
      <c r="AX758">
        <v>1.7241379310344831E-2</v>
      </c>
      <c r="AY758" t="s">
        <v>22</v>
      </c>
      <c r="AZ758">
        <v>1</v>
      </c>
      <c r="BA758">
        <v>3.2608341213682462E-5</v>
      </c>
      <c r="BB758">
        <v>1.7241379310344831E-2</v>
      </c>
    </row>
    <row r="759" spans="1:62" x14ac:dyDescent="0.25">
      <c r="A759" t="s">
        <v>212</v>
      </c>
      <c r="B759" t="s">
        <v>18</v>
      </c>
      <c r="C759">
        <v>0</v>
      </c>
      <c r="D759">
        <v>72</v>
      </c>
      <c r="E759">
        <v>2.3864608123247441E-4</v>
      </c>
      <c r="F759">
        <v>1176</v>
      </c>
      <c r="G759">
        <v>9.4469440822848112E-4</v>
      </c>
      <c r="H759">
        <v>6.1224489795918373E-2</v>
      </c>
      <c r="I759">
        <v>10</v>
      </c>
      <c r="J759">
        <v>0.4</v>
      </c>
      <c r="K759" s="1">
        <v>2.3707471459167109E-4</v>
      </c>
      <c r="L759" s="1">
        <v>0</v>
      </c>
      <c r="M759">
        <v>6.576683637064889E-4</v>
      </c>
      <c r="N759">
        <v>18</v>
      </c>
      <c r="O759" t="s">
        <v>25</v>
      </c>
      <c r="P759">
        <v>31</v>
      </c>
      <c r="Q759">
        <v>3.2821598729486502E-3</v>
      </c>
      <c r="R759">
        <v>0.43055555555555558</v>
      </c>
      <c r="S759" t="s">
        <v>38</v>
      </c>
      <c r="T759">
        <v>7</v>
      </c>
      <c r="U759">
        <v>9.3047986175727763E-4</v>
      </c>
      <c r="V759">
        <v>9.7222222222222224E-2</v>
      </c>
      <c r="W759" t="s">
        <v>33</v>
      </c>
      <c r="X759">
        <v>9</v>
      </c>
      <c r="Y759">
        <v>5.8019597730789069E-4</v>
      </c>
      <c r="Z759">
        <v>0.125</v>
      </c>
      <c r="AA759" t="s">
        <v>27</v>
      </c>
      <c r="AB759">
        <v>11</v>
      </c>
      <c r="AC759">
        <v>3.3952713130440149E-4</v>
      </c>
      <c r="AD759">
        <v>0.15277777777777779</v>
      </c>
      <c r="AE759" t="s">
        <v>39</v>
      </c>
      <c r="AF759">
        <v>2</v>
      </c>
      <c r="AG759">
        <v>2.5458248472505089E-4</v>
      </c>
      <c r="AH759">
        <v>2.777777777777778E-2</v>
      </c>
      <c r="AI759" t="s">
        <v>24</v>
      </c>
      <c r="AJ759">
        <v>4</v>
      </c>
      <c r="AK759">
        <v>1.5411288769023309E-4</v>
      </c>
      <c r="AL759">
        <v>5.5555555555555552E-2</v>
      </c>
      <c r="AM759" t="s">
        <v>31</v>
      </c>
      <c r="AN759">
        <v>2</v>
      </c>
      <c r="AO759">
        <v>1.231451265316175E-4</v>
      </c>
      <c r="AP759">
        <v>2.777777777777778E-2</v>
      </c>
      <c r="AQ759" t="s">
        <v>41</v>
      </c>
      <c r="AR759">
        <v>3</v>
      </c>
      <c r="AS759">
        <v>1.168633867009466E-4</v>
      </c>
      <c r="AT759">
        <v>4.1666666666666657E-2</v>
      </c>
      <c r="AU759" t="s">
        <v>37</v>
      </c>
      <c r="AV759">
        <v>2</v>
      </c>
      <c r="AW759">
        <v>7.5763315402682026E-5</v>
      </c>
      <c r="AX759">
        <v>2.777777777777778E-2</v>
      </c>
      <c r="AY759" t="s">
        <v>42</v>
      </c>
      <c r="AZ759">
        <v>1</v>
      </c>
      <c r="BA759">
        <v>7.003782042302843E-5</v>
      </c>
      <c r="BB759">
        <v>1.388888888888889E-2</v>
      </c>
    </row>
    <row r="760" spans="1:62" x14ac:dyDescent="0.25">
      <c r="A760" t="s">
        <v>1064</v>
      </c>
      <c r="B760" t="s">
        <v>18</v>
      </c>
      <c r="C760">
        <v>0</v>
      </c>
      <c r="D760">
        <v>83</v>
      </c>
      <c r="E760">
        <v>2.7510589919854688E-4</v>
      </c>
      <c r="F760">
        <v>235</v>
      </c>
      <c r="G760">
        <v>1.8877821933137171E-4</v>
      </c>
      <c r="H760">
        <v>0.35319148936170208</v>
      </c>
      <c r="I760">
        <v>4</v>
      </c>
      <c r="J760">
        <v>0.16</v>
      </c>
      <c r="K760" s="1">
        <v>2.368422381060123E-4</v>
      </c>
      <c r="L760" s="1">
        <v>0</v>
      </c>
      <c r="M760">
        <v>9.7938501067690764E-4</v>
      </c>
      <c r="N760">
        <v>10</v>
      </c>
      <c r="O760" t="s">
        <v>40</v>
      </c>
      <c r="P760">
        <v>67</v>
      </c>
      <c r="Q760">
        <v>5.0033604659846156E-3</v>
      </c>
      <c r="R760">
        <v>0.80722891566265065</v>
      </c>
      <c r="S760" t="s">
        <v>41</v>
      </c>
      <c r="T760">
        <v>13</v>
      </c>
      <c r="U760">
        <v>5.0640800903743526E-4</v>
      </c>
      <c r="V760">
        <v>0.15662650602409639</v>
      </c>
      <c r="W760" t="s">
        <v>20</v>
      </c>
      <c r="X760">
        <v>2</v>
      </c>
      <c r="Y760">
        <v>2.6723677177979688E-4</v>
      </c>
      <c r="Z760">
        <v>2.4096385542168679E-2</v>
      </c>
      <c r="AA760" t="s">
        <v>35</v>
      </c>
      <c r="AB760">
        <v>1</v>
      </c>
      <c r="AC760">
        <v>1.4405070584845871E-4</v>
      </c>
      <c r="AD760">
        <v>1.204819277108434E-2</v>
      </c>
    </row>
    <row r="761" spans="1:62" x14ac:dyDescent="0.25">
      <c r="A761" t="s">
        <v>348</v>
      </c>
      <c r="B761" t="s">
        <v>18</v>
      </c>
      <c r="C761">
        <v>0</v>
      </c>
      <c r="D761">
        <v>146</v>
      </c>
      <c r="E761">
        <v>4.8392122027696199E-4</v>
      </c>
      <c r="F761">
        <v>467</v>
      </c>
      <c r="G761">
        <v>3.7514650394787473E-4</v>
      </c>
      <c r="H761">
        <v>0.31263383297644542</v>
      </c>
      <c r="I761">
        <v>6</v>
      </c>
      <c r="J761">
        <v>0.24</v>
      </c>
      <c r="K761" s="1">
        <v>2.3464777856509401E-4</v>
      </c>
      <c r="L761" s="1">
        <v>0</v>
      </c>
      <c r="M761">
        <v>9.5545024283771689E-4</v>
      </c>
      <c r="N761">
        <v>11</v>
      </c>
      <c r="O761" t="s">
        <v>37</v>
      </c>
      <c r="P761">
        <v>129</v>
      </c>
      <c r="Q761">
        <v>4.8867338434729901E-3</v>
      </c>
      <c r="R761">
        <v>0.88356164383561642</v>
      </c>
      <c r="S761" t="s">
        <v>29</v>
      </c>
      <c r="T761">
        <v>5</v>
      </c>
      <c r="U761">
        <v>5.0689375506893751E-4</v>
      </c>
      <c r="V761">
        <v>3.4246575342465752E-2</v>
      </c>
      <c r="W761" t="s">
        <v>41</v>
      </c>
      <c r="X761">
        <v>4</v>
      </c>
      <c r="Y761">
        <v>1.5581784893459549E-4</v>
      </c>
      <c r="Z761">
        <v>2.7397260273972601E-2</v>
      </c>
      <c r="AA761" t="s">
        <v>24</v>
      </c>
      <c r="AB761">
        <v>4</v>
      </c>
      <c r="AC761">
        <v>1.5411288769023309E-4</v>
      </c>
      <c r="AD761">
        <v>2.7397260273972601E-2</v>
      </c>
      <c r="AE761" t="s">
        <v>27</v>
      </c>
      <c r="AF761">
        <v>3</v>
      </c>
      <c r="AG761">
        <v>9.2598308537564052E-5</v>
      </c>
      <c r="AH761">
        <v>2.0547945205479451E-2</v>
      </c>
      <c r="AI761" t="s">
        <v>42</v>
      </c>
      <c r="AJ761">
        <v>1</v>
      </c>
      <c r="AK761">
        <v>7.003782042302843E-5</v>
      </c>
      <c r="AL761">
        <v>6.8493150684931503E-3</v>
      </c>
    </row>
    <row r="762" spans="1:62" x14ac:dyDescent="0.25">
      <c r="A762" t="s">
        <v>971</v>
      </c>
      <c r="B762" t="s">
        <v>18</v>
      </c>
      <c r="C762">
        <v>0</v>
      </c>
      <c r="D762">
        <v>68</v>
      </c>
      <c r="E762">
        <v>2.2538796560844809E-4</v>
      </c>
      <c r="F762">
        <v>266</v>
      </c>
      <c r="G762">
        <v>2.1368087805168019E-4</v>
      </c>
      <c r="H762">
        <v>0.25563909774436089</v>
      </c>
      <c r="I762">
        <v>7</v>
      </c>
      <c r="J762">
        <v>0.28000000000000003</v>
      </c>
      <c r="K762" s="1">
        <v>2.318328901262795E-4</v>
      </c>
      <c r="L762" s="1">
        <v>0</v>
      </c>
      <c r="M762">
        <v>6.9032281911329883E-4</v>
      </c>
      <c r="N762">
        <v>10</v>
      </c>
      <c r="O762" t="s">
        <v>33</v>
      </c>
      <c r="P762">
        <v>52</v>
      </c>
      <c r="Q762">
        <v>3.3522434244455911E-3</v>
      </c>
      <c r="R762">
        <v>0.76470588235294112</v>
      </c>
      <c r="S762" t="s">
        <v>28</v>
      </c>
      <c r="T762">
        <v>4</v>
      </c>
      <c r="U762">
        <v>1.2734797835084371E-3</v>
      </c>
      <c r="V762">
        <v>5.8823529411764712E-2</v>
      </c>
      <c r="W762" t="s">
        <v>31</v>
      </c>
      <c r="X762">
        <v>7</v>
      </c>
      <c r="Y762">
        <v>4.3100794286066131E-4</v>
      </c>
      <c r="Z762">
        <v>0.1029411764705882</v>
      </c>
      <c r="AA762" t="s">
        <v>21</v>
      </c>
      <c r="AB762">
        <v>1</v>
      </c>
      <c r="AC762">
        <v>3.7551633496057078E-4</v>
      </c>
      <c r="AD762">
        <v>1.470588235294118E-2</v>
      </c>
      <c r="AE762" t="s">
        <v>39</v>
      </c>
      <c r="AF762">
        <v>2</v>
      </c>
      <c r="AG762">
        <v>2.5458248472505089E-4</v>
      </c>
      <c r="AH762">
        <v>2.9411764705882349E-2</v>
      </c>
      <c r="AI762" t="s">
        <v>42</v>
      </c>
      <c r="AJ762">
        <v>1</v>
      </c>
      <c r="AK762">
        <v>7.003782042302843E-5</v>
      </c>
      <c r="AL762">
        <v>1.470588235294118E-2</v>
      </c>
      <c r="AM762" t="s">
        <v>41</v>
      </c>
      <c r="AN762">
        <v>1</v>
      </c>
      <c r="AO762">
        <v>3.8954462233648872E-5</v>
      </c>
      <c r="AP762">
        <v>1.470588235294118E-2</v>
      </c>
    </row>
    <row r="763" spans="1:62" x14ac:dyDescent="0.25">
      <c r="A763" t="s">
        <v>981</v>
      </c>
      <c r="B763" t="s">
        <v>18</v>
      </c>
      <c r="C763">
        <v>0</v>
      </c>
      <c r="D763">
        <v>54</v>
      </c>
      <c r="E763">
        <v>1.789845609243558E-4</v>
      </c>
      <c r="F763">
        <v>162</v>
      </c>
      <c r="G763">
        <v>1.30136474602903E-4</v>
      </c>
      <c r="H763">
        <v>0.33333333333333331</v>
      </c>
      <c r="I763">
        <v>11</v>
      </c>
      <c r="J763">
        <v>0.44</v>
      </c>
      <c r="K763" s="1">
        <v>2.3145978493712571E-4</v>
      </c>
      <c r="L763" s="1">
        <v>0</v>
      </c>
      <c r="M763">
        <v>7.4017955495368662E-4</v>
      </c>
      <c r="N763">
        <v>18</v>
      </c>
      <c r="O763" t="s">
        <v>26</v>
      </c>
      <c r="P763">
        <v>14</v>
      </c>
      <c r="Q763">
        <v>3.80952380952381E-3</v>
      </c>
      <c r="R763">
        <v>0.25925925925925919</v>
      </c>
      <c r="S763" t="s">
        <v>23</v>
      </c>
      <c r="T763">
        <v>9</v>
      </c>
      <c r="U763">
        <v>4.0633888663145062E-4</v>
      </c>
      <c r="V763">
        <v>0.16666666666666671</v>
      </c>
      <c r="W763" t="s">
        <v>40</v>
      </c>
      <c r="X763">
        <v>4</v>
      </c>
      <c r="Y763">
        <v>2.9870808752146958E-4</v>
      </c>
      <c r="Z763">
        <v>7.407407407407407E-2</v>
      </c>
      <c r="AA763" t="s">
        <v>22</v>
      </c>
      <c r="AB763">
        <v>9</v>
      </c>
      <c r="AC763">
        <v>2.9347507092314221E-4</v>
      </c>
      <c r="AD763">
        <v>0.16666666666666671</v>
      </c>
      <c r="AE763" t="s">
        <v>20</v>
      </c>
      <c r="AF763">
        <v>2</v>
      </c>
      <c r="AG763">
        <v>2.6723677177979688E-4</v>
      </c>
      <c r="AH763">
        <v>3.7037037037037028E-2</v>
      </c>
      <c r="AI763" t="s">
        <v>37</v>
      </c>
      <c r="AJ763">
        <v>6</v>
      </c>
      <c r="AK763">
        <v>2.2728994620804609E-4</v>
      </c>
      <c r="AL763">
        <v>0.1111111111111111</v>
      </c>
      <c r="AM763" t="s">
        <v>41</v>
      </c>
      <c r="AN763">
        <v>5</v>
      </c>
      <c r="AO763">
        <v>1.9477231116824431E-4</v>
      </c>
      <c r="AP763">
        <v>9.2592592592592587E-2</v>
      </c>
      <c r="AQ763" t="s">
        <v>29</v>
      </c>
      <c r="AR763">
        <v>1</v>
      </c>
      <c r="AS763">
        <v>1.013787510137875E-4</v>
      </c>
      <c r="AT763">
        <v>1.8518518518518521E-2</v>
      </c>
      <c r="AU763" t="s">
        <v>33</v>
      </c>
      <c r="AV763">
        <v>1</v>
      </c>
      <c r="AW763">
        <v>6.4466219700876743E-5</v>
      </c>
      <c r="AX763">
        <v>1.8518518518518521E-2</v>
      </c>
      <c r="AY763" t="s">
        <v>27</v>
      </c>
      <c r="AZ763">
        <v>2</v>
      </c>
      <c r="BA763">
        <v>6.1732205691709363E-5</v>
      </c>
      <c r="BB763">
        <v>3.7037037037037028E-2</v>
      </c>
      <c r="BC763" t="s">
        <v>31</v>
      </c>
      <c r="BD763">
        <v>1</v>
      </c>
      <c r="BE763">
        <v>6.157256326580875E-5</v>
      </c>
      <c r="BF763">
        <v>1.8518518518518521E-2</v>
      </c>
    </row>
    <row r="764" spans="1:62" x14ac:dyDescent="0.25">
      <c r="A764" t="s">
        <v>1045</v>
      </c>
      <c r="B764" t="s">
        <v>18</v>
      </c>
      <c r="C764">
        <v>0</v>
      </c>
      <c r="D764">
        <v>41</v>
      </c>
      <c r="E764">
        <v>1.3589568514627009E-4</v>
      </c>
      <c r="F764">
        <v>91</v>
      </c>
      <c r="G764">
        <v>7.3101353017680087E-5</v>
      </c>
      <c r="H764">
        <v>0.45054945054945061</v>
      </c>
      <c r="I764">
        <v>12</v>
      </c>
      <c r="J764">
        <v>0.48</v>
      </c>
      <c r="K764" s="1">
        <v>2.3094123969713581E-4</v>
      </c>
      <c r="L764" s="1">
        <v>0</v>
      </c>
      <c r="M764">
        <v>5.8944782588754314E-4</v>
      </c>
      <c r="N764">
        <v>15</v>
      </c>
      <c r="O764" t="s">
        <v>36</v>
      </c>
      <c r="P764">
        <v>8</v>
      </c>
      <c r="Q764">
        <v>2.9143897996357008E-3</v>
      </c>
      <c r="R764">
        <v>0.1951219512195122</v>
      </c>
      <c r="S764" t="s">
        <v>31</v>
      </c>
      <c r="T764">
        <v>14</v>
      </c>
      <c r="U764">
        <v>8.6201588572132261E-4</v>
      </c>
      <c r="V764">
        <v>0.34146341463414642</v>
      </c>
      <c r="W764" t="s">
        <v>21</v>
      </c>
      <c r="X764">
        <v>2</v>
      </c>
      <c r="Y764">
        <v>7.5103266992114157E-4</v>
      </c>
      <c r="Z764">
        <v>4.878048780487805E-2</v>
      </c>
      <c r="AA764" t="s">
        <v>26</v>
      </c>
      <c r="AB764">
        <v>1</v>
      </c>
      <c r="AC764">
        <v>2.7210884353741501E-4</v>
      </c>
      <c r="AD764">
        <v>2.4390243902439029E-2</v>
      </c>
      <c r="AE764" t="s">
        <v>23</v>
      </c>
      <c r="AF764">
        <v>5</v>
      </c>
      <c r="AG764">
        <v>2.2574382590636149E-4</v>
      </c>
      <c r="AH764">
        <v>0.12195121951219511</v>
      </c>
      <c r="AI764" t="s">
        <v>33</v>
      </c>
      <c r="AJ764">
        <v>3</v>
      </c>
      <c r="AK764">
        <v>1.933986591026302E-4</v>
      </c>
      <c r="AL764">
        <v>7.3170731707317069E-2</v>
      </c>
      <c r="AM764" t="s">
        <v>39</v>
      </c>
      <c r="AN764">
        <v>1</v>
      </c>
      <c r="AO764">
        <v>1.2729124236252539E-4</v>
      </c>
      <c r="AP764">
        <v>2.4390243902439029E-2</v>
      </c>
      <c r="AQ764" t="s">
        <v>43</v>
      </c>
      <c r="AR764">
        <v>1</v>
      </c>
      <c r="AS764">
        <v>1.1514104778353481E-4</v>
      </c>
      <c r="AT764">
        <v>2.4390243902439029E-2</v>
      </c>
      <c r="AU764" t="s">
        <v>29</v>
      </c>
      <c r="AV764">
        <v>1</v>
      </c>
      <c r="AW764">
        <v>1.013787510137875E-4</v>
      </c>
      <c r="AX764">
        <v>2.4390243902439029E-2</v>
      </c>
      <c r="AY764" t="s">
        <v>22</v>
      </c>
      <c r="AZ764">
        <v>3</v>
      </c>
      <c r="BA764">
        <v>9.7825023641047378E-5</v>
      </c>
      <c r="BB764">
        <v>7.3170731707317069E-2</v>
      </c>
      <c r="BC764" t="s">
        <v>40</v>
      </c>
      <c r="BD764">
        <v>1</v>
      </c>
      <c r="BE764">
        <v>7.4677021880367408E-5</v>
      </c>
      <c r="BF764">
        <v>2.4390243902439029E-2</v>
      </c>
      <c r="BG764" t="s">
        <v>24</v>
      </c>
      <c r="BH764">
        <v>1</v>
      </c>
      <c r="BI764">
        <v>3.8528221922558273E-5</v>
      </c>
      <c r="BJ764">
        <v>2.4390243902439029E-2</v>
      </c>
    </row>
    <row r="765" spans="1:62" x14ac:dyDescent="0.25">
      <c r="A765" t="s">
        <v>1165</v>
      </c>
      <c r="B765" t="s">
        <v>18</v>
      </c>
      <c r="C765">
        <v>0</v>
      </c>
      <c r="D765">
        <v>26</v>
      </c>
      <c r="E765">
        <v>8.6177751556171326E-5</v>
      </c>
      <c r="F765">
        <v>88</v>
      </c>
      <c r="G765">
        <v>7.0691418302811515E-5</v>
      </c>
      <c r="H765">
        <v>0.29545454545454553</v>
      </c>
      <c r="I765">
        <v>7</v>
      </c>
      <c r="J765">
        <v>0.28000000000000003</v>
      </c>
      <c r="K765" s="1">
        <v>2.2893533905333539E-4</v>
      </c>
      <c r="L765" s="1">
        <v>0</v>
      </c>
      <c r="M765">
        <v>8.1855855113366219E-4</v>
      </c>
      <c r="N765">
        <v>10</v>
      </c>
      <c r="O765" t="s">
        <v>21</v>
      </c>
      <c r="P765">
        <v>11</v>
      </c>
      <c r="Q765">
        <v>4.1306796845662786E-3</v>
      </c>
      <c r="R765">
        <v>0.42307692307692307</v>
      </c>
      <c r="S765" t="s">
        <v>28</v>
      </c>
      <c r="T765">
        <v>3</v>
      </c>
      <c r="U765">
        <v>9.5510983763132757E-4</v>
      </c>
      <c r="V765">
        <v>0.1153846153846154</v>
      </c>
      <c r="W765" t="s">
        <v>27</v>
      </c>
      <c r="X765">
        <v>6</v>
      </c>
      <c r="Y765">
        <v>1.851966170751281E-4</v>
      </c>
      <c r="Z765">
        <v>0.23076923076923081</v>
      </c>
      <c r="AA765" t="s">
        <v>33</v>
      </c>
      <c r="AB765">
        <v>2</v>
      </c>
      <c r="AC765">
        <v>1.2893243940175351E-4</v>
      </c>
      <c r="AD765">
        <v>7.6923076923076927E-2</v>
      </c>
      <c r="AE765" t="s">
        <v>39</v>
      </c>
      <c r="AF765">
        <v>1</v>
      </c>
      <c r="AG765">
        <v>1.2729124236252539E-4</v>
      </c>
      <c r="AH765">
        <v>3.8461538461538457E-2</v>
      </c>
      <c r="AI765" t="s">
        <v>25</v>
      </c>
      <c r="AJ765">
        <v>1</v>
      </c>
      <c r="AK765">
        <v>1.058761249338274E-4</v>
      </c>
      <c r="AL765">
        <v>3.8461538461538457E-2</v>
      </c>
      <c r="AM765" t="s">
        <v>23</v>
      </c>
      <c r="AN765">
        <v>2</v>
      </c>
      <c r="AO765">
        <v>9.0297530362544578E-5</v>
      </c>
      <c r="AP765">
        <v>7.6923076923076927E-2</v>
      </c>
    </row>
    <row r="766" spans="1:62" x14ac:dyDescent="0.25">
      <c r="A766" t="s">
        <v>928</v>
      </c>
      <c r="B766" t="s">
        <v>18</v>
      </c>
      <c r="C766">
        <v>0</v>
      </c>
      <c r="D766">
        <v>90</v>
      </c>
      <c r="E766">
        <v>2.9830760154059299E-4</v>
      </c>
      <c r="F766">
        <v>259</v>
      </c>
      <c r="G766">
        <v>2.0805769705032021E-4</v>
      </c>
      <c r="H766">
        <v>0.34749034749034752</v>
      </c>
      <c r="I766">
        <v>4</v>
      </c>
      <c r="J766">
        <v>0.16</v>
      </c>
      <c r="K766" s="1">
        <v>2.2780084887108319E-4</v>
      </c>
      <c r="L766" s="1">
        <v>0</v>
      </c>
      <c r="M766">
        <v>9.6307300762609848E-4</v>
      </c>
      <c r="N766">
        <v>9</v>
      </c>
      <c r="O766" t="s">
        <v>31</v>
      </c>
      <c r="P766">
        <v>80</v>
      </c>
      <c r="Q766">
        <v>4.9258050612647E-3</v>
      </c>
      <c r="R766">
        <v>0.88888888888888884</v>
      </c>
      <c r="S766" t="s">
        <v>36</v>
      </c>
      <c r="T766">
        <v>1</v>
      </c>
      <c r="U766">
        <v>3.6429872495446271E-4</v>
      </c>
      <c r="V766">
        <v>1.111111111111111E-2</v>
      </c>
      <c r="W766" t="s">
        <v>22</v>
      </c>
      <c r="X766">
        <v>8</v>
      </c>
      <c r="Y766">
        <v>2.6086672970945969E-4</v>
      </c>
      <c r="Z766">
        <v>8.8888888888888892E-2</v>
      </c>
      <c r="AA766" t="s">
        <v>35</v>
      </c>
      <c r="AB766">
        <v>1</v>
      </c>
      <c r="AC766">
        <v>1.4405070584845871E-4</v>
      </c>
      <c r="AD766">
        <v>1.111111111111111E-2</v>
      </c>
    </row>
    <row r="767" spans="1:62" x14ac:dyDescent="0.25">
      <c r="A767" t="s">
        <v>1112</v>
      </c>
      <c r="B767" t="s">
        <v>18</v>
      </c>
      <c r="C767">
        <v>0</v>
      </c>
      <c r="D767">
        <v>53</v>
      </c>
      <c r="E767">
        <v>1.7567003201834921E-4</v>
      </c>
      <c r="F767">
        <v>96</v>
      </c>
      <c r="G767">
        <v>7.7117910875794374E-5</v>
      </c>
      <c r="H767">
        <v>0.55208333333333337</v>
      </c>
      <c r="I767">
        <v>4</v>
      </c>
      <c r="J767">
        <v>0.16</v>
      </c>
      <c r="K767" s="1">
        <v>2.2697014001851621E-4</v>
      </c>
      <c r="L767" s="1">
        <v>0</v>
      </c>
      <c r="M767">
        <v>7.1245811366274275E-4</v>
      </c>
      <c r="N767">
        <v>7</v>
      </c>
      <c r="O767" t="s">
        <v>30</v>
      </c>
      <c r="P767">
        <v>14</v>
      </c>
      <c r="Q767">
        <v>3.0244113199395118E-3</v>
      </c>
      <c r="R767">
        <v>0.26415094339622641</v>
      </c>
      <c r="S767" t="s">
        <v>40</v>
      </c>
      <c r="T767">
        <v>29</v>
      </c>
      <c r="U767">
        <v>2.1656336345306552E-3</v>
      </c>
      <c r="V767">
        <v>0.54716981132075471</v>
      </c>
      <c r="W767" t="s">
        <v>41</v>
      </c>
      <c r="X767">
        <v>9</v>
      </c>
      <c r="Y767">
        <v>3.505901601028398E-4</v>
      </c>
      <c r="Z767">
        <v>0.169811320754717</v>
      </c>
      <c r="AA767" t="s">
        <v>20</v>
      </c>
      <c r="AB767">
        <v>1</v>
      </c>
      <c r="AC767">
        <v>1.3361838588989841E-4</v>
      </c>
      <c r="AD767">
        <v>1.886792452830189E-2</v>
      </c>
    </row>
    <row r="768" spans="1:62" x14ac:dyDescent="0.25">
      <c r="A768" t="s">
        <v>719</v>
      </c>
      <c r="B768" t="s">
        <v>18</v>
      </c>
      <c r="C768">
        <v>0</v>
      </c>
      <c r="D768">
        <v>104</v>
      </c>
      <c r="E768">
        <v>3.447110062246853E-4</v>
      </c>
      <c r="F768">
        <v>471</v>
      </c>
      <c r="G768">
        <v>3.7835975023436621E-4</v>
      </c>
      <c r="H768">
        <v>0.2208067940552017</v>
      </c>
      <c r="I768">
        <v>9</v>
      </c>
      <c r="J768">
        <v>0.36</v>
      </c>
      <c r="K768" s="1">
        <v>2.2586570964980149E-4</v>
      </c>
      <c r="L768" s="1">
        <v>0</v>
      </c>
      <c r="M768">
        <v>5.7854723901681763E-4</v>
      </c>
      <c r="N768">
        <v>13</v>
      </c>
      <c r="O768" t="s">
        <v>22</v>
      </c>
      <c r="P768">
        <v>81</v>
      </c>
      <c r="Q768">
        <v>2.6412756383082788E-3</v>
      </c>
      <c r="R768">
        <v>0.77884615384615385</v>
      </c>
      <c r="S768" t="s">
        <v>19</v>
      </c>
      <c r="T768">
        <v>4</v>
      </c>
      <c r="U768">
        <v>1.476014760147601E-3</v>
      </c>
      <c r="V768">
        <v>3.8461538461538457E-2</v>
      </c>
      <c r="W768" t="s">
        <v>31</v>
      </c>
      <c r="X768">
        <v>8</v>
      </c>
      <c r="Y768">
        <v>4.9258050612647E-4</v>
      </c>
      <c r="Z768">
        <v>7.6923076923076927E-2</v>
      </c>
      <c r="AA768" t="s">
        <v>20</v>
      </c>
      <c r="AB768">
        <v>3</v>
      </c>
      <c r="AC768">
        <v>4.0085515766969543E-4</v>
      </c>
      <c r="AD768">
        <v>2.8846153846153851E-2</v>
      </c>
      <c r="AE768" t="s">
        <v>23</v>
      </c>
      <c r="AF768">
        <v>4</v>
      </c>
      <c r="AG768">
        <v>1.8059506072508921E-4</v>
      </c>
      <c r="AH768">
        <v>3.8461538461538457E-2</v>
      </c>
      <c r="AI768" t="s">
        <v>38</v>
      </c>
      <c r="AJ768">
        <v>1</v>
      </c>
      <c r="AK768">
        <v>1.3292569453675389E-4</v>
      </c>
      <c r="AL768">
        <v>9.6153846153846159E-3</v>
      </c>
      <c r="AM768" t="s">
        <v>43</v>
      </c>
      <c r="AN768">
        <v>1</v>
      </c>
      <c r="AO768">
        <v>1.1514104778353481E-4</v>
      </c>
      <c r="AP768">
        <v>9.6153846153846159E-3</v>
      </c>
      <c r="AQ768" t="s">
        <v>25</v>
      </c>
      <c r="AR768">
        <v>1</v>
      </c>
      <c r="AS768">
        <v>1.058761249338274E-4</v>
      </c>
      <c r="AT768">
        <v>9.6153846153846159E-3</v>
      </c>
      <c r="AU768" t="s">
        <v>29</v>
      </c>
      <c r="AV768">
        <v>1</v>
      </c>
      <c r="AW768">
        <v>1.013787510137875E-4</v>
      </c>
      <c r="AX768">
        <v>9.6153846153846159E-3</v>
      </c>
    </row>
    <row r="769" spans="1:62" x14ac:dyDescent="0.25">
      <c r="A769" t="s">
        <v>98</v>
      </c>
      <c r="B769" t="s">
        <v>18</v>
      </c>
      <c r="C769">
        <v>0</v>
      </c>
      <c r="D769">
        <v>29</v>
      </c>
      <c r="E769">
        <v>9.6121338274191085E-5</v>
      </c>
      <c r="F769">
        <v>99</v>
      </c>
      <c r="G769">
        <v>7.9527845590662946E-5</v>
      </c>
      <c r="H769">
        <v>0.29292929292929287</v>
      </c>
      <c r="I769">
        <v>8</v>
      </c>
      <c r="J769">
        <v>0.32</v>
      </c>
      <c r="K769" s="1">
        <v>2.2549128148670011E-4</v>
      </c>
      <c r="L769" s="1">
        <v>0</v>
      </c>
      <c r="M769">
        <v>9.0123130517645665E-4</v>
      </c>
      <c r="N769">
        <v>11</v>
      </c>
      <c r="O769" t="s">
        <v>26</v>
      </c>
      <c r="P769">
        <v>17</v>
      </c>
      <c r="Q769">
        <v>4.6258503401360547E-3</v>
      </c>
      <c r="R769">
        <v>0.58620689655172409</v>
      </c>
      <c r="S769" t="s">
        <v>39</v>
      </c>
      <c r="T769">
        <v>2</v>
      </c>
      <c r="U769">
        <v>2.5458248472505089E-4</v>
      </c>
      <c r="V769">
        <v>6.8965517241379309E-2</v>
      </c>
      <c r="W769" t="s">
        <v>40</v>
      </c>
      <c r="X769">
        <v>3</v>
      </c>
      <c r="Y769">
        <v>2.240310656411022E-4</v>
      </c>
      <c r="Z769">
        <v>0.10344827586206901</v>
      </c>
      <c r="AA769" t="s">
        <v>42</v>
      </c>
      <c r="AB769">
        <v>2</v>
      </c>
      <c r="AC769">
        <v>1.4007564084605689E-4</v>
      </c>
      <c r="AD769">
        <v>6.8965517241379309E-2</v>
      </c>
      <c r="AE769" t="s">
        <v>20</v>
      </c>
      <c r="AF769">
        <v>1</v>
      </c>
      <c r="AG769">
        <v>1.3361838588989841E-4</v>
      </c>
      <c r="AH769">
        <v>3.4482758620689648E-2</v>
      </c>
      <c r="AI769" t="s">
        <v>38</v>
      </c>
      <c r="AJ769">
        <v>1</v>
      </c>
      <c r="AK769">
        <v>1.3292569453675389E-4</v>
      </c>
      <c r="AL769">
        <v>3.4482758620689648E-2</v>
      </c>
      <c r="AM769" t="s">
        <v>33</v>
      </c>
      <c r="AN769">
        <v>1</v>
      </c>
      <c r="AO769">
        <v>6.4466219700876743E-5</v>
      </c>
      <c r="AP769">
        <v>3.4482758620689648E-2</v>
      </c>
      <c r="AQ769" t="s">
        <v>27</v>
      </c>
      <c r="AR769">
        <v>2</v>
      </c>
      <c r="AS769">
        <v>6.1732205691709363E-5</v>
      </c>
      <c r="AT769">
        <v>6.8965517241379309E-2</v>
      </c>
    </row>
    <row r="770" spans="1:62" x14ac:dyDescent="0.25">
      <c r="A770" t="s">
        <v>529</v>
      </c>
      <c r="B770" t="s">
        <v>18</v>
      </c>
      <c r="C770">
        <v>0</v>
      </c>
      <c r="D770">
        <v>51</v>
      </c>
      <c r="E770">
        <v>1.6904097420633609E-4</v>
      </c>
      <c r="F770">
        <v>124</v>
      </c>
      <c r="G770">
        <v>9.9610634881234407E-5</v>
      </c>
      <c r="H770">
        <v>0.41129032258064518</v>
      </c>
      <c r="I770">
        <v>10</v>
      </c>
      <c r="J770">
        <v>0.4</v>
      </c>
      <c r="K770" s="1">
        <v>2.237593273184283E-4</v>
      </c>
      <c r="L770" s="1">
        <v>0</v>
      </c>
      <c r="M770">
        <v>4.7356969412648922E-4</v>
      </c>
      <c r="N770">
        <v>16</v>
      </c>
      <c r="O770" t="s">
        <v>34</v>
      </c>
      <c r="P770">
        <v>1</v>
      </c>
      <c r="Q770">
        <v>2.0449897750511249E-3</v>
      </c>
      <c r="R770">
        <v>1.9607843137254902E-2</v>
      </c>
      <c r="S770" t="s">
        <v>21</v>
      </c>
      <c r="T770">
        <v>3</v>
      </c>
      <c r="U770">
        <v>1.1265490048817119E-3</v>
      </c>
      <c r="V770">
        <v>5.8823529411764712E-2</v>
      </c>
      <c r="W770" t="s">
        <v>37</v>
      </c>
      <c r="X770">
        <v>24</v>
      </c>
      <c r="Y770">
        <v>9.0915978483218425E-4</v>
      </c>
      <c r="Z770">
        <v>0.47058823529411759</v>
      </c>
      <c r="AA770" t="s">
        <v>28</v>
      </c>
      <c r="AB770">
        <v>2</v>
      </c>
      <c r="AC770">
        <v>6.3673989175421842E-4</v>
      </c>
      <c r="AD770">
        <v>3.9215686274509803E-2</v>
      </c>
      <c r="AE770" t="s">
        <v>23</v>
      </c>
      <c r="AF770">
        <v>7</v>
      </c>
      <c r="AG770">
        <v>3.1604135626890612E-4</v>
      </c>
      <c r="AH770">
        <v>0.1372549019607843</v>
      </c>
      <c r="AI770" t="s">
        <v>24</v>
      </c>
      <c r="AJ770">
        <v>5</v>
      </c>
      <c r="AK770">
        <v>1.9264110961279141E-4</v>
      </c>
      <c r="AL770">
        <v>9.8039215686274508E-2</v>
      </c>
      <c r="AM770" t="s">
        <v>22</v>
      </c>
      <c r="AN770">
        <v>4</v>
      </c>
      <c r="AO770">
        <v>1.3043336485472979E-4</v>
      </c>
      <c r="AP770">
        <v>7.8431372549019607E-2</v>
      </c>
      <c r="AQ770" t="s">
        <v>25</v>
      </c>
      <c r="AR770">
        <v>1</v>
      </c>
      <c r="AS770">
        <v>1.058761249338274E-4</v>
      </c>
      <c r="AT770">
        <v>1.9607843137254902E-2</v>
      </c>
      <c r="AU770" t="s">
        <v>27</v>
      </c>
      <c r="AV770">
        <v>3</v>
      </c>
      <c r="AW770">
        <v>9.2598308537564052E-5</v>
      </c>
      <c r="AX770">
        <v>5.8823529411764712E-2</v>
      </c>
      <c r="AY770" t="s">
        <v>41</v>
      </c>
      <c r="AZ770">
        <v>1</v>
      </c>
      <c r="BA770">
        <v>3.8954462233648872E-5</v>
      </c>
      <c r="BB770">
        <v>1.9607843137254902E-2</v>
      </c>
    </row>
    <row r="771" spans="1:62" x14ac:dyDescent="0.25">
      <c r="A771" t="s">
        <v>619</v>
      </c>
      <c r="B771" t="s">
        <v>18</v>
      </c>
      <c r="C771">
        <v>0</v>
      </c>
      <c r="D771">
        <v>35</v>
      </c>
      <c r="E771">
        <v>1.160085117102306E-4</v>
      </c>
      <c r="F771">
        <v>113</v>
      </c>
      <c r="G771">
        <v>9.0774207593382963E-5</v>
      </c>
      <c r="H771">
        <v>0.30973451327433632</v>
      </c>
      <c r="I771">
        <v>7</v>
      </c>
      <c r="J771">
        <v>0.28000000000000003</v>
      </c>
      <c r="K771" s="1">
        <v>2.2323719792470819E-4</v>
      </c>
      <c r="L771" s="1">
        <v>0</v>
      </c>
      <c r="M771">
        <v>8.0550562356662724E-4</v>
      </c>
      <c r="N771">
        <v>11</v>
      </c>
      <c r="O771" t="s">
        <v>34</v>
      </c>
      <c r="P771">
        <v>2</v>
      </c>
      <c r="Q771">
        <v>4.0899795501022499E-3</v>
      </c>
      <c r="R771">
        <v>5.7142857142857141E-2</v>
      </c>
      <c r="S771" t="s">
        <v>22</v>
      </c>
      <c r="T771">
        <v>22</v>
      </c>
      <c r="U771">
        <v>7.1738350670101409E-4</v>
      </c>
      <c r="V771">
        <v>0.62857142857142856</v>
      </c>
      <c r="W771" t="s">
        <v>31</v>
      </c>
      <c r="X771">
        <v>7</v>
      </c>
      <c r="Y771">
        <v>4.3100794286066131E-4</v>
      </c>
      <c r="Z771">
        <v>0.2</v>
      </c>
      <c r="AA771" t="s">
        <v>20</v>
      </c>
      <c r="AB771">
        <v>1</v>
      </c>
      <c r="AC771">
        <v>1.3361838588989841E-4</v>
      </c>
      <c r="AD771">
        <v>2.8571428571428571E-2</v>
      </c>
      <c r="AE771" t="s">
        <v>38</v>
      </c>
      <c r="AF771">
        <v>1</v>
      </c>
      <c r="AG771">
        <v>1.3292569453675389E-4</v>
      </c>
      <c r="AH771">
        <v>2.8571428571428571E-2</v>
      </c>
      <c r="AI771" t="s">
        <v>23</v>
      </c>
      <c r="AJ771">
        <v>1</v>
      </c>
      <c r="AK771">
        <v>4.5148765181272289E-5</v>
      </c>
      <c r="AL771">
        <v>2.8571428571428571E-2</v>
      </c>
      <c r="AM771" t="s">
        <v>27</v>
      </c>
      <c r="AN771">
        <v>1</v>
      </c>
      <c r="AO771">
        <v>3.0866102845854682E-5</v>
      </c>
      <c r="AP771">
        <v>2.8571428571428571E-2</v>
      </c>
    </row>
    <row r="772" spans="1:62" x14ac:dyDescent="0.25">
      <c r="A772" t="s">
        <v>905</v>
      </c>
      <c r="B772" t="s">
        <v>18</v>
      </c>
      <c r="C772">
        <v>0</v>
      </c>
      <c r="D772">
        <v>34</v>
      </c>
      <c r="E772">
        <v>1.12693982804224E-4</v>
      </c>
      <c r="F772">
        <v>99</v>
      </c>
      <c r="G772">
        <v>7.9527845590662946E-5</v>
      </c>
      <c r="H772">
        <v>0.34343434343434343</v>
      </c>
      <c r="I772">
        <v>8</v>
      </c>
      <c r="J772">
        <v>0.32</v>
      </c>
      <c r="K772" s="1">
        <v>2.224716787033839E-4</v>
      </c>
      <c r="L772" s="1">
        <v>0</v>
      </c>
      <c r="M772">
        <v>6.1310827545792298E-4</v>
      </c>
      <c r="N772">
        <v>13</v>
      </c>
      <c r="O772" t="s">
        <v>32</v>
      </c>
      <c r="P772">
        <v>3</v>
      </c>
      <c r="Q772">
        <v>2.5188916876574311E-3</v>
      </c>
      <c r="R772">
        <v>8.8235294117647065E-2</v>
      </c>
      <c r="S772" t="s">
        <v>25</v>
      </c>
      <c r="T772">
        <v>19</v>
      </c>
      <c r="U772">
        <v>2.011646373742721E-3</v>
      </c>
      <c r="V772">
        <v>0.55882352941176472</v>
      </c>
      <c r="W772" t="s">
        <v>28</v>
      </c>
      <c r="X772">
        <v>1</v>
      </c>
      <c r="Y772">
        <v>3.1836994587710921E-4</v>
      </c>
      <c r="Z772">
        <v>2.9411764705882349E-2</v>
      </c>
      <c r="AA772" t="s">
        <v>35</v>
      </c>
      <c r="AB772">
        <v>2</v>
      </c>
      <c r="AC772">
        <v>2.8810141169691731E-4</v>
      </c>
      <c r="AD772">
        <v>5.8823529411764712E-2</v>
      </c>
      <c r="AE772" t="s">
        <v>33</v>
      </c>
      <c r="AF772">
        <v>3</v>
      </c>
      <c r="AG772">
        <v>1.933986591026302E-4</v>
      </c>
      <c r="AH772">
        <v>8.8235294117647065E-2</v>
      </c>
      <c r="AI772" t="s">
        <v>27</v>
      </c>
      <c r="AJ772">
        <v>4</v>
      </c>
      <c r="AK772">
        <v>1.234644113834187E-4</v>
      </c>
      <c r="AL772">
        <v>0.1176470588235294</v>
      </c>
      <c r="AM772" t="s">
        <v>42</v>
      </c>
      <c r="AN772">
        <v>1</v>
      </c>
      <c r="AO772">
        <v>7.003782042302843E-5</v>
      </c>
      <c r="AP772">
        <v>2.9411764705882349E-2</v>
      </c>
      <c r="AQ772" t="s">
        <v>37</v>
      </c>
      <c r="AR772">
        <v>1</v>
      </c>
      <c r="AS772">
        <v>3.7881657701341013E-5</v>
      </c>
      <c r="AT772">
        <v>2.9411764705882349E-2</v>
      </c>
    </row>
    <row r="773" spans="1:62" x14ac:dyDescent="0.25">
      <c r="A773" t="s">
        <v>707</v>
      </c>
      <c r="B773" t="s">
        <v>18</v>
      </c>
      <c r="C773">
        <v>0</v>
      </c>
      <c r="D773">
        <v>60</v>
      </c>
      <c r="E773">
        <v>1.988717343603954E-4</v>
      </c>
      <c r="F773">
        <v>705</v>
      </c>
      <c r="G773">
        <v>5.6633465799411497E-4</v>
      </c>
      <c r="H773">
        <v>8.5106382978723402E-2</v>
      </c>
      <c r="I773">
        <v>10</v>
      </c>
      <c r="J773">
        <v>0.4</v>
      </c>
      <c r="K773" s="1">
        <v>2.220198100336301E-4</v>
      </c>
      <c r="L773" s="1">
        <v>0</v>
      </c>
      <c r="M773">
        <v>4.394902823424951E-4</v>
      </c>
      <c r="N773">
        <v>23</v>
      </c>
      <c r="O773" t="s">
        <v>34</v>
      </c>
      <c r="P773">
        <v>1</v>
      </c>
      <c r="Q773">
        <v>2.0449897750511249E-3</v>
      </c>
      <c r="R773">
        <v>1.666666666666667E-2</v>
      </c>
      <c r="S773" t="s">
        <v>29</v>
      </c>
      <c r="T773">
        <v>8</v>
      </c>
      <c r="U773">
        <v>8.110300081103001E-4</v>
      </c>
      <c r="V773">
        <v>0.1333333333333333</v>
      </c>
      <c r="W773" t="s">
        <v>24</v>
      </c>
      <c r="X773">
        <v>16</v>
      </c>
      <c r="Y773">
        <v>6.1645155076093237E-4</v>
      </c>
      <c r="Z773">
        <v>0.26666666666666672</v>
      </c>
      <c r="AA773" t="s">
        <v>20</v>
      </c>
      <c r="AB773">
        <v>4</v>
      </c>
      <c r="AC773">
        <v>5.3447354355959376E-4</v>
      </c>
      <c r="AD773">
        <v>6.6666666666666666E-2</v>
      </c>
      <c r="AE773" t="s">
        <v>40</v>
      </c>
      <c r="AF773">
        <v>7</v>
      </c>
      <c r="AG773">
        <v>5.2273915316257186E-4</v>
      </c>
      <c r="AH773">
        <v>0.1166666666666667</v>
      </c>
      <c r="AI773" t="s">
        <v>23</v>
      </c>
      <c r="AJ773">
        <v>9</v>
      </c>
      <c r="AK773">
        <v>4.0633888663145062E-4</v>
      </c>
      <c r="AL773">
        <v>0.15</v>
      </c>
      <c r="AM773" t="s">
        <v>27</v>
      </c>
      <c r="AN773">
        <v>9</v>
      </c>
      <c r="AO773">
        <v>2.7779492561269211E-4</v>
      </c>
      <c r="AP773">
        <v>0.15</v>
      </c>
      <c r="AQ773" t="s">
        <v>35</v>
      </c>
      <c r="AR773">
        <v>1</v>
      </c>
      <c r="AS773">
        <v>1.4405070584845871E-4</v>
      </c>
      <c r="AT773">
        <v>1.666666666666667E-2</v>
      </c>
      <c r="AU773" t="s">
        <v>41</v>
      </c>
      <c r="AV773">
        <v>3</v>
      </c>
      <c r="AW773">
        <v>1.168633867009466E-4</v>
      </c>
      <c r="AX773">
        <v>0.05</v>
      </c>
      <c r="AY773" t="s">
        <v>37</v>
      </c>
      <c r="AZ773">
        <v>2</v>
      </c>
      <c r="BA773">
        <v>7.5763315402682026E-5</v>
      </c>
      <c r="BB773">
        <v>3.3333333333333333E-2</v>
      </c>
    </row>
    <row r="774" spans="1:62" x14ac:dyDescent="0.25">
      <c r="A774" t="s">
        <v>889</v>
      </c>
      <c r="B774" t="s">
        <v>18</v>
      </c>
      <c r="C774">
        <v>0</v>
      </c>
      <c r="D774">
        <v>72</v>
      </c>
      <c r="E774">
        <v>2.3864608123247441E-4</v>
      </c>
      <c r="F774">
        <v>272</v>
      </c>
      <c r="G774">
        <v>2.1850074748141739E-4</v>
      </c>
      <c r="H774">
        <v>0.26470588235294118</v>
      </c>
      <c r="I774">
        <v>11</v>
      </c>
      <c r="J774">
        <v>0.44</v>
      </c>
      <c r="K774" s="1">
        <v>2.211366997518262E-4</v>
      </c>
      <c r="L774" s="1">
        <v>0</v>
      </c>
      <c r="M774">
        <v>3.9386954479539649E-4</v>
      </c>
      <c r="N774">
        <v>17</v>
      </c>
      <c r="O774" t="s">
        <v>32</v>
      </c>
      <c r="P774">
        <v>2</v>
      </c>
      <c r="Q774">
        <v>1.679261125104954E-3</v>
      </c>
      <c r="R774">
        <v>2.777777777777778E-2</v>
      </c>
      <c r="S774" t="s">
        <v>37</v>
      </c>
      <c r="T774">
        <v>26</v>
      </c>
      <c r="U774">
        <v>9.8492310023486638E-4</v>
      </c>
      <c r="V774">
        <v>0.3611111111111111</v>
      </c>
      <c r="W774" t="s">
        <v>29</v>
      </c>
      <c r="X774">
        <v>7</v>
      </c>
      <c r="Y774">
        <v>7.0965125709651254E-4</v>
      </c>
      <c r="Z774">
        <v>9.7222222222222224E-2</v>
      </c>
      <c r="AA774" t="s">
        <v>27</v>
      </c>
      <c r="AB774">
        <v>18</v>
      </c>
      <c r="AC774">
        <v>5.5558985122538423E-4</v>
      </c>
      <c r="AD774">
        <v>0.25</v>
      </c>
      <c r="AE774" t="s">
        <v>35</v>
      </c>
      <c r="AF774">
        <v>3</v>
      </c>
      <c r="AG774">
        <v>4.3215211754537599E-4</v>
      </c>
      <c r="AH774">
        <v>4.1666666666666657E-2</v>
      </c>
      <c r="AI774" t="s">
        <v>30</v>
      </c>
      <c r="AJ774">
        <v>2</v>
      </c>
      <c r="AK774">
        <v>4.3205875999135877E-4</v>
      </c>
      <c r="AL774">
        <v>2.777777777777778E-2</v>
      </c>
      <c r="AM774" t="s">
        <v>24</v>
      </c>
      <c r="AN774">
        <v>6</v>
      </c>
      <c r="AO774">
        <v>2.3116933153534961E-4</v>
      </c>
      <c r="AP774">
        <v>8.3333333333333329E-2</v>
      </c>
      <c r="AQ774" t="s">
        <v>41</v>
      </c>
      <c r="AR774">
        <v>5</v>
      </c>
      <c r="AS774">
        <v>1.9477231116824431E-4</v>
      </c>
      <c r="AT774">
        <v>6.9444444444444448E-2</v>
      </c>
      <c r="AU774" t="s">
        <v>38</v>
      </c>
      <c r="AV774">
        <v>1</v>
      </c>
      <c r="AW774">
        <v>1.3292569453675389E-4</v>
      </c>
      <c r="AX774">
        <v>1.388888888888889E-2</v>
      </c>
      <c r="AY774" t="s">
        <v>25</v>
      </c>
      <c r="AZ774">
        <v>1</v>
      </c>
      <c r="BA774">
        <v>1.058761249338274E-4</v>
      </c>
      <c r="BB774">
        <v>1.388888888888889E-2</v>
      </c>
      <c r="BC774" t="s">
        <v>42</v>
      </c>
      <c r="BD774">
        <v>1</v>
      </c>
      <c r="BE774">
        <v>7.003782042302843E-5</v>
      </c>
      <c r="BF774">
        <v>1.388888888888889E-2</v>
      </c>
    </row>
    <row r="775" spans="1:62" x14ac:dyDescent="0.25">
      <c r="A775" t="s">
        <v>467</v>
      </c>
      <c r="B775" t="s">
        <v>18</v>
      </c>
      <c r="C775">
        <v>0</v>
      </c>
      <c r="D775">
        <v>78</v>
      </c>
      <c r="E775">
        <v>2.5853325466851401E-4</v>
      </c>
      <c r="F775">
        <v>320</v>
      </c>
      <c r="G775">
        <v>2.5705970291931463E-4</v>
      </c>
      <c r="H775">
        <v>0.24374999999999999</v>
      </c>
      <c r="I775">
        <v>12</v>
      </c>
      <c r="J775">
        <v>0.48</v>
      </c>
      <c r="K775" s="1">
        <v>2.2105664744137069E-4</v>
      </c>
      <c r="L775" s="1">
        <v>0</v>
      </c>
      <c r="M775">
        <v>5.6862202576889349E-4</v>
      </c>
      <c r="N775">
        <v>19</v>
      </c>
      <c r="O775" t="s">
        <v>31</v>
      </c>
      <c r="P775">
        <v>46</v>
      </c>
      <c r="Q775">
        <v>2.8323379102272029E-3</v>
      </c>
      <c r="R775">
        <v>0.58974358974358976</v>
      </c>
      <c r="S775" t="s">
        <v>39</v>
      </c>
      <c r="T775">
        <v>7</v>
      </c>
      <c r="U775">
        <v>8.9103869653767826E-4</v>
      </c>
      <c r="V775">
        <v>8.9743589743589744E-2</v>
      </c>
      <c r="W775" t="s">
        <v>42</v>
      </c>
      <c r="X775">
        <v>5</v>
      </c>
      <c r="Y775">
        <v>3.5018910211514218E-4</v>
      </c>
      <c r="Z775">
        <v>6.4102564102564097E-2</v>
      </c>
      <c r="AA775" t="s">
        <v>43</v>
      </c>
      <c r="AB775">
        <v>3</v>
      </c>
      <c r="AC775">
        <v>3.4542314335060447E-4</v>
      </c>
      <c r="AD775">
        <v>3.8461538461538457E-2</v>
      </c>
      <c r="AE775" t="s">
        <v>28</v>
      </c>
      <c r="AF775">
        <v>1</v>
      </c>
      <c r="AG775">
        <v>3.1836994587710921E-4</v>
      </c>
      <c r="AH775">
        <v>1.282051282051282E-2</v>
      </c>
      <c r="AI775" t="s">
        <v>23</v>
      </c>
      <c r="AJ775">
        <v>7</v>
      </c>
      <c r="AK775">
        <v>3.1604135626890612E-4</v>
      </c>
      <c r="AL775">
        <v>8.9743589743589744E-2</v>
      </c>
      <c r="AM775" t="s">
        <v>38</v>
      </c>
      <c r="AN775">
        <v>1</v>
      </c>
      <c r="AO775">
        <v>1.3292569453675389E-4</v>
      </c>
      <c r="AP775">
        <v>1.282051282051282E-2</v>
      </c>
      <c r="AQ775" t="s">
        <v>27</v>
      </c>
      <c r="AR775">
        <v>4</v>
      </c>
      <c r="AS775">
        <v>1.234644113834187E-4</v>
      </c>
      <c r="AT775">
        <v>5.128205128205128E-2</v>
      </c>
      <c r="AU775" t="s">
        <v>40</v>
      </c>
      <c r="AV775">
        <v>1</v>
      </c>
      <c r="AW775">
        <v>7.4677021880367408E-5</v>
      </c>
      <c r="AX775">
        <v>1.282051282051282E-2</v>
      </c>
      <c r="AY775" t="s">
        <v>33</v>
      </c>
      <c r="AZ775">
        <v>1</v>
      </c>
      <c r="BA775">
        <v>6.4466219700876743E-5</v>
      </c>
      <c r="BB775">
        <v>1.282051282051282E-2</v>
      </c>
      <c r="BC775" t="s">
        <v>41</v>
      </c>
      <c r="BD775">
        <v>1</v>
      </c>
      <c r="BE775">
        <v>3.8954462233648872E-5</v>
      </c>
      <c r="BF775">
        <v>1.282051282051282E-2</v>
      </c>
      <c r="BG775" t="s">
        <v>24</v>
      </c>
      <c r="BH775">
        <v>1</v>
      </c>
      <c r="BI775">
        <v>3.8528221922558273E-5</v>
      </c>
      <c r="BJ775">
        <v>1.282051282051282E-2</v>
      </c>
    </row>
    <row r="776" spans="1:62" x14ac:dyDescent="0.25">
      <c r="A776" t="s">
        <v>673</v>
      </c>
      <c r="B776" t="s">
        <v>18</v>
      </c>
      <c r="C776">
        <v>0</v>
      </c>
      <c r="D776">
        <v>59</v>
      </c>
      <c r="E776">
        <v>1.9555720545438881E-4</v>
      </c>
      <c r="F776">
        <v>175</v>
      </c>
      <c r="G776">
        <v>1.4057952503400019E-4</v>
      </c>
      <c r="H776">
        <v>0.33714285714285708</v>
      </c>
      <c r="I776">
        <v>12</v>
      </c>
      <c r="J776">
        <v>0.48</v>
      </c>
      <c r="K776" s="1">
        <v>2.2089205109429409E-4</v>
      </c>
      <c r="L776" s="1">
        <v>0</v>
      </c>
      <c r="M776">
        <v>4.3050147430724129E-4</v>
      </c>
      <c r="N776">
        <v>14</v>
      </c>
      <c r="O776" t="s">
        <v>34</v>
      </c>
      <c r="P776">
        <v>1</v>
      </c>
      <c r="Q776">
        <v>2.0449897750511249E-3</v>
      </c>
      <c r="R776">
        <v>1.6949152542372881E-2</v>
      </c>
      <c r="S776" t="s">
        <v>29</v>
      </c>
      <c r="T776">
        <v>9</v>
      </c>
      <c r="U776">
        <v>9.1240875912408756E-4</v>
      </c>
      <c r="V776">
        <v>0.15254237288135589</v>
      </c>
      <c r="W776" t="s">
        <v>30</v>
      </c>
      <c r="X776">
        <v>2</v>
      </c>
      <c r="Y776">
        <v>4.3205875999135877E-4</v>
      </c>
      <c r="Z776">
        <v>3.3898305084745763E-2</v>
      </c>
      <c r="AA776" t="s">
        <v>37</v>
      </c>
      <c r="AB776">
        <v>11</v>
      </c>
      <c r="AC776">
        <v>4.1669823471475112E-4</v>
      </c>
      <c r="AD776">
        <v>0.1864406779661017</v>
      </c>
      <c r="AE776" t="s">
        <v>24</v>
      </c>
      <c r="AF776">
        <v>10</v>
      </c>
      <c r="AG776">
        <v>3.8528221922558281E-4</v>
      </c>
      <c r="AH776">
        <v>0.16949152542372881</v>
      </c>
      <c r="AI776" t="s">
        <v>27</v>
      </c>
      <c r="AJ776">
        <v>12</v>
      </c>
      <c r="AK776">
        <v>3.7039323415025621E-4</v>
      </c>
      <c r="AL776">
        <v>0.20338983050847459</v>
      </c>
      <c r="AM776" t="s">
        <v>41</v>
      </c>
      <c r="AN776">
        <v>7</v>
      </c>
      <c r="AO776">
        <v>2.7268123563554199E-4</v>
      </c>
      <c r="AP776">
        <v>0.1186440677966102</v>
      </c>
      <c r="AQ776" t="s">
        <v>20</v>
      </c>
      <c r="AR776">
        <v>2</v>
      </c>
      <c r="AS776">
        <v>2.6723677177979688E-4</v>
      </c>
      <c r="AT776">
        <v>3.3898305084745763E-2</v>
      </c>
      <c r="AU776" t="s">
        <v>38</v>
      </c>
      <c r="AV776">
        <v>1</v>
      </c>
      <c r="AW776">
        <v>1.3292569453675389E-4</v>
      </c>
      <c r="AX776">
        <v>1.6949152542372881E-2</v>
      </c>
      <c r="AY776" t="s">
        <v>39</v>
      </c>
      <c r="AZ776">
        <v>1</v>
      </c>
      <c r="BA776">
        <v>1.2729124236252539E-4</v>
      </c>
      <c r="BB776">
        <v>1.6949152542372881E-2</v>
      </c>
      <c r="BC776" t="s">
        <v>23</v>
      </c>
      <c r="BD776">
        <v>2</v>
      </c>
      <c r="BE776">
        <v>9.0297530362544578E-5</v>
      </c>
      <c r="BF776">
        <v>3.3898305084745763E-2</v>
      </c>
      <c r="BG776" t="s">
        <v>42</v>
      </c>
      <c r="BH776">
        <v>1</v>
      </c>
      <c r="BI776">
        <v>7.003782042302843E-5</v>
      </c>
      <c r="BJ776">
        <v>1.6949152542372881E-2</v>
      </c>
    </row>
    <row r="777" spans="1:62" x14ac:dyDescent="0.25">
      <c r="A777" t="s">
        <v>195</v>
      </c>
      <c r="B777" t="s">
        <v>18</v>
      </c>
      <c r="C777">
        <v>0</v>
      </c>
      <c r="D777">
        <v>113</v>
      </c>
      <c r="E777">
        <v>3.7454176637874458E-4</v>
      </c>
      <c r="F777">
        <v>433</v>
      </c>
      <c r="G777">
        <v>3.4783391051269749E-4</v>
      </c>
      <c r="H777">
        <v>0.26096997690531182</v>
      </c>
      <c r="I777">
        <v>7</v>
      </c>
      <c r="J777">
        <v>0.28000000000000003</v>
      </c>
      <c r="K777" s="1">
        <v>2.1957105375131709E-4</v>
      </c>
      <c r="L777" s="1">
        <v>0</v>
      </c>
      <c r="M777">
        <v>6.0969113263762992E-4</v>
      </c>
      <c r="N777">
        <v>14</v>
      </c>
      <c r="O777" t="s">
        <v>22</v>
      </c>
      <c r="P777">
        <v>88</v>
      </c>
      <c r="Q777">
        <v>2.8695340268040559E-3</v>
      </c>
      <c r="R777">
        <v>0.77876106194690264</v>
      </c>
      <c r="S777" t="s">
        <v>36</v>
      </c>
      <c r="T777">
        <v>3</v>
      </c>
      <c r="U777">
        <v>1.092896174863388E-3</v>
      </c>
      <c r="V777">
        <v>2.6548672566371681E-2</v>
      </c>
      <c r="W777" t="s">
        <v>31</v>
      </c>
      <c r="X777">
        <v>16</v>
      </c>
      <c r="Y777">
        <v>9.8516101225294E-4</v>
      </c>
      <c r="Z777">
        <v>0.1415929203539823</v>
      </c>
      <c r="AA777" t="s">
        <v>20</v>
      </c>
      <c r="AB777">
        <v>2</v>
      </c>
      <c r="AC777">
        <v>2.6723677177979688E-4</v>
      </c>
      <c r="AD777">
        <v>1.7699115044247791E-2</v>
      </c>
      <c r="AE777" t="s">
        <v>38</v>
      </c>
      <c r="AF777">
        <v>1</v>
      </c>
      <c r="AG777">
        <v>1.3292569453675389E-4</v>
      </c>
      <c r="AH777">
        <v>8.8495575221238937E-3</v>
      </c>
      <c r="AI777" t="s">
        <v>24</v>
      </c>
      <c r="AJ777">
        <v>2</v>
      </c>
      <c r="AK777">
        <v>7.7056443845116546E-5</v>
      </c>
      <c r="AL777">
        <v>1.7699115044247791E-2</v>
      </c>
      <c r="AM777" t="s">
        <v>33</v>
      </c>
      <c r="AN777">
        <v>1</v>
      </c>
      <c r="AO777">
        <v>6.4466219700876743E-5</v>
      </c>
      <c r="AP777">
        <v>8.8495575221238937E-3</v>
      </c>
    </row>
    <row r="778" spans="1:62" x14ac:dyDescent="0.25">
      <c r="A778" t="s">
        <v>782</v>
      </c>
      <c r="B778" t="s">
        <v>18</v>
      </c>
      <c r="C778">
        <v>0</v>
      </c>
      <c r="D778">
        <v>62</v>
      </c>
      <c r="E778">
        <v>2.0550079217240849E-4</v>
      </c>
      <c r="F778">
        <v>176</v>
      </c>
      <c r="G778">
        <v>1.41382836605623E-4</v>
      </c>
      <c r="H778">
        <v>0.35227272727272729</v>
      </c>
      <c r="I778">
        <v>10</v>
      </c>
      <c r="J778">
        <v>0.4</v>
      </c>
      <c r="K778" s="1">
        <v>2.1815638046320109E-4</v>
      </c>
      <c r="L778" s="1">
        <v>0</v>
      </c>
      <c r="M778">
        <v>3.9775539946645489E-4</v>
      </c>
      <c r="N778">
        <v>15</v>
      </c>
      <c r="O778" t="s">
        <v>25</v>
      </c>
      <c r="P778">
        <v>15</v>
      </c>
      <c r="Q778">
        <v>1.5881418740074111E-3</v>
      </c>
      <c r="R778">
        <v>0.24193548387096769</v>
      </c>
      <c r="S778" t="s">
        <v>38</v>
      </c>
      <c r="T778">
        <v>8</v>
      </c>
      <c r="U778">
        <v>1.063405556294032E-3</v>
      </c>
      <c r="V778">
        <v>0.1290322580645161</v>
      </c>
      <c r="W778" t="s">
        <v>32</v>
      </c>
      <c r="X778">
        <v>1</v>
      </c>
      <c r="Y778">
        <v>8.3963056255247689E-4</v>
      </c>
      <c r="Z778">
        <v>1.6129032258064519E-2</v>
      </c>
      <c r="AA778" t="s">
        <v>27</v>
      </c>
      <c r="AB778">
        <v>19</v>
      </c>
      <c r="AC778">
        <v>5.8645595407123895E-4</v>
      </c>
      <c r="AD778">
        <v>0.30645161290322581</v>
      </c>
      <c r="AE778" t="s">
        <v>29</v>
      </c>
      <c r="AF778">
        <v>4</v>
      </c>
      <c r="AG778">
        <v>4.0551500405515011E-4</v>
      </c>
      <c r="AH778">
        <v>6.4516129032258063E-2</v>
      </c>
      <c r="AI778" t="s">
        <v>24</v>
      </c>
      <c r="AJ778">
        <v>10</v>
      </c>
      <c r="AK778">
        <v>3.8528221922558281E-4</v>
      </c>
      <c r="AL778">
        <v>0.16129032258064521</v>
      </c>
      <c r="AM778" t="s">
        <v>28</v>
      </c>
      <c r="AN778">
        <v>1</v>
      </c>
      <c r="AO778">
        <v>3.1836994587710921E-4</v>
      </c>
      <c r="AP778">
        <v>1.6129032258064519E-2</v>
      </c>
      <c r="AQ778" t="s">
        <v>35</v>
      </c>
      <c r="AR778">
        <v>1</v>
      </c>
      <c r="AS778">
        <v>1.4405070584845871E-4</v>
      </c>
      <c r="AT778">
        <v>1.6129032258064519E-2</v>
      </c>
      <c r="AU778" t="s">
        <v>41</v>
      </c>
      <c r="AV778">
        <v>2</v>
      </c>
      <c r="AW778">
        <v>7.7908924467297731E-5</v>
      </c>
      <c r="AX778">
        <v>3.2258064516129031E-2</v>
      </c>
      <c r="AY778" t="s">
        <v>23</v>
      </c>
      <c r="AZ778">
        <v>1</v>
      </c>
      <c r="BA778">
        <v>4.5148765181272289E-5</v>
      </c>
      <c r="BB778">
        <v>1.6129032258064519E-2</v>
      </c>
    </row>
    <row r="779" spans="1:62" x14ac:dyDescent="0.25">
      <c r="A779" t="s">
        <v>713</v>
      </c>
      <c r="B779" t="s">
        <v>18</v>
      </c>
      <c r="C779">
        <v>0</v>
      </c>
      <c r="D779">
        <v>71</v>
      </c>
      <c r="E779">
        <v>2.3533155232646779E-4</v>
      </c>
      <c r="F779">
        <v>213</v>
      </c>
      <c r="G779">
        <v>1.7110536475566879E-4</v>
      </c>
      <c r="H779">
        <v>0.33333333333333331</v>
      </c>
      <c r="I779">
        <v>12</v>
      </c>
      <c r="J779">
        <v>0.48</v>
      </c>
      <c r="K779" s="1">
        <v>2.175669695437164E-4</v>
      </c>
      <c r="L779" s="1">
        <v>0</v>
      </c>
      <c r="M779">
        <v>3.3005080525888521E-4</v>
      </c>
      <c r="N779">
        <v>21</v>
      </c>
      <c r="O779" t="s">
        <v>40</v>
      </c>
      <c r="P779">
        <v>16</v>
      </c>
      <c r="Q779">
        <v>1.194832350085879E-3</v>
      </c>
      <c r="R779">
        <v>0.22535211267605629</v>
      </c>
      <c r="S779" t="s">
        <v>41</v>
      </c>
      <c r="T779">
        <v>23</v>
      </c>
      <c r="U779">
        <v>8.9595263137392384E-4</v>
      </c>
      <c r="V779">
        <v>0.323943661971831</v>
      </c>
      <c r="W779" t="s">
        <v>38</v>
      </c>
      <c r="X779">
        <v>6</v>
      </c>
      <c r="Y779">
        <v>7.9755416722052368E-4</v>
      </c>
      <c r="Z779">
        <v>8.4507042253521125E-2</v>
      </c>
      <c r="AA779" t="s">
        <v>43</v>
      </c>
      <c r="AB779">
        <v>5</v>
      </c>
      <c r="AC779">
        <v>5.757052389176742E-4</v>
      </c>
      <c r="AD779">
        <v>7.0422535211267609E-2</v>
      </c>
      <c r="AE779" t="s">
        <v>26</v>
      </c>
      <c r="AF779">
        <v>2</v>
      </c>
      <c r="AG779">
        <v>5.4421768707482992E-4</v>
      </c>
      <c r="AH779">
        <v>2.8169014084507039E-2</v>
      </c>
      <c r="AI779" t="s">
        <v>42</v>
      </c>
      <c r="AJ779">
        <v>6</v>
      </c>
      <c r="AK779">
        <v>4.2022692253817058E-4</v>
      </c>
      <c r="AL779">
        <v>8.4507042253521125E-2</v>
      </c>
      <c r="AM779" t="s">
        <v>20</v>
      </c>
      <c r="AN779">
        <v>3</v>
      </c>
      <c r="AO779">
        <v>4.0085515766969543E-4</v>
      </c>
      <c r="AP779">
        <v>4.2253521126760563E-2</v>
      </c>
      <c r="AQ779" t="s">
        <v>35</v>
      </c>
      <c r="AR779">
        <v>1</v>
      </c>
      <c r="AS779">
        <v>1.4405070584845871E-4</v>
      </c>
      <c r="AT779">
        <v>1.408450704225352E-2</v>
      </c>
      <c r="AU779" t="s">
        <v>39</v>
      </c>
      <c r="AV779">
        <v>1</v>
      </c>
      <c r="AW779">
        <v>1.2729124236252539E-4</v>
      </c>
      <c r="AX779">
        <v>1.408450704225352E-2</v>
      </c>
      <c r="AY779" t="s">
        <v>27</v>
      </c>
      <c r="AZ779">
        <v>4</v>
      </c>
      <c r="BA779">
        <v>1.234644113834187E-4</v>
      </c>
      <c r="BB779">
        <v>5.6338028169014093E-2</v>
      </c>
      <c r="BC779" t="s">
        <v>37</v>
      </c>
      <c r="BD779">
        <v>3</v>
      </c>
      <c r="BE779">
        <v>1.13644973104023E-4</v>
      </c>
      <c r="BF779">
        <v>4.2253521126760563E-2</v>
      </c>
      <c r="BG779" t="s">
        <v>29</v>
      </c>
      <c r="BH779">
        <v>1</v>
      </c>
      <c r="BI779">
        <v>1.013787510137875E-4</v>
      </c>
      <c r="BJ779">
        <v>1.408450704225352E-2</v>
      </c>
    </row>
    <row r="780" spans="1:62" x14ac:dyDescent="0.25">
      <c r="A780" t="s">
        <v>1040</v>
      </c>
      <c r="B780" t="s">
        <v>18</v>
      </c>
      <c r="C780">
        <v>0</v>
      </c>
      <c r="D780">
        <v>72</v>
      </c>
      <c r="E780">
        <v>2.3864608123247441E-4</v>
      </c>
      <c r="F780">
        <v>175</v>
      </c>
      <c r="G780">
        <v>1.4057952503400019E-4</v>
      </c>
      <c r="H780">
        <v>0.41142857142857142</v>
      </c>
      <c r="I780">
        <v>4</v>
      </c>
      <c r="J780">
        <v>0.16</v>
      </c>
      <c r="K780" s="1">
        <v>2.1718980634661471E-4</v>
      </c>
      <c r="L780" s="1">
        <v>0</v>
      </c>
      <c r="M780">
        <v>8.6780487932064897E-4</v>
      </c>
      <c r="N780">
        <v>5</v>
      </c>
      <c r="O780" t="s">
        <v>40</v>
      </c>
      <c r="P780">
        <v>59</v>
      </c>
      <c r="Q780">
        <v>4.4059442909416772E-3</v>
      </c>
      <c r="R780">
        <v>0.81944444444444442</v>
      </c>
      <c r="S780" t="s">
        <v>35</v>
      </c>
      <c r="T780">
        <v>5</v>
      </c>
      <c r="U780">
        <v>7.2025352924229324E-4</v>
      </c>
      <c r="V780">
        <v>6.9444444444444448E-2</v>
      </c>
      <c r="W780" t="s">
        <v>41</v>
      </c>
      <c r="X780">
        <v>7</v>
      </c>
      <c r="Y780">
        <v>2.7268123563554199E-4</v>
      </c>
      <c r="Z780">
        <v>9.7222222222222224E-2</v>
      </c>
      <c r="AA780" t="s">
        <v>27</v>
      </c>
      <c r="AB780">
        <v>1</v>
      </c>
      <c r="AC780">
        <v>3.0866102845854682E-5</v>
      </c>
      <c r="AD780">
        <v>1.388888888888889E-2</v>
      </c>
    </row>
    <row r="781" spans="1:62" x14ac:dyDescent="0.25">
      <c r="A781" t="s">
        <v>253</v>
      </c>
      <c r="B781" t="s">
        <v>18</v>
      </c>
      <c r="C781">
        <v>1</v>
      </c>
      <c r="D781">
        <v>35</v>
      </c>
      <c r="E781">
        <v>1.160085117102306E-4</v>
      </c>
      <c r="F781">
        <v>315</v>
      </c>
      <c r="G781">
        <v>2.530431450612003E-4</v>
      </c>
      <c r="H781">
        <v>0.1111111111111111</v>
      </c>
      <c r="I781">
        <v>12</v>
      </c>
      <c r="J781">
        <v>0.48</v>
      </c>
      <c r="K781" s="1">
        <v>2.1511383067796371E-4</v>
      </c>
      <c r="L781" s="1">
        <v>0</v>
      </c>
      <c r="M781">
        <v>5.7358177492330584E-4</v>
      </c>
      <c r="N781">
        <v>23</v>
      </c>
      <c r="O781" t="s">
        <v>36</v>
      </c>
      <c r="P781">
        <v>8</v>
      </c>
      <c r="Q781">
        <v>2.9143897996357008E-3</v>
      </c>
      <c r="R781">
        <v>0.22857142857142859</v>
      </c>
      <c r="S781" t="s">
        <v>28</v>
      </c>
      <c r="T781">
        <v>2</v>
      </c>
      <c r="U781">
        <v>6.3673989175421842E-4</v>
      </c>
      <c r="V781">
        <v>5.7142857142857141E-2</v>
      </c>
      <c r="W781" t="s">
        <v>39</v>
      </c>
      <c r="X781">
        <v>3</v>
      </c>
      <c r="Y781">
        <v>3.8187372708757642E-4</v>
      </c>
      <c r="Z781">
        <v>8.5714285714285715E-2</v>
      </c>
      <c r="AA781" t="s">
        <v>33</v>
      </c>
      <c r="AB781">
        <v>5</v>
      </c>
      <c r="AC781">
        <v>3.2233109850438371E-4</v>
      </c>
      <c r="AD781">
        <v>0.14285714285714279</v>
      </c>
      <c r="AE781" t="s">
        <v>25</v>
      </c>
      <c r="AF781">
        <v>3</v>
      </c>
      <c r="AG781">
        <v>3.1762837480148231E-4</v>
      </c>
      <c r="AH781">
        <v>8.5714285714285715E-2</v>
      </c>
      <c r="AI781" t="s">
        <v>43</v>
      </c>
      <c r="AJ781">
        <v>2</v>
      </c>
      <c r="AK781">
        <v>2.3028209556706969E-4</v>
      </c>
      <c r="AL781">
        <v>5.7142857142857141E-2</v>
      </c>
      <c r="AM781" t="s">
        <v>31</v>
      </c>
      <c r="AN781">
        <v>3</v>
      </c>
      <c r="AO781">
        <v>1.8471768979742631E-4</v>
      </c>
      <c r="AP781">
        <v>8.5714285714285715E-2</v>
      </c>
      <c r="AQ781" t="s">
        <v>23</v>
      </c>
      <c r="AR781">
        <v>4</v>
      </c>
      <c r="AS781">
        <v>1.8059506072508921E-4</v>
      </c>
      <c r="AT781">
        <v>0.1142857142857143</v>
      </c>
      <c r="AU781" t="s">
        <v>40</v>
      </c>
      <c r="AV781">
        <v>1</v>
      </c>
      <c r="AW781">
        <v>7.4677021880367408E-5</v>
      </c>
      <c r="AX781">
        <v>2.8571428571428571E-2</v>
      </c>
      <c r="AY781" t="s">
        <v>22</v>
      </c>
      <c r="AZ781">
        <v>2</v>
      </c>
      <c r="BA781">
        <v>6.5216682427364923E-5</v>
      </c>
      <c r="BB781">
        <v>5.7142857142857141E-2</v>
      </c>
      <c r="BC781" t="s">
        <v>24</v>
      </c>
      <c r="BD781">
        <v>1</v>
      </c>
      <c r="BE781">
        <v>3.8528221922558273E-5</v>
      </c>
      <c r="BF781">
        <v>2.8571428571428571E-2</v>
      </c>
      <c r="BG781" t="s">
        <v>27</v>
      </c>
      <c r="BH781">
        <v>1</v>
      </c>
      <c r="BI781">
        <v>3.0866102845854682E-5</v>
      </c>
      <c r="BJ781">
        <v>2.8571428571428571E-2</v>
      </c>
    </row>
    <row r="782" spans="1:62" x14ac:dyDescent="0.25">
      <c r="A782" t="s">
        <v>1163</v>
      </c>
      <c r="B782" t="s">
        <v>18</v>
      </c>
      <c r="C782">
        <v>0</v>
      </c>
      <c r="D782">
        <v>71</v>
      </c>
      <c r="E782">
        <v>2.3533155232646779E-4</v>
      </c>
      <c r="F782">
        <v>167</v>
      </c>
      <c r="G782">
        <v>1.341530324610173E-4</v>
      </c>
      <c r="H782">
        <v>0.42514970059880242</v>
      </c>
      <c r="I782">
        <v>12</v>
      </c>
      <c r="J782">
        <v>0.48</v>
      </c>
      <c r="K782" s="1">
        <v>2.144752838164169E-4</v>
      </c>
      <c r="L782" s="1">
        <v>0</v>
      </c>
      <c r="M782">
        <v>3.7292072591185591E-4</v>
      </c>
      <c r="N782">
        <v>16</v>
      </c>
      <c r="O782" t="s">
        <v>35</v>
      </c>
      <c r="P782">
        <v>9</v>
      </c>
      <c r="Q782">
        <v>1.2964563526361281E-3</v>
      </c>
      <c r="R782">
        <v>0.12676056338028169</v>
      </c>
      <c r="S782" t="s">
        <v>43</v>
      </c>
      <c r="T782">
        <v>11</v>
      </c>
      <c r="U782">
        <v>1.2665515256188829E-3</v>
      </c>
      <c r="V782">
        <v>0.15492957746478869</v>
      </c>
      <c r="W782" t="s">
        <v>41</v>
      </c>
      <c r="X782">
        <v>18</v>
      </c>
      <c r="Y782">
        <v>7.011803202056796E-4</v>
      </c>
      <c r="Z782">
        <v>0.25352112676056338</v>
      </c>
      <c r="AA782" t="s">
        <v>30</v>
      </c>
      <c r="AB782">
        <v>3</v>
      </c>
      <c r="AC782">
        <v>6.4808813998703824E-4</v>
      </c>
      <c r="AD782">
        <v>4.2253521126760563E-2</v>
      </c>
      <c r="AE782" t="s">
        <v>27</v>
      </c>
      <c r="AF782">
        <v>16</v>
      </c>
      <c r="AG782">
        <v>4.9385764553367491E-4</v>
      </c>
      <c r="AH782">
        <v>0.22535211267605629</v>
      </c>
      <c r="AI782" t="s">
        <v>42</v>
      </c>
      <c r="AJ782">
        <v>5</v>
      </c>
      <c r="AK782">
        <v>3.5018910211514218E-4</v>
      </c>
      <c r="AL782">
        <v>7.0422535211267609E-2</v>
      </c>
      <c r="AM782" t="s">
        <v>38</v>
      </c>
      <c r="AN782">
        <v>1</v>
      </c>
      <c r="AO782">
        <v>1.3292569453675389E-4</v>
      </c>
      <c r="AP782">
        <v>1.408450704225352E-2</v>
      </c>
      <c r="AQ782" t="s">
        <v>37</v>
      </c>
      <c r="AR782">
        <v>3</v>
      </c>
      <c r="AS782">
        <v>1.13644973104023E-4</v>
      </c>
      <c r="AT782">
        <v>4.2253521126760563E-2</v>
      </c>
      <c r="AU782" t="s">
        <v>25</v>
      </c>
      <c r="AV782">
        <v>1</v>
      </c>
      <c r="AW782">
        <v>1.058761249338274E-4</v>
      </c>
      <c r="AX782">
        <v>1.408450704225352E-2</v>
      </c>
      <c r="AY782" t="s">
        <v>29</v>
      </c>
      <c r="AZ782">
        <v>1</v>
      </c>
      <c r="BA782">
        <v>1.013787510137875E-4</v>
      </c>
      <c r="BB782">
        <v>1.408450704225352E-2</v>
      </c>
      <c r="BC782" t="s">
        <v>24</v>
      </c>
      <c r="BD782">
        <v>2</v>
      </c>
      <c r="BE782">
        <v>7.7056443845116546E-5</v>
      </c>
      <c r="BF782">
        <v>2.8169014084507039E-2</v>
      </c>
      <c r="BG782" t="s">
        <v>40</v>
      </c>
      <c r="BH782">
        <v>1</v>
      </c>
      <c r="BI782">
        <v>7.4677021880367408E-5</v>
      </c>
      <c r="BJ782">
        <v>1.408450704225352E-2</v>
      </c>
    </row>
    <row r="783" spans="1:62" x14ac:dyDescent="0.25">
      <c r="A783" t="s">
        <v>757</v>
      </c>
      <c r="B783" t="s">
        <v>18</v>
      </c>
      <c r="C783">
        <v>0</v>
      </c>
      <c r="D783">
        <v>58</v>
      </c>
      <c r="E783">
        <v>1.922426765483822E-4</v>
      </c>
      <c r="F783">
        <v>516</v>
      </c>
      <c r="G783">
        <v>4.1450877095739478E-4</v>
      </c>
      <c r="H783">
        <v>0.1124031007751938</v>
      </c>
      <c r="I783">
        <v>10</v>
      </c>
      <c r="J783">
        <v>0.4</v>
      </c>
      <c r="K783" s="1">
        <v>2.1427518703102391E-4</v>
      </c>
      <c r="L783" s="1">
        <v>0</v>
      </c>
      <c r="M783">
        <v>3.831605198694215E-4</v>
      </c>
      <c r="N783">
        <v>20</v>
      </c>
      <c r="O783" t="s">
        <v>32</v>
      </c>
      <c r="P783">
        <v>2</v>
      </c>
      <c r="Q783">
        <v>1.679261125104954E-3</v>
      </c>
      <c r="R783">
        <v>3.4482758620689648E-2</v>
      </c>
      <c r="S783" t="s">
        <v>27</v>
      </c>
      <c r="T783">
        <v>25</v>
      </c>
      <c r="U783">
        <v>7.7165257114636702E-4</v>
      </c>
      <c r="V783">
        <v>0.43103448275862072</v>
      </c>
      <c r="W783" t="s">
        <v>35</v>
      </c>
      <c r="X783">
        <v>5</v>
      </c>
      <c r="Y783">
        <v>7.2025352924229324E-4</v>
      </c>
      <c r="Z783">
        <v>8.6206896551724144E-2</v>
      </c>
      <c r="AA783" t="s">
        <v>41</v>
      </c>
      <c r="AB783">
        <v>14</v>
      </c>
      <c r="AC783">
        <v>5.4536247127108409E-4</v>
      </c>
      <c r="AD783">
        <v>0.2413793103448276</v>
      </c>
      <c r="AE783" t="s">
        <v>26</v>
      </c>
      <c r="AF783">
        <v>2</v>
      </c>
      <c r="AG783">
        <v>5.4421768707482992E-4</v>
      </c>
      <c r="AH783">
        <v>3.4482758620689648E-2</v>
      </c>
      <c r="AI783" t="s">
        <v>20</v>
      </c>
      <c r="AJ783">
        <v>3</v>
      </c>
      <c r="AK783">
        <v>4.0085515766969543E-4</v>
      </c>
      <c r="AL783">
        <v>5.1724137931034482E-2</v>
      </c>
      <c r="AM783" t="s">
        <v>40</v>
      </c>
      <c r="AN783">
        <v>3</v>
      </c>
      <c r="AO783">
        <v>2.240310656411022E-4</v>
      </c>
      <c r="AP783">
        <v>5.1724137931034482E-2</v>
      </c>
      <c r="AQ783" t="s">
        <v>30</v>
      </c>
      <c r="AR783">
        <v>1</v>
      </c>
      <c r="AS783">
        <v>2.1602937999567939E-4</v>
      </c>
      <c r="AT783">
        <v>1.7241379310344831E-2</v>
      </c>
      <c r="AU783" t="s">
        <v>42</v>
      </c>
      <c r="AV783">
        <v>2</v>
      </c>
      <c r="AW783">
        <v>1.4007564084605689E-4</v>
      </c>
      <c r="AX783">
        <v>3.4482758620689648E-2</v>
      </c>
      <c r="AY783" t="s">
        <v>43</v>
      </c>
      <c r="AZ783">
        <v>1</v>
      </c>
      <c r="BA783">
        <v>1.1514104778353481E-4</v>
      </c>
      <c r="BB783">
        <v>1.7241379310344831E-2</v>
      </c>
    </row>
    <row r="784" spans="1:62" x14ac:dyDescent="0.25">
      <c r="A784" t="s">
        <v>72</v>
      </c>
      <c r="B784" t="s">
        <v>18</v>
      </c>
      <c r="C784">
        <v>0</v>
      </c>
      <c r="D784">
        <v>58</v>
      </c>
      <c r="E784">
        <v>1.922426765483822E-4</v>
      </c>
      <c r="F784">
        <v>656</v>
      </c>
      <c r="G784">
        <v>5.2697239098459486E-4</v>
      </c>
      <c r="H784">
        <v>8.8414634146341459E-2</v>
      </c>
      <c r="I784">
        <v>8</v>
      </c>
      <c r="J784">
        <v>0.32</v>
      </c>
      <c r="K784" s="1">
        <v>2.1340413978630549E-4</v>
      </c>
      <c r="L784" s="1">
        <v>0</v>
      </c>
      <c r="M784">
        <v>5.6531123411295741E-4</v>
      </c>
      <c r="N784">
        <v>13</v>
      </c>
      <c r="O784" t="s">
        <v>19</v>
      </c>
      <c r="P784">
        <v>7</v>
      </c>
      <c r="Q784">
        <v>2.5830258302583032E-3</v>
      </c>
      <c r="R784">
        <v>0.1206896551724138</v>
      </c>
      <c r="S784" t="s">
        <v>22</v>
      </c>
      <c r="T784">
        <v>41</v>
      </c>
      <c r="U784">
        <v>1.336941989760981E-3</v>
      </c>
      <c r="V784">
        <v>0.7068965517241379</v>
      </c>
      <c r="W784" t="s">
        <v>36</v>
      </c>
      <c r="X784">
        <v>2</v>
      </c>
      <c r="Y784">
        <v>7.2859744990892532E-4</v>
      </c>
      <c r="Z784">
        <v>3.4482758620689648E-2</v>
      </c>
      <c r="AA784" t="s">
        <v>26</v>
      </c>
      <c r="AB784">
        <v>1</v>
      </c>
      <c r="AC784">
        <v>2.7210884353741501E-4</v>
      </c>
      <c r="AD784">
        <v>1.7241379310344831E-2</v>
      </c>
      <c r="AE784" t="s">
        <v>40</v>
      </c>
      <c r="AF784">
        <v>3</v>
      </c>
      <c r="AG784">
        <v>2.240310656411022E-4</v>
      </c>
      <c r="AH784">
        <v>5.1724137931034482E-2</v>
      </c>
      <c r="AI784" t="s">
        <v>23</v>
      </c>
      <c r="AJ784">
        <v>2</v>
      </c>
      <c r="AK784">
        <v>9.0297530362544578E-5</v>
      </c>
      <c r="AL784">
        <v>3.4482758620689648E-2</v>
      </c>
      <c r="AM784" t="s">
        <v>31</v>
      </c>
      <c r="AN784">
        <v>1</v>
      </c>
      <c r="AO784">
        <v>6.157256326580875E-5</v>
      </c>
      <c r="AP784">
        <v>1.7241379310344831E-2</v>
      </c>
      <c r="AQ784" t="s">
        <v>24</v>
      </c>
      <c r="AR784">
        <v>1</v>
      </c>
      <c r="AS784">
        <v>3.8528221922558273E-5</v>
      </c>
      <c r="AT784">
        <v>1.7241379310344831E-2</v>
      </c>
    </row>
    <row r="785" spans="1:62" x14ac:dyDescent="0.25">
      <c r="A785" t="s">
        <v>662</v>
      </c>
      <c r="B785" t="s">
        <v>18</v>
      </c>
      <c r="C785">
        <v>0</v>
      </c>
      <c r="D785">
        <v>30</v>
      </c>
      <c r="E785">
        <v>9.9435867180197685E-5</v>
      </c>
      <c r="F785">
        <v>141</v>
      </c>
      <c r="G785">
        <v>1.13266931598823E-4</v>
      </c>
      <c r="H785">
        <v>0.21276595744680851</v>
      </c>
      <c r="I785">
        <v>10</v>
      </c>
      <c r="J785">
        <v>0.4</v>
      </c>
      <c r="K785" s="1">
        <v>2.129306133820324E-4</v>
      </c>
      <c r="L785" s="1">
        <v>0</v>
      </c>
      <c r="M785">
        <v>6.731631122616782E-4</v>
      </c>
      <c r="N785">
        <v>18</v>
      </c>
      <c r="O785" t="s">
        <v>21</v>
      </c>
      <c r="P785">
        <v>9</v>
      </c>
      <c r="Q785">
        <v>3.379647014645137E-3</v>
      </c>
      <c r="R785">
        <v>0.3</v>
      </c>
      <c r="S785" t="s">
        <v>28</v>
      </c>
      <c r="T785">
        <v>3</v>
      </c>
      <c r="U785">
        <v>9.5510983763132757E-4</v>
      </c>
      <c r="V785">
        <v>0.1</v>
      </c>
      <c r="W785" t="s">
        <v>24</v>
      </c>
      <c r="X785">
        <v>4</v>
      </c>
      <c r="Y785">
        <v>1.5411288769023309E-4</v>
      </c>
      <c r="Z785">
        <v>0.1333333333333333</v>
      </c>
      <c r="AA785" t="s">
        <v>37</v>
      </c>
      <c r="AB785">
        <v>4</v>
      </c>
      <c r="AC785">
        <v>1.5152663080536411E-4</v>
      </c>
      <c r="AD785">
        <v>0.1333333333333333</v>
      </c>
      <c r="AE785" t="s">
        <v>23</v>
      </c>
      <c r="AF785">
        <v>3</v>
      </c>
      <c r="AG785">
        <v>1.3544629554381691E-4</v>
      </c>
      <c r="AH785">
        <v>0.1</v>
      </c>
      <c r="AI785" t="s">
        <v>38</v>
      </c>
      <c r="AJ785">
        <v>1</v>
      </c>
      <c r="AK785">
        <v>1.3292569453675389E-4</v>
      </c>
      <c r="AL785">
        <v>3.3333333333333333E-2</v>
      </c>
      <c r="AM785" t="s">
        <v>39</v>
      </c>
      <c r="AN785">
        <v>1</v>
      </c>
      <c r="AO785">
        <v>1.2729124236252539E-4</v>
      </c>
      <c r="AP785">
        <v>3.3333333333333333E-2</v>
      </c>
      <c r="AQ785" t="s">
        <v>41</v>
      </c>
      <c r="AR785">
        <v>3</v>
      </c>
      <c r="AS785">
        <v>1.168633867009466E-4</v>
      </c>
      <c r="AT785">
        <v>0.1</v>
      </c>
      <c r="AU785" t="s">
        <v>25</v>
      </c>
      <c r="AV785">
        <v>1</v>
      </c>
      <c r="AW785">
        <v>1.058761249338274E-4</v>
      </c>
      <c r="AX785">
        <v>3.3333333333333333E-2</v>
      </c>
      <c r="AY785" t="s">
        <v>33</v>
      </c>
      <c r="AZ785">
        <v>1</v>
      </c>
      <c r="BA785">
        <v>6.4466219700876743E-5</v>
      </c>
      <c r="BB785">
        <v>3.3333333333333333E-2</v>
      </c>
    </row>
    <row r="786" spans="1:62" x14ac:dyDescent="0.25">
      <c r="A786" t="s">
        <v>1043</v>
      </c>
      <c r="B786" t="s">
        <v>18</v>
      </c>
      <c r="C786">
        <v>0</v>
      </c>
      <c r="D786">
        <v>86</v>
      </c>
      <c r="E786">
        <v>2.850494859165667E-4</v>
      </c>
      <c r="F786">
        <v>252</v>
      </c>
      <c r="G786">
        <v>2.0243451604896019E-4</v>
      </c>
      <c r="H786">
        <v>0.34126984126984128</v>
      </c>
      <c r="I786">
        <v>5</v>
      </c>
      <c r="J786">
        <v>0.2</v>
      </c>
      <c r="K786" s="1">
        <v>2.110148698529707E-4</v>
      </c>
      <c r="L786" s="1">
        <v>0</v>
      </c>
      <c r="M786">
        <v>6.0710013827806766E-4</v>
      </c>
      <c r="N786">
        <v>7</v>
      </c>
      <c r="O786" t="s">
        <v>24</v>
      </c>
      <c r="P786">
        <v>63</v>
      </c>
      <c r="Q786">
        <v>2.4272779811211711E-3</v>
      </c>
      <c r="R786">
        <v>0.73255813953488369</v>
      </c>
      <c r="S786" t="s">
        <v>34</v>
      </c>
      <c r="T786">
        <v>1</v>
      </c>
      <c r="U786">
        <v>2.0449897750511249E-3</v>
      </c>
      <c r="V786">
        <v>1.1627906976744189E-2</v>
      </c>
      <c r="W786" t="s">
        <v>41</v>
      </c>
      <c r="X786">
        <v>11</v>
      </c>
      <c r="Y786">
        <v>4.2849908457013751E-4</v>
      </c>
      <c r="Z786">
        <v>0.12790697674418611</v>
      </c>
      <c r="AA786" t="s">
        <v>37</v>
      </c>
      <c r="AB786">
        <v>5</v>
      </c>
      <c r="AC786">
        <v>1.8940828850670511E-4</v>
      </c>
      <c r="AD786">
        <v>5.8139534883720929E-2</v>
      </c>
      <c r="AE786" t="s">
        <v>27</v>
      </c>
      <c r="AF786">
        <v>6</v>
      </c>
      <c r="AG786">
        <v>1.851966170751281E-4</v>
      </c>
      <c r="AH786">
        <v>6.9767441860465115E-2</v>
      </c>
    </row>
    <row r="787" spans="1:62" x14ac:dyDescent="0.25">
      <c r="A787" t="s">
        <v>145</v>
      </c>
      <c r="B787" t="s">
        <v>18</v>
      </c>
      <c r="C787">
        <v>0</v>
      </c>
      <c r="D787">
        <v>45</v>
      </c>
      <c r="E787">
        <v>1.4915380077029649E-4</v>
      </c>
      <c r="F787">
        <v>271</v>
      </c>
      <c r="G787">
        <v>2.1769743590979449E-4</v>
      </c>
      <c r="H787">
        <v>0.16605166051660519</v>
      </c>
      <c r="I787">
        <v>12</v>
      </c>
      <c r="J787">
        <v>0.48</v>
      </c>
      <c r="K787" s="1">
        <v>2.0993803486944799E-4</v>
      </c>
      <c r="L787" s="1">
        <v>0</v>
      </c>
      <c r="M787">
        <v>3.8257223262478171E-4</v>
      </c>
      <c r="N787">
        <v>21</v>
      </c>
      <c r="O787" t="s">
        <v>32</v>
      </c>
      <c r="P787">
        <v>2</v>
      </c>
      <c r="Q787">
        <v>1.679261125104954E-3</v>
      </c>
      <c r="R787">
        <v>4.4444444444444453E-2</v>
      </c>
      <c r="S787" t="s">
        <v>21</v>
      </c>
      <c r="T787">
        <v>3</v>
      </c>
      <c r="U787">
        <v>1.1265490048817119E-3</v>
      </c>
      <c r="V787">
        <v>6.6666666666666666E-2</v>
      </c>
      <c r="W787" t="s">
        <v>39</v>
      </c>
      <c r="X787">
        <v>3</v>
      </c>
      <c r="Y787">
        <v>3.8187372708757642E-4</v>
      </c>
      <c r="Z787">
        <v>6.6666666666666666E-2</v>
      </c>
      <c r="AA787" t="s">
        <v>27</v>
      </c>
      <c r="AB787">
        <v>12</v>
      </c>
      <c r="AC787">
        <v>3.7039323415025621E-4</v>
      </c>
      <c r="AD787">
        <v>0.26666666666666672</v>
      </c>
      <c r="AE787" t="s">
        <v>25</v>
      </c>
      <c r="AF787">
        <v>3</v>
      </c>
      <c r="AG787">
        <v>3.1762837480148231E-4</v>
      </c>
      <c r="AH787">
        <v>6.6666666666666666E-2</v>
      </c>
      <c r="AI787" t="s">
        <v>37</v>
      </c>
      <c r="AJ787">
        <v>8</v>
      </c>
      <c r="AK787">
        <v>3.030532616107281E-4</v>
      </c>
      <c r="AL787">
        <v>0.17777777777777781</v>
      </c>
      <c r="AM787" t="s">
        <v>30</v>
      </c>
      <c r="AN787">
        <v>1</v>
      </c>
      <c r="AO787">
        <v>2.1602937999567939E-4</v>
      </c>
      <c r="AP787">
        <v>2.222222222222222E-2</v>
      </c>
      <c r="AQ787" t="s">
        <v>29</v>
      </c>
      <c r="AR787">
        <v>2</v>
      </c>
      <c r="AS787">
        <v>2.02757502027575E-4</v>
      </c>
      <c r="AT787">
        <v>4.4444444444444453E-2</v>
      </c>
      <c r="AU787" t="s">
        <v>24</v>
      </c>
      <c r="AV787">
        <v>5</v>
      </c>
      <c r="AW787">
        <v>1.9264110961279141E-4</v>
      </c>
      <c r="AX787">
        <v>0.1111111111111111</v>
      </c>
      <c r="AY787" t="s">
        <v>23</v>
      </c>
      <c r="AZ787">
        <v>4</v>
      </c>
      <c r="BA787">
        <v>1.8059506072508921E-4</v>
      </c>
      <c r="BB787">
        <v>8.8888888888888892E-2</v>
      </c>
      <c r="BC787" t="s">
        <v>35</v>
      </c>
      <c r="BD787">
        <v>1</v>
      </c>
      <c r="BE787">
        <v>1.4405070584845871E-4</v>
      </c>
      <c r="BF787">
        <v>2.222222222222222E-2</v>
      </c>
      <c r="BG787" t="s">
        <v>20</v>
      </c>
      <c r="BH787">
        <v>1</v>
      </c>
      <c r="BI787">
        <v>1.3361838588989841E-4</v>
      </c>
      <c r="BJ787">
        <v>2.222222222222222E-2</v>
      </c>
    </row>
    <row r="788" spans="1:62" x14ac:dyDescent="0.25">
      <c r="A788" t="s">
        <v>197</v>
      </c>
      <c r="B788" t="s">
        <v>18</v>
      </c>
      <c r="C788">
        <v>0</v>
      </c>
      <c r="D788">
        <v>60</v>
      </c>
      <c r="E788">
        <v>1.988717343603954E-4</v>
      </c>
      <c r="F788">
        <v>281</v>
      </c>
      <c r="G788">
        <v>2.2573055162602309E-4</v>
      </c>
      <c r="H788">
        <v>0.2135231316725979</v>
      </c>
      <c r="I788">
        <v>12</v>
      </c>
      <c r="J788">
        <v>0.48</v>
      </c>
      <c r="K788" s="1">
        <v>2.053764176968076E-4</v>
      </c>
      <c r="L788" s="1">
        <v>0</v>
      </c>
      <c r="M788">
        <v>5.2966279042838754E-4</v>
      </c>
      <c r="N788">
        <v>19</v>
      </c>
      <c r="O788" t="s">
        <v>36</v>
      </c>
      <c r="P788">
        <v>7</v>
      </c>
      <c r="Q788">
        <v>2.550091074681239E-3</v>
      </c>
      <c r="R788">
        <v>0.1166666666666667</v>
      </c>
      <c r="S788" t="s">
        <v>22</v>
      </c>
      <c r="T788">
        <v>35</v>
      </c>
      <c r="U788">
        <v>1.141291942478886E-3</v>
      </c>
      <c r="V788">
        <v>0.58333333333333337</v>
      </c>
      <c r="W788" t="s">
        <v>28</v>
      </c>
      <c r="X788">
        <v>1</v>
      </c>
      <c r="Y788">
        <v>3.1836994587710921E-4</v>
      </c>
      <c r="Z788">
        <v>1.666666666666667E-2</v>
      </c>
      <c r="AA788" t="s">
        <v>29</v>
      </c>
      <c r="AB788">
        <v>2</v>
      </c>
      <c r="AC788">
        <v>2.02757502027575E-4</v>
      </c>
      <c r="AD788">
        <v>3.3333333333333333E-2</v>
      </c>
      <c r="AE788" t="s">
        <v>24</v>
      </c>
      <c r="AF788">
        <v>5</v>
      </c>
      <c r="AG788">
        <v>1.9264110961279141E-4</v>
      </c>
      <c r="AH788">
        <v>8.3333333333333329E-2</v>
      </c>
      <c r="AI788" t="s">
        <v>35</v>
      </c>
      <c r="AJ788">
        <v>1</v>
      </c>
      <c r="AK788">
        <v>1.4405070584845871E-4</v>
      </c>
      <c r="AL788">
        <v>1.666666666666667E-2</v>
      </c>
      <c r="AM788" t="s">
        <v>23</v>
      </c>
      <c r="AN788">
        <v>3</v>
      </c>
      <c r="AO788">
        <v>1.3544629554381691E-4</v>
      </c>
      <c r="AP788">
        <v>0.05</v>
      </c>
      <c r="AQ788" t="s">
        <v>20</v>
      </c>
      <c r="AR788">
        <v>1</v>
      </c>
      <c r="AS788">
        <v>1.3361838588989841E-4</v>
      </c>
      <c r="AT788">
        <v>1.666666666666667E-2</v>
      </c>
      <c r="AU788" t="s">
        <v>25</v>
      </c>
      <c r="AV788">
        <v>1</v>
      </c>
      <c r="AW788">
        <v>1.058761249338274E-4</v>
      </c>
      <c r="AX788">
        <v>1.666666666666667E-2</v>
      </c>
      <c r="AY788" t="s">
        <v>37</v>
      </c>
      <c r="AZ788">
        <v>2</v>
      </c>
      <c r="BA788">
        <v>7.5763315402682026E-5</v>
      </c>
      <c r="BB788">
        <v>3.3333333333333333E-2</v>
      </c>
      <c r="BC788" t="s">
        <v>42</v>
      </c>
      <c r="BD788">
        <v>1</v>
      </c>
      <c r="BE788">
        <v>7.003782042302843E-5</v>
      </c>
      <c r="BF788">
        <v>1.666666666666667E-2</v>
      </c>
      <c r="BG788" t="s">
        <v>33</v>
      </c>
      <c r="BH788">
        <v>1</v>
      </c>
      <c r="BI788">
        <v>6.4466219700876743E-5</v>
      </c>
      <c r="BJ788">
        <v>1.666666666666667E-2</v>
      </c>
    </row>
    <row r="789" spans="1:62" x14ac:dyDescent="0.25">
      <c r="A789" t="s">
        <v>1073</v>
      </c>
      <c r="B789" t="s">
        <v>18</v>
      </c>
      <c r="C789">
        <v>0</v>
      </c>
      <c r="D789">
        <v>95</v>
      </c>
      <c r="E789">
        <v>3.1488024607062597E-4</v>
      </c>
      <c r="F789">
        <v>219</v>
      </c>
      <c r="G789">
        <v>1.7592523418540591E-4</v>
      </c>
      <c r="H789">
        <v>0.43378995433789952</v>
      </c>
      <c r="I789">
        <v>6</v>
      </c>
      <c r="J789">
        <v>0.24</v>
      </c>
      <c r="K789" s="1">
        <v>2.0480989832249121E-4</v>
      </c>
      <c r="L789" s="1">
        <v>0</v>
      </c>
      <c r="M789">
        <v>7.1390531098810357E-4</v>
      </c>
      <c r="N789">
        <v>7</v>
      </c>
      <c r="O789" t="s">
        <v>23</v>
      </c>
      <c r="P789">
        <v>80</v>
      </c>
      <c r="Q789">
        <v>3.6119012145017829E-3</v>
      </c>
      <c r="R789">
        <v>0.84210526315789469</v>
      </c>
      <c r="S789" t="s">
        <v>19</v>
      </c>
      <c r="T789">
        <v>2</v>
      </c>
      <c r="U789">
        <v>7.3800738007380072E-4</v>
      </c>
      <c r="V789">
        <v>2.1052631578947371E-2</v>
      </c>
      <c r="W789" t="s">
        <v>22</v>
      </c>
      <c r="X789">
        <v>10</v>
      </c>
      <c r="Y789">
        <v>3.2608341213682457E-4</v>
      </c>
      <c r="Z789">
        <v>0.10526315789473679</v>
      </c>
      <c r="AA789" t="s">
        <v>26</v>
      </c>
      <c r="AB789">
        <v>1</v>
      </c>
      <c r="AC789">
        <v>2.7210884353741501E-4</v>
      </c>
      <c r="AD789">
        <v>1.0526315789473681E-2</v>
      </c>
      <c r="AE789" t="s">
        <v>20</v>
      </c>
      <c r="AF789">
        <v>1</v>
      </c>
      <c r="AG789">
        <v>1.3361838588989841E-4</v>
      </c>
      <c r="AH789">
        <v>1.0526315789473681E-2</v>
      </c>
      <c r="AI789" t="s">
        <v>24</v>
      </c>
      <c r="AJ789">
        <v>1</v>
      </c>
      <c r="AK789">
        <v>3.8528221922558273E-5</v>
      </c>
      <c r="AL789">
        <v>1.0526315789473681E-2</v>
      </c>
    </row>
    <row r="790" spans="1:62" x14ac:dyDescent="0.25">
      <c r="A790" t="s">
        <v>926</v>
      </c>
      <c r="B790" t="s">
        <v>18</v>
      </c>
      <c r="C790">
        <v>1</v>
      </c>
      <c r="D790">
        <v>105</v>
      </c>
      <c r="E790">
        <v>3.4802553513069189E-4</v>
      </c>
      <c r="F790">
        <v>208</v>
      </c>
      <c r="G790">
        <v>1.6708880689755449E-4</v>
      </c>
      <c r="H790">
        <v>0.50480769230769229</v>
      </c>
      <c r="I790">
        <v>12</v>
      </c>
      <c r="J790">
        <v>0.48</v>
      </c>
      <c r="K790" s="1">
        <v>2.0239690149052671E-4</v>
      </c>
      <c r="L790" s="1">
        <v>0</v>
      </c>
      <c r="M790">
        <v>5.7918566268751789E-4</v>
      </c>
      <c r="N790">
        <v>19</v>
      </c>
      <c r="O790" t="s">
        <v>37</v>
      </c>
      <c r="P790">
        <v>79</v>
      </c>
      <c r="Q790">
        <v>2.99265095840594E-3</v>
      </c>
      <c r="R790">
        <v>0.75238095238095237</v>
      </c>
      <c r="S790" t="s">
        <v>36</v>
      </c>
      <c r="T790">
        <v>1</v>
      </c>
      <c r="U790">
        <v>3.6429872495446271E-4</v>
      </c>
      <c r="V790">
        <v>9.5238095238095247E-3</v>
      </c>
      <c r="W790" t="s">
        <v>26</v>
      </c>
      <c r="X790">
        <v>1</v>
      </c>
      <c r="Y790">
        <v>2.7210884353741501E-4</v>
      </c>
      <c r="Z790">
        <v>9.5238095238095247E-3</v>
      </c>
      <c r="AA790" t="s">
        <v>23</v>
      </c>
      <c r="AB790">
        <v>6</v>
      </c>
      <c r="AC790">
        <v>2.7089259108763382E-4</v>
      </c>
      <c r="AD790">
        <v>5.7142857142857141E-2</v>
      </c>
      <c r="AE790" t="s">
        <v>33</v>
      </c>
      <c r="AF790">
        <v>3</v>
      </c>
      <c r="AG790">
        <v>1.933986591026302E-4</v>
      </c>
      <c r="AH790">
        <v>2.8571428571428571E-2</v>
      </c>
      <c r="AI790" t="s">
        <v>31</v>
      </c>
      <c r="AJ790">
        <v>3</v>
      </c>
      <c r="AK790">
        <v>1.8471768979742631E-4</v>
      </c>
      <c r="AL790">
        <v>2.8571428571428571E-2</v>
      </c>
      <c r="AM790" t="s">
        <v>40</v>
      </c>
      <c r="AN790">
        <v>2</v>
      </c>
      <c r="AO790">
        <v>1.4935404376073479E-4</v>
      </c>
      <c r="AP790">
        <v>1.9047619047619049E-2</v>
      </c>
      <c r="AQ790" t="s">
        <v>35</v>
      </c>
      <c r="AR790">
        <v>1</v>
      </c>
      <c r="AS790">
        <v>1.4405070584845871E-4</v>
      </c>
      <c r="AT790">
        <v>9.5238095238095247E-3</v>
      </c>
      <c r="AU790" t="s">
        <v>22</v>
      </c>
      <c r="AV790">
        <v>4</v>
      </c>
      <c r="AW790">
        <v>1.3043336485472979E-4</v>
      </c>
      <c r="AX790">
        <v>3.8095238095238099E-2</v>
      </c>
      <c r="AY790" t="s">
        <v>39</v>
      </c>
      <c r="AZ790">
        <v>1</v>
      </c>
      <c r="BA790">
        <v>1.2729124236252539E-4</v>
      </c>
      <c r="BB790">
        <v>9.5238095238095247E-3</v>
      </c>
      <c r="BC790" t="s">
        <v>24</v>
      </c>
      <c r="BD790">
        <v>3</v>
      </c>
      <c r="BE790">
        <v>1.1558466576767481E-4</v>
      </c>
      <c r="BF790">
        <v>2.8571428571428571E-2</v>
      </c>
      <c r="BG790" t="s">
        <v>43</v>
      </c>
      <c r="BH790">
        <v>1</v>
      </c>
      <c r="BI790">
        <v>1.1514104778353481E-4</v>
      </c>
      <c r="BJ790">
        <v>9.5238095238095247E-3</v>
      </c>
    </row>
    <row r="791" spans="1:62" x14ac:dyDescent="0.25">
      <c r="A791" t="s">
        <v>194</v>
      </c>
      <c r="B791" t="s">
        <v>18</v>
      </c>
      <c r="C791">
        <v>0</v>
      </c>
      <c r="D791">
        <v>63</v>
      </c>
      <c r="E791">
        <v>2.088153210784151E-4</v>
      </c>
      <c r="F791">
        <v>462</v>
      </c>
      <c r="G791">
        <v>3.7112994608976051E-4</v>
      </c>
      <c r="H791">
        <v>0.13636363636363641</v>
      </c>
      <c r="I791">
        <v>12</v>
      </c>
      <c r="J791">
        <v>0.48</v>
      </c>
      <c r="K791" s="1">
        <v>2.0188721442109179E-4</v>
      </c>
      <c r="L791" s="1">
        <v>0</v>
      </c>
      <c r="M791">
        <v>3.4790795177186342E-4</v>
      </c>
      <c r="N791">
        <v>18</v>
      </c>
      <c r="O791" t="s">
        <v>19</v>
      </c>
      <c r="P791">
        <v>4</v>
      </c>
      <c r="Q791">
        <v>1.476014760147601E-3</v>
      </c>
      <c r="R791">
        <v>6.3492063492063489E-2</v>
      </c>
      <c r="S791" t="s">
        <v>22</v>
      </c>
      <c r="T791">
        <v>23</v>
      </c>
      <c r="U791">
        <v>7.4999184791469655E-4</v>
      </c>
      <c r="V791">
        <v>0.36507936507936511</v>
      </c>
      <c r="W791" t="s">
        <v>28</v>
      </c>
      <c r="X791">
        <v>2</v>
      </c>
      <c r="Y791">
        <v>6.3673989175421842E-4</v>
      </c>
      <c r="Z791">
        <v>3.1746031746031737E-2</v>
      </c>
      <c r="AA791" t="s">
        <v>23</v>
      </c>
      <c r="AB791">
        <v>14</v>
      </c>
      <c r="AC791">
        <v>6.3208271253781213E-4</v>
      </c>
      <c r="AD791">
        <v>0.22222222222222221</v>
      </c>
      <c r="AE791" t="s">
        <v>33</v>
      </c>
      <c r="AF791">
        <v>8</v>
      </c>
      <c r="AG791">
        <v>5.1572975760701394E-4</v>
      </c>
      <c r="AH791">
        <v>0.126984126984127</v>
      </c>
      <c r="AI791" t="s">
        <v>43</v>
      </c>
      <c r="AJ791">
        <v>3</v>
      </c>
      <c r="AK791">
        <v>3.4542314335060447E-4</v>
      </c>
      <c r="AL791">
        <v>4.7619047619047623E-2</v>
      </c>
      <c r="AM791" t="s">
        <v>20</v>
      </c>
      <c r="AN791">
        <v>2</v>
      </c>
      <c r="AO791">
        <v>2.6723677177979688E-4</v>
      </c>
      <c r="AP791">
        <v>3.1746031746031737E-2</v>
      </c>
      <c r="AQ791" t="s">
        <v>42</v>
      </c>
      <c r="AR791">
        <v>2</v>
      </c>
      <c r="AS791">
        <v>1.4007564084605689E-4</v>
      </c>
      <c r="AT791">
        <v>3.1746031746031737E-2</v>
      </c>
      <c r="AU791" t="s">
        <v>25</v>
      </c>
      <c r="AV791">
        <v>1</v>
      </c>
      <c r="AW791">
        <v>1.058761249338274E-4</v>
      </c>
      <c r="AX791">
        <v>1.5873015873015869E-2</v>
      </c>
      <c r="AY791" t="s">
        <v>41</v>
      </c>
      <c r="AZ791">
        <v>2</v>
      </c>
      <c r="BA791">
        <v>7.7908924467297731E-5</v>
      </c>
      <c r="BB791">
        <v>3.1746031746031737E-2</v>
      </c>
      <c r="BC791" t="s">
        <v>31</v>
      </c>
      <c r="BD791">
        <v>1</v>
      </c>
      <c r="BE791">
        <v>6.157256326580875E-5</v>
      </c>
      <c r="BF791">
        <v>1.5873015873015869E-2</v>
      </c>
      <c r="BG791" t="s">
        <v>24</v>
      </c>
      <c r="BH791">
        <v>1</v>
      </c>
      <c r="BI791">
        <v>3.8528221922558273E-5</v>
      </c>
      <c r="BJ791">
        <v>1.5873015873015869E-2</v>
      </c>
    </row>
    <row r="792" spans="1:62" x14ac:dyDescent="0.25">
      <c r="A792" t="s">
        <v>891</v>
      </c>
      <c r="B792" t="s">
        <v>18</v>
      </c>
      <c r="C792">
        <v>0</v>
      </c>
      <c r="D792">
        <v>56</v>
      </c>
      <c r="E792">
        <v>1.85613618736369E-4</v>
      </c>
      <c r="F792">
        <v>133</v>
      </c>
      <c r="G792">
        <v>1.068404390258401E-4</v>
      </c>
      <c r="H792">
        <v>0.42105263157894729</v>
      </c>
      <c r="I792">
        <v>10</v>
      </c>
      <c r="J792">
        <v>0.4</v>
      </c>
      <c r="K792" s="1">
        <v>2.016321499783428E-4</v>
      </c>
      <c r="L792" s="1">
        <v>0</v>
      </c>
      <c r="M792">
        <v>4.9248176760961272E-4</v>
      </c>
      <c r="N792">
        <v>15</v>
      </c>
      <c r="O792" t="s">
        <v>35</v>
      </c>
      <c r="P792">
        <v>17</v>
      </c>
      <c r="Q792">
        <v>2.4488619994237969E-3</v>
      </c>
      <c r="R792">
        <v>0.30357142857142849</v>
      </c>
      <c r="S792" t="s">
        <v>41</v>
      </c>
      <c r="T792">
        <v>15</v>
      </c>
      <c r="U792">
        <v>5.8431693350473302E-4</v>
      </c>
      <c r="V792">
        <v>0.26785714285714279</v>
      </c>
      <c r="W792" t="s">
        <v>39</v>
      </c>
      <c r="X792">
        <v>4</v>
      </c>
      <c r="Y792">
        <v>5.0916496945010179E-4</v>
      </c>
      <c r="Z792">
        <v>7.1428571428571425E-2</v>
      </c>
      <c r="AA792" t="s">
        <v>40</v>
      </c>
      <c r="AB792">
        <v>6</v>
      </c>
      <c r="AC792">
        <v>4.4806213128220439E-4</v>
      </c>
      <c r="AD792">
        <v>0.1071428571428571</v>
      </c>
      <c r="AE792" t="s">
        <v>42</v>
      </c>
      <c r="AF792">
        <v>6</v>
      </c>
      <c r="AG792">
        <v>4.2022692253817058E-4</v>
      </c>
      <c r="AH792">
        <v>0.1071428571428571</v>
      </c>
      <c r="AI792" t="s">
        <v>38</v>
      </c>
      <c r="AJ792">
        <v>2</v>
      </c>
      <c r="AK792">
        <v>2.6585138907350789E-4</v>
      </c>
      <c r="AL792">
        <v>3.5714285714285712E-2</v>
      </c>
      <c r="AM792" t="s">
        <v>25</v>
      </c>
      <c r="AN792">
        <v>1</v>
      </c>
      <c r="AO792">
        <v>1.058761249338274E-4</v>
      </c>
      <c r="AP792">
        <v>1.785714285714286E-2</v>
      </c>
      <c r="AQ792" t="s">
        <v>29</v>
      </c>
      <c r="AR792">
        <v>1</v>
      </c>
      <c r="AS792">
        <v>1.013787510137875E-4</v>
      </c>
      <c r="AT792">
        <v>1.785714285714286E-2</v>
      </c>
      <c r="AU792" t="s">
        <v>27</v>
      </c>
      <c r="AV792">
        <v>3</v>
      </c>
      <c r="AW792">
        <v>9.2598308537564052E-5</v>
      </c>
      <c r="AX792">
        <v>5.3571428571428568E-2</v>
      </c>
      <c r="AY792" t="s">
        <v>33</v>
      </c>
      <c r="AZ792">
        <v>1</v>
      </c>
      <c r="BA792">
        <v>6.4466219700876743E-5</v>
      </c>
      <c r="BB792">
        <v>1.785714285714286E-2</v>
      </c>
    </row>
    <row r="793" spans="1:62" x14ac:dyDescent="0.25">
      <c r="A793" t="s">
        <v>519</v>
      </c>
      <c r="B793" t="s">
        <v>18</v>
      </c>
      <c r="C793">
        <v>0</v>
      </c>
      <c r="D793">
        <v>51</v>
      </c>
      <c r="E793">
        <v>1.6904097420633609E-4</v>
      </c>
      <c r="F793">
        <v>207</v>
      </c>
      <c r="G793">
        <v>1.662854953259316E-4</v>
      </c>
      <c r="H793">
        <v>0.24637681159420291</v>
      </c>
      <c r="I793">
        <v>12</v>
      </c>
      <c r="J793">
        <v>0.48</v>
      </c>
      <c r="K793" s="1">
        <v>2.01046195462537E-4</v>
      </c>
      <c r="L793" s="1">
        <v>0</v>
      </c>
      <c r="M793">
        <v>3.2067433880896272E-4</v>
      </c>
      <c r="N793">
        <v>18</v>
      </c>
      <c r="O793" t="s">
        <v>19</v>
      </c>
      <c r="P793">
        <v>3</v>
      </c>
      <c r="Q793">
        <v>1.1070110701107011E-3</v>
      </c>
      <c r="R793">
        <v>5.8823529411764712E-2</v>
      </c>
      <c r="S793" t="s">
        <v>32</v>
      </c>
      <c r="T793">
        <v>1</v>
      </c>
      <c r="U793">
        <v>8.3963056255247689E-4</v>
      </c>
      <c r="V793">
        <v>1.9607843137254902E-2</v>
      </c>
      <c r="W793" t="s">
        <v>26</v>
      </c>
      <c r="X793">
        <v>3</v>
      </c>
      <c r="Y793">
        <v>8.1632653061224493E-4</v>
      </c>
      <c r="Z793">
        <v>5.8823529411764712E-2</v>
      </c>
      <c r="AA793" t="s">
        <v>23</v>
      </c>
      <c r="AB793">
        <v>15</v>
      </c>
      <c r="AC793">
        <v>6.7723147771908438E-4</v>
      </c>
      <c r="AD793">
        <v>0.29411764705882348</v>
      </c>
      <c r="AE793" t="s">
        <v>20</v>
      </c>
      <c r="AF793">
        <v>4</v>
      </c>
      <c r="AG793">
        <v>5.3447354355959376E-4</v>
      </c>
      <c r="AH793">
        <v>7.8431372549019607E-2</v>
      </c>
      <c r="AI793" t="s">
        <v>22</v>
      </c>
      <c r="AJ793">
        <v>12</v>
      </c>
      <c r="AK793">
        <v>3.9130009456418951E-4</v>
      </c>
      <c r="AL793">
        <v>0.23529411764705879</v>
      </c>
      <c r="AM793" t="s">
        <v>27</v>
      </c>
      <c r="AN793">
        <v>6</v>
      </c>
      <c r="AO793">
        <v>1.851966170751281E-4</v>
      </c>
      <c r="AP793">
        <v>0.1176470588235294</v>
      </c>
      <c r="AQ793" t="s">
        <v>42</v>
      </c>
      <c r="AR793">
        <v>2</v>
      </c>
      <c r="AS793">
        <v>1.4007564084605689E-4</v>
      </c>
      <c r="AT793">
        <v>3.9215686274509803E-2</v>
      </c>
      <c r="AU793" t="s">
        <v>33</v>
      </c>
      <c r="AV793">
        <v>2</v>
      </c>
      <c r="AW793">
        <v>1.2893243940175351E-4</v>
      </c>
      <c r="AX793">
        <v>3.9215686274509803E-2</v>
      </c>
      <c r="AY793" t="s">
        <v>25</v>
      </c>
      <c r="AZ793">
        <v>1</v>
      </c>
      <c r="BA793">
        <v>1.058761249338274E-4</v>
      </c>
      <c r="BB793">
        <v>1.9607843137254902E-2</v>
      </c>
      <c r="BC793" t="s">
        <v>31</v>
      </c>
      <c r="BD793">
        <v>1</v>
      </c>
      <c r="BE793">
        <v>6.157256326580875E-5</v>
      </c>
      <c r="BF793">
        <v>1.9607843137254902E-2</v>
      </c>
      <c r="BG793" t="s">
        <v>24</v>
      </c>
      <c r="BH793">
        <v>1</v>
      </c>
      <c r="BI793">
        <v>3.8528221922558273E-5</v>
      </c>
      <c r="BJ793">
        <v>1.9607843137254902E-2</v>
      </c>
    </row>
    <row r="794" spans="1:62" x14ac:dyDescent="0.25">
      <c r="A794" t="s">
        <v>382</v>
      </c>
      <c r="B794" t="s">
        <v>18</v>
      </c>
      <c r="C794">
        <v>1</v>
      </c>
      <c r="D794">
        <v>83</v>
      </c>
      <c r="E794">
        <v>2.7510589919854688E-4</v>
      </c>
      <c r="F794">
        <v>253</v>
      </c>
      <c r="G794">
        <v>2.0323782762058309E-4</v>
      </c>
      <c r="H794">
        <v>0.32806324110671942</v>
      </c>
      <c r="I794">
        <v>11</v>
      </c>
      <c r="J794">
        <v>0.44</v>
      </c>
      <c r="K794" s="1">
        <v>2.008554501817811E-4</v>
      </c>
      <c r="L794" s="1">
        <v>0</v>
      </c>
      <c r="M794">
        <v>3.8011408303544741E-4</v>
      </c>
      <c r="N794">
        <v>16</v>
      </c>
      <c r="O794" t="s">
        <v>22</v>
      </c>
      <c r="P794">
        <v>48</v>
      </c>
      <c r="Q794">
        <v>1.565200378256758E-3</v>
      </c>
      <c r="R794">
        <v>0.57831325301204817</v>
      </c>
      <c r="S794" t="s">
        <v>19</v>
      </c>
      <c r="T794">
        <v>3</v>
      </c>
      <c r="U794">
        <v>1.1070110701107011E-3</v>
      </c>
      <c r="V794">
        <v>3.614457831325301E-2</v>
      </c>
      <c r="W794" t="s">
        <v>23</v>
      </c>
      <c r="X794">
        <v>14</v>
      </c>
      <c r="Y794">
        <v>6.3208271253781213E-4</v>
      </c>
      <c r="Z794">
        <v>0.16867469879518071</v>
      </c>
      <c r="AA794" t="s">
        <v>33</v>
      </c>
      <c r="AB794">
        <v>8</v>
      </c>
      <c r="AC794">
        <v>5.1572975760701394E-4</v>
      </c>
      <c r="AD794">
        <v>9.6385542168674704E-2</v>
      </c>
      <c r="AE794" t="s">
        <v>28</v>
      </c>
      <c r="AF794">
        <v>1</v>
      </c>
      <c r="AG794">
        <v>3.1836994587710921E-4</v>
      </c>
      <c r="AH794">
        <v>1.204819277108434E-2</v>
      </c>
      <c r="AI794" t="s">
        <v>26</v>
      </c>
      <c r="AJ794">
        <v>1</v>
      </c>
      <c r="AK794">
        <v>2.7210884353741501E-4</v>
      </c>
      <c r="AL794">
        <v>1.204819277108434E-2</v>
      </c>
      <c r="AM794" t="s">
        <v>38</v>
      </c>
      <c r="AN794">
        <v>2</v>
      </c>
      <c r="AO794">
        <v>2.6585138907350789E-4</v>
      </c>
      <c r="AP794">
        <v>2.4096385542168679E-2</v>
      </c>
      <c r="AQ794" t="s">
        <v>31</v>
      </c>
      <c r="AR794">
        <v>2</v>
      </c>
      <c r="AS794">
        <v>1.231451265316175E-4</v>
      </c>
      <c r="AT794">
        <v>2.4096385542168679E-2</v>
      </c>
      <c r="AU794" t="s">
        <v>25</v>
      </c>
      <c r="AV794">
        <v>1</v>
      </c>
      <c r="AW794">
        <v>1.058761249338274E-4</v>
      </c>
      <c r="AX794">
        <v>1.204819277108434E-2</v>
      </c>
      <c r="AY794" t="s">
        <v>24</v>
      </c>
      <c r="AZ794">
        <v>2</v>
      </c>
      <c r="BA794">
        <v>7.7056443845116546E-5</v>
      </c>
      <c r="BB794">
        <v>2.4096385542168679E-2</v>
      </c>
      <c r="BC794" t="s">
        <v>41</v>
      </c>
      <c r="BD794">
        <v>1</v>
      </c>
      <c r="BE794">
        <v>3.8954462233648872E-5</v>
      </c>
      <c r="BF794">
        <v>1.204819277108434E-2</v>
      </c>
    </row>
    <row r="795" spans="1:62" x14ac:dyDescent="0.25">
      <c r="A795" t="s">
        <v>837</v>
      </c>
      <c r="B795" t="s">
        <v>18</v>
      </c>
      <c r="C795">
        <v>1</v>
      </c>
      <c r="D795">
        <v>56</v>
      </c>
      <c r="E795">
        <v>1.85613618736369E-4</v>
      </c>
      <c r="F795">
        <v>188</v>
      </c>
      <c r="G795">
        <v>1.5102257546509729E-4</v>
      </c>
      <c r="H795">
        <v>0.2978723404255319</v>
      </c>
      <c r="I795">
        <v>12</v>
      </c>
      <c r="J795">
        <v>0.48</v>
      </c>
      <c r="K795" s="1">
        <v>1.9813556939970721E-4</v>
      </c>
      <c r="L795" s="1">
        <v>0</v>
      </c>
      <c r="M795">
        <v>2.9604832619760488E-4</v>
      </c>
      <c r="N795">
        <v>18</v>
      </c>
      <c r="O795" t="s">
        <v>39</v>
      </c>
      <c r="P795">
        <v>8</v>
      </c>
      <c r="Q795">
        <v>1.018329938900204E-3</v>
      </c>
      <c r="R795">
        <v>0.14285714285714279</v>
      </c>
      <c r="S795" t="s">
        <v>25</v>
      </c>
      <c r="T795">
        <v>9</v>
      </c>
      <c r="U795">
        <v>9.5288512440444681E-4</v>
      </c>
      <c r="V795">
        <v>0.1607142857142857</v>
      </c>
      <c r="W795" t="s">
        <v>21</v>
      </c>
      <c r="X795">
        <v>2</v>
      </c>
      <c r="Y795">
        <v>7.5103266992114157E-4</v>
      </c>
      <c r="Z795">
        <v>3.5714285714285712E-2</v>
      </c>
      <c r="AA795" t="s">
        <v>33</v>
      </c>
      <c r="AB795">
        <v>6</v>
      </c>
      <c r="AC795">
        <v>3.8679731820526051E-4</v>
      </c>
      <c r="AD795">
        <v>0.1071428571428571</v>
      </c>
      <c r="AE795" t="s">
        <v>42</v>
      </c>
      <c r="AF795">
        <v>5</v>
      </c>
      <c r="AG795">
        <v>3.5018910211514218E-4</v>
      </c>
      <c r="AH795">
        <v>8.9285714285714288E-2</v>
      </c>
      <c r="AI795" t="s">
        <v>27</v>
      </c>
      <c r="AJ795">
        <v>11</v>
      </c>
      <c r="AK795">
        <v>3.3952713130440149E-4</v>
      </c>
      <c r="AL795">
        <v>0.1964285714285714</v>
      </c>
      <c r="AM795" t="s">
        <v>29</v>
      </c>
      <c r="AN795">
        <v>3</v>
      </c>
      <c r="AO795">
        <v>3.0413625304136248E-4</v>
      </c>
      <c r="AP795">
        <v>5.3571428571428568E-2</v>
      </c>
      <c r="AQ795" t="s">
        <v>35</v>
      </c>
      <c r="AR795">
        <v>2</v>
      </c>
      <c r="AS795">
        <v>2.8810141169691731E-4</v>
      </c>
      <c r="AT795">
        <v>3.5714285714285712E-2</v>
      </c>
      <c r="AU795" t="s">
        <v>43</v>
      </c>
      <c r="AV795">
        <v>2</v>
      </c>
      <c r="AW795">
        <v>2.3028209556706969E-4</v>
      </c>
      <c r="AX795">
        <v>3.5714285714285712E-2</v>
      </c>
      <c r="AY795" t="s">
        <v>41</v>
      </c>
      <c r="AZ795">
        <v>5</v>
      </c>
      <c r="BA795">
        <v>1.9477231116824431E-4</v>
      </c>
      <c r="BB795">
        <v>8.9285714285714288E-2</v>
      </c>
      <c r="BC795" t="s">
        <v>37</v>
      </c>
      <c r="BD795">
        <v>2</v>
      </c>
      <c r="BE795">
        <v>7.5763315402682026E-5</v>
      </c>
      <c r="BF795">
        <v>3.5714285714285712E-2</v>
      </c>
      <c r="BG795" t="s">
        <v>31</v>
      </c>
      <c r="BH795">
        <v>1</v>
      </c>
      <c r="BI795">
        <v>6.157256326580875E-5</v>
      </c>
      <c r="BJ795">
        <v>1.785714285714286E-2</v>
      </c>
    </row>
    <row r="796" spans="1:62" x14ac:dyDescent="0.25">
      <c r="A796" t="s">
        <v>900</v>
      </c>
      <c r="B796" t="s">
        <v>18</v>
      </c>
      <c r="C796">
        <v>0</v>
      </c>
      <c r="D796">
        <v>40</v>
      </c>
      <c r="E796">
        <v>1.3258115624026359E-4</v>
      </c>
      <c r="F796">
        <v>71</v>
      </c>
      <c r="G796">
        <v>5.703512158522292E-5</v>
      </c>
      <c r="H796">
        <v>0.56338028169014087</v>
      </c>
      <c r="I796">
        <v>7</v>
      </c>
      <c r="J796">
        <v>0.28000000000000003</v>
      </c>
      <c r="K796" s="1">
        <v>1.9718566222991769E-4</v>
      </c>
      <c r="L796" s="1">
        <v>0</v>
      </c>
      <c r="M796">
        <v>6.6255947478916389E-4</v>
      </c>
      <c r="N796">
        <v>11</v>
      </c>
      <c r="O796" t="s">
        <v>36</v>
      </c>
      <c r="P796">
        <v>9</v>
      </c>
      <c r="Q796">
        <v>3.2786885245901639E-3</v>
      </c>
      <c r="R796">
        <v>0.22500000000000001</v>
      </c>
      <c r="S796" t="s">
        <v>31</v>
      </c>
      <c r="T796">
        <v>17</v>
      </c>
      <c r="U796">
        <v>1.046733575518749E-3</v>
      </c>
      <c r="V796">
        <v>0.42499999999999999</v>
      </c>
      <c r="W796" t="s">
        <v>40</v>
      </c>
      <c r="X796">
        <v>3</v>
      </c>
      <c r="Y796">
        <v>2.240310656411022E-4</v>
      </c>
      <c r="Z796">
        <v>7.4999999999999997E-2</v>
      </c>
      <c r="AA796" t="s">
        <v>22</v>
      </c>
      <c r="AB796">
        <v>6</v>
      </c>
      <c r="AC796">
        <v>1.9565004728209481E-4</v>
      </c>
      <c r="AD796">
        <v>0.15</v>
      </c>
      <c r="AE796" t="s">
        <v>41</v>
      </c>
      <c r="AF796">
        <v>2</v>
      </c>
      <c r="AG796">
        <v>7.7908924467297731E-5</v>
      </c>
      <c r="AH796">
        <v>0.05</v>
      </c>
      <c r="AI796" t="s">
        <v>37</v>
      </c>
      <c r="AJ796">
        <v>2</v>
      </c>
      <c r="AK796">
        <v>7.5763315402682026E-5</v>
      </c>
      <c r="AL796">
        <v>0.05</v>
      </c>
      <c r="AM796" t="s">
        <v>27</v>
      </c>
      <c r="AN796">
        <v>1</v>
      </c>
      <c r="AO796">
        <v>3.0866102845854682E-5</v>
      </c>
      <c r="AP796">
        <v>2.5000000000000001E-2</v>
      </c>
    </row>
    <row r="797" spans="1:62" x14ac:dyDescent="0.25">
      <c r="A797" t="s">
        <v>1006</v>
      </c>
      <c r="B797" t="s">
        <v>18</v>
      </c>
      <c r="C797">
        <v>0</v>
      </c>
      <c r="D797">
        <v>62</v>
      </c>
      <c r="E797">
        <v>2.0550079217240849E-4</v>
      </c>
      <c r="F797">
        <v>118</v>
      </c>
      <c r="G797">
        <v>9.479076545149725E-5</v>
      </c>
      <c r="H797">
        <v>0.52542372881355937</v>
      </c>
      <c r="I797">
        <v>11</v>
      </c>
      <c r="J797">
        <v>0.44</v>
      </c>
      <c r="K797" s="1">
        <v>1.9685552921479499E-4</v>
      </c>
      <c r="L797" s="1">
        <v>0</v>
      </c>
      <c r="M797">
        <v>4.3097278193692472E-4</v>
      </c>
      <c r="N797">
        <v>12</v>
      </c>
      <c r="O797" t="s">
        <v>43</v>
      </c>
      <c r="P797">
        <v>18</v>
      </c>
      <c r="Q797">
        <v>2.0725388601036268E-3</v>
      </c>
      <c r="R797">
        <v>0.29032258064516131</v>
      </c>
      <c r="S797" t="s">
        <v>41</v>
      </c>
      <c r="T797">
        <v>18</v>
      </c>
      <c r="U797">
        <v>7.011803202056796E-4</v>
      </c>
      <c r="V797">
        <v>0.29032258064516131</v>
      </c>
      <c r="W797" t="s">
        <v>40</v>
      </c>
      <c r="X797">
        <v>9</v>
      </c>
      <c r="Y797">
        <v>6.7209319692330667E-4</v>
      </c>
      <c r="Z797">
        <v>0.14516129032258071</v>
      </c>
      <c r="AA797" t="s">
        <v>38</v>
      </c>
      <c r="AB797">
        <v>3</v>
      </c>
      <c r="AC797">
        <v>3.9877708361026179E-4</v>
      </c>
      <c r="AD797">
        <v>4.8387096774193547E-2</v>
      </c>
      <c r="AE797" t="s">
        <v>35</v>
      </c>
      <c r="AF797">
        <v>2</v>
      </c>
      <c r="AG797">
        <v>2.8810141169691731E-4</v>
      </c>
      <c r="AH797">
        <v>3.2258064516129031E-2</v>
      </c>
      <c r="AI797" t="s">
        <v>30</v>
      </c>
      <c r="AJ797">
        <v>1</v>
      </c>
      <c r="AK797">
        <v>2.1602937999567939E-4</v>
      </c>
      <c r="AL797">
        <v>1.6129032258064519E-2</v>
      </c>
      <c r="AM797" t="s">
        <v>42</v>
      </c>
      <c r="AN797">
        <v>3</v>
      </c>
      <c r="AO797">
        <v>2.1011346126908529E-4</v>
      </c>
      <c r="AP797">
        <v>4.8387096774193547E-2</v>
      </c>
      <c r="AQ797" t="s">
        <v>27</v>
      </c>
      <c r="AR797">
        <v>5</v>
      </c>
      <c r="AS797">
        <v>1.5433051422927339E-4</v>
      </c>
      <c r="AT797">
        <v>8.0645161290322578E-2</v>
      </c>
      <c r="AU797" t="s">
        <v>25</v>
      </c>
      <c r="AV797">
        <v>1</v>
      </c>
      <c r="AW797">
        <v>1.058761249338274E-4</v>
      </c>
      <c r="AX797">
        <v>1.6129032258064519E-2</v>
      </c>
      <c r="AY797" t="s">
        <v>33</v>
      </c>
      <c r="AZ797">
        <v>1</v>
      </c>
      <c r="BA797">
        <v>6.4466219700876743E-5</v>
      </c>
      <c r="BB797">
        <v>1.6129032258064519E-2</v>
      </c>
      <c r="BC797" t="s">
        <v>37</v>
      </c>
      <c r="BD797">
        <v>1</v>
      </c>
      <c r="BE797">
        <v>3.7881657701341013E-5</v>
      </c>
      <c r="BF797">
        <v>1.6129032258064519E-2</v>
      </c>
    </row>
    <row r="798" spans="1:62" x14ac:dyDescent="0.25">
      <c r="A798" t="s">
        <v>862</v>
      </c>
      <c r="B798" t="s">
        <v>18</v>
      </c>
      <c r="C798">
        <v>0</v>
      </c>
      <c r="D798">
        <v>50</v>
      </c>
      <c r="E798">
        <v>1.6572644530032951E-4</v>
      </c>
      <c r="F798">
        <v>132</v>
      </c>
      <c r="G798">
        <v>1.0603712745421729E-4</v>
      </c>
      <c r="H798">
        <v>0.37878787878787878</v>
      </c>
      <c r="I798">
        <v>11</v>
      </c>
      <c r="J798">
        <v>0.44</v>
      </c>
      <c r="K798" s="1">
        <v>1.967490974128748E-4</v>
      </c>
      <c r="L798" s="1">
        <v>0</v>
      </c>
      <c r="M798">
        <v>4.4745978716447351E-4</v>
      </c>
      <c r="N798">
        <v>14</v>
      </c>
      <c r="O798" t="s">
        <v>30</v>
      </c>
      <c r="P798">
        <v>10</v>
      </c>
      <c r="Q798">
        <v>2.1602937999567941E-3</v>
      </c>
      <c r="R798">
        <v>0.2</v>
      </c>
      <c r="S798" t="s">
        <v>35</v>
      </c>
      <c r="T798">
        <v>6</v>
      </c>
      <c r="U798">
        <v>8.6430423509075197E-4</v>
      </c>
      <c r="V798">
        <v>0.12</v>
      </c>
      <c r="W798" t="s">
        <v>27</v>
      </c>
      <c r="X798">
        <v>13</v>
      </c>
      <c r="Y798">
        <v>4.0125933699611092E-4</v>
      </c>
      <c r="Z798">
        <v>0.26</v>
      </c>
      <c r="AA798" t="s">
        <v>38</v>
      </c>
      <c r="AB798">
        <v>3</v>
      </c>
      <c r="AC798">
        <v>3.9877708361026179E-4</v>
      </c>
      <c r="AD798">
        <v>0.06</v>
      </c>
      <c r="AE798" t="s">
        <v>41</v>
      </c>
      <c r="AF798">
        <v>8</v>
      </c>
      <c r="AG798">
        <v>3.1163569786919092E-4</v>
      </c>
      <c r="AH798">
        <v>0.16</v>
      </c>
      <c r="AI798" t="s">
        <v>20</v>
      </c>
      <c r="AJ798">
        <v>2</v>
      </c>
      <c r="AK798">
        <v>2.6723677177979688E-4</v>
      </c>
      <c r="AL798">
        <v>0.04</v>
      </c>
      <c r="AM798" t="s">
        <v>29</v>
      </c>
      <c r="AN798">
        <v>2</v>
      </c>
      <c r="AO798">
        <v>2.02757502027575E-4</v>
      </c>
      <c r="AP798">
        <v>0.04</v>
      </c>
      <c r="AQ798" t="s">
        <v>43</v>
      </c>
      <c r="AR798">
        <v>1</v>
      </c>
      <c r="AS798">
        <v>1.1514104778353481E-4</v>
      </c>
      <c r="AT798">
        <v>0.02</v>
      </c>
      <c r="AU798" t="s">
        <v>37</v>
      </c>
      <c r="AV798">
        <v>3</v>
      </c>
      <c r="AW798">
        <v>1.13644973104023E-4</v>
      </c>
      <c r="AX798">
        <v>0.06</v>
      </c>
      <c r="AY798" t="s">
        <v>23</v>
      </c>
      <c r="AZ798">
        <v>1</v>
      </c>
      <c r="BA798">
        <v>4.5148765181272289E-5</v>
      </c>
      <c r="BB798">
        <v>0.02</v>
      </c>
      <c r="BC798" t="s">
        <v>24</v>
      </c>
      <c r="BD798">
        <v>1</v>
      </c>
      <c r="BE798">
        <v>3.8528221922558273E-5</v>
      </c>
      <c r="BF798">
        <v>0.02</v>
      </c>
    </row>
    <row r="799" spans="1:62" x14ac:dyDescent="0.25">
      <c r="A799" t="s">
        <v>126</v>
      </c>
      <c r="B799" t="s">
        <v>18</v>
      </c>
      <c r="C799">
        <v>0</v>
      </c>
      <c r="D799">
        <v>58</v>
      </c>
      <c r="E799">
        <v>1.922426765483822E-4</v>
      </c>
      <c r="F799">
        <v>284</v>
      </c>
      <c r="G799">
        <v>2.2814048634089171E-4</v>
      </c>
      <c r="H799">
        <v>0.20422535211267609</v>
      </c>
      <c r="I799">
        <v>12</v>
      </c>
      <c r="J799">
        <v>0.48</v>
      </c>
      <c r="K799" s="1">
        <v>1.9641441338011319E-4</v>
      </c>
      <c r="L799" s="1">
        <v>0</v>
      </c>
      <c r="M799">
        <v>4.1823965858873752E-4</v>
      </c>
      <c r="N799">
        <v>17</v>
      </c>
      <c r="O799" t="s">
        <v>29</v>
      </c>
      <c r="P799">
        <v>20</v>
      </c>
      <c r="Q799">
        <v>2.02757502027575E-3</v>
      </c>
      <c r="R799">
        <v>0.34482758620689657</v>
      </c>
      <c r="S799" t="s">
        <v>32</v>
      </c>
      <c r="T799">
        <v>1</v>
      </c>
      <c r="U799">
        <v>8.3963056255247689E-4</v>
      </c>
      <c r="V799">
        <v>1.7241379310344831E-2</v>
      </c>
      <c r="W799" t="s">
        <v>24</v>
      </c>
      <c r="X799">
        <v>11</v>
      </c>
      <c r="Y799">
        <v>4.2381044114814102E-4</v>
      </c>
      <c r="Z799">
        <v>0.18965517241379309</v>
      </c>
      <c r="AA799" t="s">
        <v>27</v>
      </c>
      <c r="AB799">
        <v>9</v>
      </c>
      <c r="AC799">
        <v>2.7779492561269211E-4</v>
      </c>
      <c r="AD799">
        <v>0.15517241379310351</v>
      </c>
      <c r="AE799" t="s">
        <v>38</v>
      </c>
      <c r="AF799">
        <v>2</v>
      </c>
      <c r="AG799">
        <v>2.6585138907350789E-4</v>
      </c>
      <c r="AH799">
        <v>3.4482758620689648E-2</v>
      </c>
      <c r="AI799" t="s">
        <v>39</v>
      </c>
      <c r="AJ799">
        <v>2</v>
      </c>
      <c r="AK799">
        <v>2.5458248472505089E-4</v>
      </c>
      <c r="AL799">
        <v>3.4482758620689648E-2</v>
      </c>
      <c r="AM799" t="s">
        <v>30</v>
      </c>
      <c r="AN799">
        <v>1</v>
      </c>
      <c r="AO799">
        <v>2.1602937999567939E-4</v>
      </c>
      <c r="AP799">
        <v>1.7241379310344831E-2</v>
      </c>
      <c r="AQ799" t="s">
        <v>37</v>
      </c>
      <c r="AR799">
        <v>5</v>
      </c>
      <c r="AS799">
        <v>1.8940828850670511E-4</v>
      </c>
      <c r="AT799">
        <v>8.6206896551724144E-2</v>
      </c>
      <c r="AU799" t="s">
        <v>35</v>
      </c>
      <c r="AV799">
        <v>1</v>
      </c>
      <c r="AW799">
        <v>1.4405070584845871E-4</v>
      </c>
      <c r="AX799">
        <v>1.7241379310344831E-2</v>
      </c>
      <c r="AY799" t="s">
        <v>41</v>
      </c>
      <c r="AZ799">
        <v>3</v>
      </c>
      <c r="BA799">
        <v>1.168633867009466E-4</v>
      </c>
      <c r="BB799">
        <v>5.1724137931034482E-2</v>
      </c>
      <c r="BC799" t="s">
        <v>23</v>
      </c>
      <c r="BD799">
        <v>2</v>
      </c>
      <c r="BE799">
        <v>9.0297530362544578E-5</v>
      </c>
      <c r="BF799">
        <v>3.4482758620689648E-2</v>
      </c>
      <c r="BG799" t="s">
        <v>33</v>
      </c>
      <c r="BH799">
        <v>1</v>
      </c>
      <c r="BI799">
        <v>6.4466219700876743E-5</v>
      </c>
      <c r="BJ799">
        <v>1.7241379310344831E-2</v>
      </c>
    </row>
    <row r="800" spans="1:62" x14ac:dyDescent="0.25">
      <c r="A800" t="s">
        <v>615</v>
      </c>
      <c r="B800" t="s">
        <v>18</v>
      </c>
      <c r="C800">
        <v>0</v>
      </c>
      <c r="D800">
        <v>24</v>
      </c>
      <c r="E800">
        <v>7.954869374415814E-5</v>
      </c>
      <c r="F800">
        <v>91</v>
      </c>
      <c r="G800">
        <v>7.3101353017680087E-5</v>
      </c>
      <c r="H800">
        <v>0.26373626373626369</v>
      </c>
      <c r="I800">
        <v>5</v>
      </c>
      <c r="J800">
        <v>0.2</v>
      </c>
      <c r="K800" s="1">
        <v>1.9641240217388919E-4</v>
      </c>
      <c r="L800" s="1">
        <v>0</v>
      </c>
      <c r="M800">
        <v>8.6514869025689346E-4</v>
      </c>
      <c r="N800">
        <v>9</v>
      </c>
      <c r="O800" t="s">
        <v>19</v>
      </c>
      <c r="P800">
        <v>12</v>
      </c>
      <c r="Q800">
        <v>4.4280442804428043E-3</v>
      </c>
      <c r="R800">
        <v>0.5</v>
      </c>
      <c r="S800" t="s">
        <v>23</v>
      </c>
      <c r="T800">
        <v>4</v>
      </c>
      <c r="U800">
        <v>1.8059506072508921E-4</v>
      </c>
      <c r="V800">
        <v>0.16666666666666671</v>
      </c>
      <c r="W800" t="s">
        <v>22</v>
      </c>
      <c r="X800">
        <v>5</v>
      </c>
      <c r="Y800">
        <v>1.6304170606841229E-4</v>
      </c>
      <c r="Z800">
        <v>0.20833333333333329</v>
      </c>
      <c r="AA800" t="s">
        <v>24</v>
      </c>
      <c r="AB800">
        <v>2</v>
      </c>
      <c r="AC800">
        <v>7.7056443845116546E-5</v>
      </c>
      <c r="AD800">
        <v>8.3333333333333329E-2</v>
      </c>
      <c r="AE800" t="s">
        <v>31</v>
      </c>
      <c r="AF800">
        <v>1</v>
      </c>
      <c r="AG800">
        <v>6.157256326580875E-5</v>
      </c>
      <c r="AH800">
        <v>4.1666666666666657E-2</v>
      </c>
    </row>
    <row r="801" spans="1:62" x14ac:dyDescent="0.25">
      <c r="A801" t="s">
        <v>654</v>
      </c>
      <c r="B801" t="s">
        <v>18</v>
      </c>
      <c r="C801">
        <v>0</v>
      </c>
      <c r="D801">
        <v>75</v>
      </c>
      <c r="E801">
        <v>2.4858966795049419E-4</v>
      </c>
      <c r="F801">
        <v>253</v>
      </c>
      <c r="G801">
        <v>2.0323782762058309E-4</v>
      </c>
      <c r="H801">
        <v>0.29644268774703558</v>
      </c>
      <c r="I801">
        <v>10</v>
      </c>
      <c r="J801">
        <v>0.4</v>
      </c>
      <c r="K801" s="1">
        <v>1.9634178726629219E-4</v>
      </c>
      <c r="L801" s="1">
        <v>0</v>
      </c>
      <c r="M801">
        <v>3.6101851166905609E-4</v>
      </c>
      <c r="N801">
        <v>18</v>
      </c>
      <c r="O801" t="s">
        <v>25</v>
      </c>
      <c r="P801">
        <v>15</v>
      </c>
      <c r="Q801">
        <v>1.5881418740074111E-3</v>
      </c>
      <c r="R801">
        <v>0.2</v>
      </c>
      <c r="S801" t="s">
        <v>37</v>
      </c>
      <c r="T801">
        <v>18</v>
      </c>
      <c r="U801">
        <v>6.8186983862413822E-4</v>
      </c>
      <c r="V801">
        <v>0.24</v>
      </c>
      <c r="W801" t="s">
        <v>38</v>
      </c>
      <c r="X801">
        <v>5</v>
      </c>
      <c r="Y801">
        <v>6.6462847268376974E-4</v>
      </c>
      <c r="Z801">
        <v>6.6666666666666666E-2</v>
      </c>
      <c r="AA801" t="s">
        <v>24</v>
      </c>
      <c r="AB801">
        <v>15</v>
      </c>
      <c r="AC801">
        <v>5.7792332883837411E-4</v>
      </c>
      <c r="AD801">
        <v>0.2</v>
      </c>
      <c r="AE801" t="s">
        <v>29</v>
      </c>
      <c r="AF801">
        <v>5</v>
      </c>
      <c r="AG801">
        <v>5.0689375506893751E-4</v>
      </c>
      <c r="AH801">
        <v>6.6666666666666666E-2</v>
      </c>
      <c r="AI801" t="s">
        <v>27</v>
      </c>
      <c r="AJ801">
        <v>11</v>
      </c>
      <c r="AK801">
        <v>3.3952713130440149E-4</v>
      </c>
      <c r="AL801">
        <v>0.1466666666666667</v>
      </c>
      <c r="AM801" t="s">
        <v>30</v>
      </c>
      <c r="AN801">
        <v>1</v>
      </c>
      <c r="AO801">
        <v>2.1602937999567939E-4</v>
      </c>
      <c r="AP801">
        <v>1.3333333333333331E-2</v>
      </c>
      <c r="AQ801" t="s">
        <v>23</v>
      </c>
      <c r="AR801">
        <v>3</v>
      </c>
      <c r="AS801">
        <v>1.3544629554381691E-4</v>
      </c>
      <c r="AT801">
        <v>0.04</v>
      </c>
      <c r="AU801" t="s">
        <v>20</v>
      </c>
      <c r="AV801">
        <v>1</v>
      </c>
      <c r="AW801">
        <v>1.3361838588989841E-4</v>
      </c>
      <c r="AX801">
        <v>1.3333333333333331E-2</v>
      </c>
      <c r="AY801" t="s">
        <v>33</v>
      </c>
      <c r="AZ801">
        <v>1</v>
      </c>
      <c r="BA801">
        <v>6.4466219700876743E-5</v>
      </c>
      <c r="BB801">
        <v>1.3333333333333331E-2</v>
      </c>
    </row>
    <row r="802" spans="1:62" x14ac:dyDescent="0.25">
      <c r="A802" t="s">
        <v>1184</v>
      </c>
      <c r="B802" t="s">
        <v>18</v>
      </c>
      <c r="C802">
        <v>0</v>
      </c>
      <c r="D802">
        <v>19</v>
      </c>
      <c r="E802">
        <v>6.2976049214125195E-5</v>
      </c>
      <c r="F802">
        <v>44</v>
      </c>
      <c r="G802">
        <v>3.5345709151405758E-5</v>
      </c>
      <c r="H802">
        <v>0.43181818181818182</v>
      </c>
      <c r="I802">
        <v>8</v>
      </c>
      <c r="J802">
        <v>0.32</v>
      </c>
      <c r="K802" s="1">
        <v>1.944732771347286E-4</v>
      </c>
      <c r="L802" s="1">
        <v>0</v>
      </c>
      <c r="M802">
        <v>7.9974096489571179E-4</v>
      </c>
      <c r="N802">
        <v>10</v>
      </c>
      <c r="O802" t="s">
        <v>34</v>
      </c>
      <c r="P802">
        <v>2</v>
      </c>
      <c r="Q802">
        <v>4.0899795501022499E-3</v>
      </c>
      <c r="R802">
        <v>0.10526315789473679</v>
      </c>
      <c r="S802" t="s">
        <v>24</v>
      </c>
      <c r="T802">
        <v>11</v>
      </c>
      <c r="U802">
        <v>4.2381044114814102E-4</v>
      </c>
      <c r="V802">
        <v>0.57894736842105265</v>
      </c>
      <c r="W802" t="s">
        <v>20</v>
      </c>
      <c r="X802">
        <v>1</v>
      </c>
      <c r="Y802">
        <v>1.3361838588989841E-4</v>
      </c>
      <c r="Z802">
        <v>5.2631578947368418E-2</v>
      </c>
      <c r="AA802" t="s">
        <v>31</v>
      </c>
      <c r="AB802">
        <v>1</v>
      </c>
      <c r="AC802">
        <v>6.157256326580875E-5</v>
      </c>
      <c r="AD802">
        <v>5.2631578947368418E-2</v>
      </c>
      <c r="AE802" t="s">
        <v>23</v>
      </c>
      <c r="AF802">
        <v>1</v>
      </c>
      <c r="AG802">
        <v>4.5148765181272289E-5</v>
      </c>
      <c r="AH802">
        <v>5.2631578947368418E-2</v>
      </c>
      <c r="AI802" t="s">
        <v>41</v>
      </c>
      <c r="AJ802">
        <v>1</v>
      </c>
      <c r="AK802">
        <v>3.8954462233648872E-5</v>
      </c>
      <c r="AL802">
        <v>5.2631578947368418E-2</v>
      </c>
      <c r="AM802" t="s">
        <v>37</v>
      </c>
      <c r="AN802">
        <v>1</v>
      </c>
      <c r="AO802">
        <v>3.7881657701341013E-5</v>
      </c>
      <c r="AP802">
        <v>5.2631578947368418E-2</v>
      </c>
      <c r="AQ802" t="s">
        <v>27</v>
      </c>
      <c r="AR802">
        <v>1</v>
      </c>
      <c r="AS802">
        <v>3.0866102845854682E-5</v>
      </c>
      <c r="AT802">
        <v>5.2631578947368418E-2</v>
      </c>
    </row>
    <row r="803" spans="1:62" x14ac:dyDescent="0.25">
      <c r="A803" t="s">
        <v>266</v>
      </c>
      <c r="B803" t="s">
        <v>18</v>
      </c>
      <c r="C803">
        <v>0</v>
      </c>
      <c r="D803">
        <v>30</v>
      </c>
      <c r="E803">
        <v>9.9435867180197685E-5</v>
      </c>
      <c r="F803">
        <v>104</v>
      </c>
      <c r="G803">
        <v>8.3544403448777233E-5</v>
      </c>
      <c r="H803">
        <v>0.28846153846153838</v>
      </c>
      <c r="I803">
        <v>12</v>
      </c>
      <c r="J803">
        <v>0.48</v>
      </c>
      <c r="K803" s="1">
        <v>1.9386946516651091E-4</v>
      </c>
      <c r="L803" s="1">
        <v>0</v>
      </c>
      <c r="M803">
        <v>4.3291858836601679E-4</v>
      </c>
      <c r="N803">
        <v>15</v>
      </c>
      <c r="O803" t="s">
        <v>34</v>
      </c>
      <c r="P803">
        <v>1</v>
      </c>
      <c r="Q803">
        <v>2.0449897750511249E-3</v>
      </c>
      <c r="R803">
        <v>3.3333333333333333E-2</v>
      </c>
      <c r="S803" t="s">
        <v>32</v>
      </c>
      <c r="T803">
        <v>1</v>
      </c>
      <c r="U803">
        <v>8.3963056255247689E-4</v>
      </c>
      <c r="V803">
        <v>3.3333333333333333E-2</v>
      </c>
      <c r="W803" t="s">
        <v>20</v>
      </c>
      <c r="X803">
        <v>5</v>
      </c>
      <c r="Y803">
        <v>6.680919294494923E-4</v>
      </c>
      <c r="Z803">
        <v>0.16666666666666671</v>
      </c>
      <c r="AA803" t="s">
        <v>22</v>
      </c>
      <c r="AB803">
        <v>11</v>
      </c>
      <c r="AC803">
        <v>3.5869175335050699E-4</v>
      </c>
      <c r="AD803">
        <v>0.36666666666666659</v>
      </c>
      <c r="AE803" t="s">
        <v>28</v>
      </c>
      <c r="AF803">
        <v>1</v>
      </c>
      <c r="AG803">
        <v>3.1836994587710921E-4</v>
      </c>
      <c r="AH803">
        <v>3.3333333333333333E-2</v>
      </c>
      <c r="AI803" t="s">
        <v>23</v>
      </c>
      <c r="AJ803">
        <v>3</v>
      </c>
      <c r="AK803">
        <v>1.3544629554381691E-4</v>
      </c>
      <c r="AL803">
        <v>0.1</v>
      </c>
      <c r="AM803" t="s">
        <v>39</v>
      </c>
      <c r="AN803">
        <v>1</v>
      </c>
      <c r="AO803">
        <v>1.2729124236252539E-4</v>
      </c>
      <c r="AP803">
        <v>3.3333333333333333E-2</v>
      </c>
      <c r="AQ803" t="s">
        <v>29</v>
      </c>
      <c r="AR803">
        <v>1</v>
      </c>
      <c r="AS803">
        <v>1.013787510137875E-4</v>
      </c>
      <c r="AT803">
        <v>3.3333333333333333E-2</v>
      </c>
      <c r="AU803" t="s">
        <v>41</v>
      </c>
      <c r="AV803">
        <v>2</v>
      </c>
      <c r="AW803">
        <v>7.7908924467297731E-5</v>
      </c>
      <c r="AX803">
        <v>6.6666666666666666E-2</v>
      </c>
      <c r="AY803" t="s">
        <v>40</v>
      </c>
      <c r="AZ803">
        <v>1</v>
      </c>
      <c r="BA803">
        <v>7.4677021880367408E-5</v>
      </c>
      <c r="BB803">
        <v>3.3333333333333333E-2</v>
      </c>
      <c r="BC803" t="s">
        <v>27</v>
      </c>
      <c r="BD803">
        <v>2</v>
      </c>
      <c r="BE803">
        <v>6.1732205691709363E-5</v>
      </c>
      <c r="BF803">
        <v>6.6666666666666666E-2</v>
      </c>
      <c r="BG803" t="s">
        <v>24</v>
      </c>
      <c r="BH803">
        <v>1</v>
      </c>
      <c r="BI803">
        <v>3.8528221922558273E-5</v>
      </c>
      <c r="BJ803">
        <v>3.3333333333333333E-2</v>
      </c>
    </row>
    <row r="804" spans="1:62" x14ac:dyDescent="0.25">
      <c r="A804" t="s">
        <v>1162</v>
      </c>
      <c r="B804" t="s">
        <v>18</v>
      </c>
      <c r="C804">
        <v>0</v>
      </c>
      <c r="D804">
        <v>30</v>
      </c>
      <c r="E804">
        <v>9.9435867180197685E-5</v>
      </c>
      <c r="F804">
        <v>103</v>
      </c>
      <c r="G804">
        <v>8.2741091877154376E-5</v>
      </c>
      <c r="H804">
        <v>0.29126213592233008</v>
      </c>
      <c r="I804">
        <v>10</v>
      </c>
      <c r="J804">
        <v>0.4</v>
      </c>
      <c r="K804" s="1">
        <v>1.9308139477946241E-4</v>
      </c>
      <c r="L804" s="1">
        <v>0</v>
      </c>
      <c r="M804">
        <v>4.5343622622631778E-4</v>
      </c>
      <c r="N804">
        <v>14</v>
      </c>
      <c r="O804" t="s">
        <v>34</v>
      </c>
      <c r="P804">
        <v>1</v>
      </c>
      <c r="Q804">
        <v>2.0449897750511249E-3</v>
      </c>
      <c r="R804">
        <v>3.3333333333333333E-2</v>
      </c>
      <c r="S804" t="s">
        <v>29</v>
      </c>
      <c r="T804">
        <v>10</v>
      </c>
      <c r="U804">
        <v>1.013787510137875E-3</v>
      </c>
      <c r="V804">
        <v>0.33333333333333331</v>
      </c>
      <c r="W804" t="s">
        <v>32</v>
      </c>
      <c r="X804">
        <v>1</v>
      </c>
      <c r="Y804">
        <v>8.3963056255247689E-4</v>
      </c>
      <c r="Z804">
        <v>3.3333333333333333E-2</v>
      </c>
      <c r="AA804" t="s">
        <v>41</v>
      </c>
      <c r="AB804">
        <v>7</v>
      </c>
      <c r="AC804">
        <v>2.7268123563554199E-4</v>
      </c>
      <c r="AD804">
        <v>0.23333333333333331</v>
      </c>
      <c r="AE804" t="s">
        <v>27</v>
      </c>
      <c r="AF804">
        <v>5</v>
      </c>
      <c r="AG804">
        <v>1.5433051422927339E-4</v>
      </c>
      <c r="AH804">
        <v>0.16666666666666671</v>
      </c>
      <c r="AI804" t="s">
        <v>35</v>
      </c>
      <c r="AJ804">
        <v>1</v>
      </c>
      <c r="AK804">
        <v>1.4405070584845871E-4</v>
      </c>
      <c r="AL804">
        <v>3.3333333333333333E-2</v>
      </c>
      <c r="AM804" t="s">
        <v>42</v>
      </c>
      <c r="AN804">
        <v>2</v>
      </c>
      <c r="AO804">
        <v>1.4007564084605689E-4</v>
      </c>
      <c r="AP804">
        <v>6.6666666666666666E-2</v>
      </c>
      <c r="AQ804" t="s">
        <v>43</v>
      </c>
      <c r="AR804">
        <v>1</v>
      </c>
      <c r="AS804">
        <v>1.1514104778353481E-4</v>
      </c>
      <c r="AT804">
        <v>3.3333333333333333E-2</v>
      </c>
      <c r="AU804" t="s">
        <v>33</v>
      </c>
      <c r="AV804">
        <v>1</v>
      </c>
      <c r="AW804">
        <v>6.4466219700876743E-5</v>
      </c>
      <c r="AX804">
        <v>3.3333333333333333E-2</v>
      </c>
      <c r="AY804" t="s">
        <v>37</v>
      </c>
      <c r="AZ804">
        <v>1</v>
      </c>
      <c r="BA804">
        <v>3.7881657701341013E-5</v>
      </c>
      <c r="BB804">
        <v>3.3333333333333333E-2</v>
      </c>
    </row>
    <row r="805" spans="1:62" x14ac:dyDescent="0.25">
      <c r="A805" t="s">
        <v>683</v>
      </c>
      <c r="B805" t="s">
        <v>18</v>
      </c>
      <c r="C805">
        <v>0</v>
      </c>
      <c r="D805">
        <v>58</v>
      </c>
      <c r="E805">
        <v>1.922426765483822E-4</v>
      </c>
      <c r="F805">
        <v>136</v>
      </c>
      <c r="G805">
        <v>1.092503737407087E-4</v>
      </c>
      <c r="H805">
        <v>0.4264705882352941</v>
      </c>
      <c r="I805">
        <v>11</v>
      </c>
      <c r="J805">
        <v>0.44</v>
      </c>
      <c r="K805" s="1">
        <v>1.924225402411426E-4</v>
      </c>
      <c r="L805" s="1">
        <v>0</v>
      </c>
      <c r="M805">
        <v>5.1627506379947987E-4</v>
      </c>
      <c r="N805">
        <v>16</v>
      </c>
      <c r="O805" t="s">
        <v>35</v>
      </c>
      <c r="P805">
        <v>18</v>
      </c>
      <c r="Q805">
        <v>2.5929127052722561E-3</v>
      </c>
      <c r="R805">
        <v>0.31034482758620691</v>
      </c>
      <c r="S805" t="s">
        <v>41</v>
      </c>
      <c r="T805">
        <v>19</v>
      </c>
      <c r="U805">
        <v>7.4013478243932843E-4</v>
      </c>
      <c r="V805">
        <v>0.32758620689655171</v>
      </c>
      <c r="W805" t="s">
        <v>42</v>
      </c>
      <c r="X805">
        <v>5</v>
      </c>
      <c r="Y805">
        <v>3.5018910211514218E-4</v>
      </c>
      <c r="Z805">
        <v>8.6206896551724144E-2</v>
      </c>
      <c r="AA805" t="s">
        <v>39</v>
      </c>
      <c r="AB805">
        <v>2</v>
      </c>
      <c r="AC805">
        <v>2.5458248472505089E-4</v>
      </c>
      <c r="AD805">
        <v>3.4482758620689648E-2</v>
      </c>
      <c r="AE805" t="s">
        <v>25</v>
      </c>
      <c r="AF805">
        <v>2</v>
      </c>
      <c r="AG805">
        <v>2.1175224986765481E-4</v>
      </c>
      <c r="AH805">
        <v>3.4482758620689648E-2</v>
      </c>
      <c r="AI805" t="s">
        <v>27</v>
      </c>
      <c r="AJ805">
        <v>6</v>
      </c>
      <c r="AK805">
        <v>1.851966170751281E-4</v>
      </c>
      <c r="AL805">
        <v>0.10344827586206901</v>
      </c>
      <c r="AM805" t="s">
        <v>38</v>
      </c>
      <c r="AN805">
        <v>1</v>
      </c>
      <c r="AO805">
        <v>1.3292569453675389E-4</v>
      </c>
      <c r="AP805">
        <v>1.7241379310344831E-2</v>
      </c>
      <c r="AQ805" t="s">
        <v>33</v>
      </c>
      <c r="AR805">
        <v>2</v>
      </c>
      <c r="AS805">
        <v>1.2893243940175351E-4</v>
      </c>
      <c r="AT805">
        <v>3.4482758620689648E-2</v>
      </c>
      <c r="AU805" t="s">
        <v>29</v>
      </c>
      <c r="AV805">
        <v>1</v>
      </c>
      <c r="AW805">
        <v>1.013787510137875E-4</v>
      </c>
      <c r="AX805">
        <v>1.7241379310344831E-2</v>
      </c>
      <c r="AY805" t="s">
        <v>40</v>
      </c>
      <c r="AZ805">
        <v>1</v>
      </c>
      <c r="BA805">
        <v>7.4677021880367408E-5</v>
      </c>
      <c r="BB805">
        <v>1.7241379310344831E-2</v>
      </c>
      <c r="BC805" t="s">
        <v>37</v>
      </c>
      <c r="BD805">
        <v>1</v>
      </c>
      <c r="BE805">
        <v>3.7881657701341013E-5</v>
      </c>
      <c r="BF805">
        <v>1.7241379310344831E-2</v>
      </c>
    </row>
    <row r="806" spans="1:62" x14ac:dyDescent="0.25">
      <c r="A806" t="s">
        <v>597</v>
      </c>
      <c r="B806" t="s">
        <v>18</v>
      </c>
      <c r="C806">
        <v>1</v>
      </c>
      <c r="D806">
        <v>95</v>
      </c>
      <c r="E806">
        <v>3.1488024607062597E-4</v>
      </c>
      <c r="F806">
        <v>328</v>
      </c>
      <c r="G806">
        <v>2.6348619549229738E-4</v>
      </c>
      <c r="H806">
        <v>0.28963414634146339</v>
      </c>
      <c r="I806">
        <v>12</v>
      </c>
      <c r="J806">
        <v>0.48</v>
      </c>
      <c r="K806" s="1">
        <v>1.9236171562913749E-4</v>
      </c>
      <c r="L806" s="1">
        <v>0</v>
      </c>
      <c r="M806">
        <v>3.5694532197251631E-4</v>
      </c>
      <c r="N806">
        <v>19</v>
      </c>
      <c r="O806" t="s">
        <v>37</v>
      </c>
      <c r="P806">
        <v>44</v>
      </c>
      <c r="Q806">
        <v>1.6667929388590041E-3</v>
      </c>
      <c r="R806">
        <v>0.4631578947368421</v>
      </c>
      <c r="S806" t="s">
        <v>29</v>
      </c>
      <c r="T806">
        <v>6</v>
      </c>
      <c r="U806">
        <v>6.0827250608272508E-4</v>
      </c>
      <c r="V806">
        <v>6.3157894736842107E-2</v>
      </c>
      <c r="W806" t="s">
        <v>25</v>
      </c>
      <c r="X806">
        <v>5</v>
      </c>
      <c r="Y806">
        <v>5.2938062466913714E-4</v>
      </c>
      <c r="Z806">
        <v>5.2631578947368418E-2</v>
      </c>
      <c r="AA806" t="s">
        <v>24</v>
      </c>
      <c r="AB806">
        <v>13</v>
      </c>
      <c r="AC806">
        <v>5.0086688499325759E-4</v>
      </c>
      <c r="AD806">
        <v>0.1368421052631579</v>
      </c>
      <c r="AE806" t="s">
        <v>27</v>
      </c>
      <c r="AF806">
        <v>15</v>
      </c>
      <c r="AG806">
        <v>4.6299154268782019E-4</v>
      </c>
      <c r="AH806">
        <v>0.15789473684210531</v>
      </c>
      <c r="AI806" t="s">
        <v>28</v>
      </c>
      <c r="AJ806">
        <v>1</v>
      </c>
      <c r="AK806">
        <v>3.1836994587710921E-4</v>
      </c>
      <c r="AL806">
        <v>1.0526315789473681E-2</v>
      </c>
      <c r="AM806" t="s">
        <v>39</v>
      </c>
      <c r="AN806">
        <v>2</v>
      </c>
      <c r="AO806">
        <v>2.5458248472505089E-4</v>
      </c>
      <c r="AP806">
        <v>2.1052631578947371E-2</v>
      </c>
      <c r="AQ806" t="s">
        <v>41</v>
      </c>
      <c r="AR806">
        <v>4</v>
      </c>
      <c r="AS806">
        <v>1.5581784893459549E-4</v>
      </c>
      <c r="AT806">
        <v>4.2105263157894743E-2</v>
      </c>
      <c r="AU806" t="s">
        <v>43</v>
      </c>
      <c r="AV806">
        <v>1</v>
      </c>
      <c r="AW806">
        <v>1.1514104778353481E-4</v>
      </c>
      <c r="AX806">
        <v>1.0526315789473681E-2</v>
      </c>
      <c r="AY806" t="s">
        <v>42</v>
      </c>
      <c r="AZ806">
        <v>1</v>
      </c>
      <c r="BA806">
        <v>7.003782042302843E-5</v>
      </c>
      <c r="BB806">
        <v>1.0526315789473681E-2</v>
      </c>
      <c r="BC806" t="s">
        <v>22</v>
      </c>
      <c r="BD806">
        <v>2</v>
      </c>
      <c r="BE806">
        <v>6.5216682427364923E-5</v>
      </c>
      <c r="BF806">
        <v>2.1052631578947371E-2</v>
      </c>
      <c r="BG806" t="s">
        <v>31</v>
      </c>
      <c r="BH806">
        <v>1</v>
      </c>
      <c r="BI806">
        <v>6.157256326580875E-5</v>
      </c>
      <c r="BJ806">
        <v>1.0526315789473681E-2</v>
      </c>
    </row>
    <row r="807" spans="1:62" x14ac:dyDescent="0.25">
      <c r="A807" t="s">
        <v>1199</v>
      </c>
      <c r="B807" t="s">
        <v>18</v>
      </c>
      <c r="C807">
        <v>0</v>
      </c>
      <c r="D807">
        <v>50</v>
      </c>
      <c r="E807">
        <v>1.6572644530032951E-4</v>
      </c>
      <c r="F807">
        <v>132</v>
      </c>
      <c r="G807">
        <v>1.0603712745421729E-4</v>
      </c>
      <c r="H807">
        <v>0.37878787878787878</v>
      </c>
      <c r="I807">
        <v>6</v>
      </c>
      <c r="J807">
        <v>0.24</v>
      </c>
      <c r="K807" s="1">
        <v>1.9235090691523189E-4</v>
      </c>
      <c r="L807" s="1">
        <v>0</v>
      </c>
      <c r="M807">
        <v>6.6414643621464286E-4</v>
      </c>
      <c r="N807">
        <v>10</v>
      </c>
      <c r="O807" t="s">
        <v>43</v>
      </c>
      <c r="P807">
        <v>29</v>
      </c>
      <c r="Q807">
        <v>3.3390903857225102E-3</v>
      </c>
      <c r="R807">
        <v>0.57999999999999996</v>
      </c>
      <c r="S807" t="s">
        <v>40</v>
      </c>
      <c r="T807">
        <v>11</v>
      </c>
      <c r="U807">
        <v>8.2144724068404149E-4</v>
      </c>
      <c r="V807">
        <v>0.22</v>
      </c>
      <c r="W807" t="s">
        <v>38</v>
      </c>
      <c r="X807">
        <v>2</v>
      </c>
      <c r="Y807">
        <v>2.6585138907350789E-4</v>
      </c>
      <c r="Z807">
        <v>0.04</v>
      </c>
      <c r="AA807" t="s">
        <v>41</v>
      </c>
      <c r="AB807">
        <v>5</v>
      </c>
      <c r="AC807">
        <v>1.9477231116824431E-4</v>
      </c>
      <c r="AD807">
        <v>0.1</v>
      </c>
      <c r="AE807" t="s">
        <v>31</v>
      </c>
      <c r="AF807">
        <v>2</v>
      </c>
      <c r="AG807">
        <v>1.231451265316175E-4</v>
      </c>
      <c r="AH807">
        <v>0.04</v>
      </c>
      <c r="AI807" t="s">
        <v>33</v>
      </c>
      <c r="AJ807">
        <v>1</v>
      </c>
      <c r="AK807">
        <v>6.4466219700876743E-5</v>
      </c>
      <c r="AL807">
        <v>0.02</v>
      </c>
    </row>
    <row r="808" spans="1:62" x14ac:dyDescent="0.25">
      <c r="A808" t="s">
        <v>256</v>
      </c>
      <c r="B808" t="s">
        <v>18</v>
      </c>
      <c r="C808">
        <v>0</v>
      </c>
      <c r="D808">
        <v>61</v>
      </c>
      <c r="E808">
        <v>2.0218626326640201E-4</v>
      </c>
      <c r="F808">
        <v>576</v>
      </c>
      <c r="G808">
        <v>4.6270746525476633E-4</v>
      </c>
      <c r="H808">
        <v>0.1059027777777778</v>
      </c>
      <c r="I808">
        <v>9</v>
      </c>
      <c r="J808">
        <v>0.36</v>
      </c>
      <c r="K808" s="1">
        <v>1.9177140245398019E-4</v>
      </c>
      <c r="L808" s="1">
        <v>0</v>
      </c>
      <c r="M808">
        <v>4.0286876593857772E-4</v>
      </c>
      <c r="N808">
        <v>15</v>
      </c>
      <c r="O808" t="s">
        <v>23</v>
      </c>
      <c r="P808">
        <v>36</v>
      </c>
      <c r="Q808">
        <v>1.625355546525802E-3</v>
      </c>
      <c r="R808">
        <v>0.5901639344262295</v>
      </c>
      <c r="S808" t="s">
        <v>20</v>
      </c>
      <c r="T808">
        <v>8</v>
      </c>
      <c r="U808">
        <v>1.0689470871191879E-3</v>
      </c>
      <c r="V808">
        <v>0.13114754098360659</v>
      </c>
      <c r="W808" t="s">
        <v>32</v>
      </c>
      <c r="X808">
        <v>1</v>
      </c>
      <c r="Y808">
        <v>8.3963056255247689E-4</v>
      </c>
      <c r="Z808">
        <v>1.6393442622950821E-2</v>
      </c>
      <c r="AA808" t="s">
        <v>40</v>
      </c>
      <c r="AB808">
        <v>7</v>
      </c>
      <c r="AC808">
        <v>5.2273915316257186E-4</v>
      </c>
      <c r="AD808">
        <v>0.1147540983606557</v>
      </c>
      <c r="AE808" t="s">
        <v>35</v>
      </c>
      <c r="AF808">
        <v>3</v>
      </c>
      <c r="AG808">
        <v>4.3215211754537599E-4</v>
      </c>
      <c r="AH808">
        <v>4.9180327868852458E-2</v>
      </c>
      <c r="AI808" t="s">
        <v>39</v>
      </c>
      <c r="AJ808">
        <v>1</v>
      </c>
      <c r="AK808">
        <v>1.2729124236252539E-4</v>
      </c>
      <c r="AL808">
        <v>1.6393442622950821E-2</v>
      </c>
      <c r="AM808" t="s">
        <v>41</v>
      </c>
      <c r="AN808">
        <v>2</v>
      </c>
      <c r="AO808">
        <v>7.7908924467297731E-5</v>
      </c>
      <c r="AP808">
        <v>3.2786885245901641E-2</v>
      </c>
      <c r="AQ808" t="s">
        <v>27</v>
      </c>
      <c r="AR808">
        <v>2</v>
      </c>
      <c r="AS808">
        <v>6.1732205691709363E-5</v>
      </c>
      <c r="AT808">
        <v>3.2786885245901641E-2</v>
      </c>
      <c r="AU808" t="s">
        <v>24</v>
      </c>
      <c r="AV808">
        <v>1</v>
      </c>
      <c r="AW808">
        <v>3.8528221922558273E-5</v>
      </c>
      <c r="AX808">
        <v>1.6393442622950821E-2</v>
      </c>
    </row>
    <row r="809" spans="1:62" x14ac:dyDescent="0.25">
      <c r="A809" t="s">
        <v>653</v>
      </c>
      <c r="B809" t="s">
        <v>18</v>
      </c>
      <c r="C809">
        <v>0</v>
      </c>
      <c r="D809">
        <v>91</v>
      </c>
      <c r="E809">
        <v>3.0162213044659957E-4</v>
      </c>
      <c r="F809">
        <v>394</v>
      </c>
      <c r="G809">
        <v>3.165047592194061E-4</v>
      </c>
      <c r="H809">
        <v>0.23096446700507611</v>
      </c>
      <c r="I809">
        <v>11</v>
      </c>
      <c r="J809">
        <v>0.44</v>
      </c>
      <c r="K809" s="1">
        <v>1.9171522199209169E-4</v>
      </c>
      <c r="L809" s="1">
        <v>0</v>
      </c>
      <c r="M809">
        <v>3.1246950368999228E-4</v>
      </c>
      <c r="N809">
        <v>18</v>
      </c>
      <c r="O809" t="s">
        <v>29</v>
      </c>
      <c r="P809">
        <v>11</v>
      </c>
      <c r="Q809">
        <v>1.1151662611516629E-3</v>
      </c>
      <c r="R809">
        <v>0.12087912087912089</v>
      </c>
      <c r="S809" t="s">
        <v>41</v>
      </c>
      <c r="T809">
        <v>23</v>
      </c>
      <c r="U809">
        <v>8.9595263137392384E-4</v>
      </c>
      <c r="V809">
        <v>0.25274725274725268</v>
      </c>
      <c r="W809" t="s">
        <v>37</v>
      </c>
      <c r="X809">
        <v>22</v>
      </c>
      <c r="Y809">
        <v>8.3339646942950224E-4</v>
      </c>
      <c r="Z809">
        <v>0.24175824175824179</v>
      </c>
      <c r="AA809" t="s">
        <v>27</v>
      </c>
      <c r="AB809">
        <v>15</v>
      </c>
      <c r="AC809">
        <v>4.6299154268782019E-4</v>
      </c>
      <c r="AD809">
        <v>0.1648351648351648</v>
      </c>
      <c r="AE809" t="s">
        <v>39</v>
      </c>
      <c r="AF809">
        <v>3</v>
      </c>
      <c r="AG809">
        <v>3.8187372708757642E-4</v>
      </c>
      <c r="AH809">
        <v>3.2967032967032968E-2</v>
      </c>
      <c r="AI809" t="s">
        <v>31</v>
      </c>
      <c r="AJ809">
        <v>6</v>
      </c>
      <c r="AK809">
        <v>3.6943537959485261E-4</v>
      </c>
      <c r="AL809">
        <v>6.5934065934065936E-2</v>
      </c>
      <c r="AM809" t="s">
        <v>43</v>
      </c>
      <c r="AN809">
        <v>2</v>
      </c>
      <c r="AO809">
        <v>2.3028209556706969E-4</v>
      </c>
      <c r="AP809">
        <v>2.197802197802198E-2</v>
      </c>
      <c r="AQ809" t="s">
        <v>23</v>
      </c>
      <c r="AR809">
        <v>4</v>
      </c>
      <c r="AS809">
        <v>1.8059506072508921E-4</v>
      </c>
      <c r="AT809">
        <v>4.3956043956043959E-2</v>
      </c>
      <c r="AU809" t="s">
        <v>38</v>
      </c>
      <c r="AV809">
        <v>1</v>
      </c>
      <c r="AW809">
        <v>1.3292569453675389E-4</v>
      </c>
      <c r="AX809">
        <v>1.098901098901099E-2</v>
      </c>
      <c r="AY809" t="s">
        <v>24</v>
      </c>
      <c r="AZ809">
        <v>3</v>
      </c>
      <c r="BA809">
        <v>1.1558466576767481E-4</v>
      </c>
      <c r="BB809">
        <v>3.2967032967032968E-2</v>
      </c>
      <c r="BC809" t="s">
        <v>40</v>
      </c>
      <c r="BD809">
        <v>1</v>
      </c>
      <c r="BE809">
        <v>7.4677021880367408E-5</v>
      </c>
      <c r="BF809">
        <v>1.098901098901099E-2</v>
      </c>
    </row>
    <row r="810" spans="1:62" x14ac:dyDescent="0.25">
      <c r="A810" t="s">
        <v>923</v>
      </c>
      <c r="B810" t="s">
        <v>18</v>
      </c>
      <c r="C810">
        <v>0</v>
      </c>
      <c r="D810">
        <v>45</v>
      </c>
      <c r="E810">
        <v>1.4915380077029649E-4</v>
      </c>
      <c r="F810">
        <v>155</v>
      </c>
      <c r="G810">
        <v>1.2451329360154301E-4</v>
      </c>
      <c r="H810">
        <v>0.29032258064516131</v>
      </c>
      <c r="I810">
        <v>11</v>
      </c>
      <c r="J810">
        <v>0.44</v>
      </c>
      <c r="K810" s="1">
        <v>1.9001661682417129E-4</v>
      </c>
      <c r="L810" s="1">
        <v>0</v>
      </c>
      <c r="M810">
        <v>3.3799732864193499E-4</v>
      </c>
      <c r="N810">
        <v>17</v>
      </c>
      <c r="O810" t="s">
        <v>21</v>
      </c>
      <c r="P810">
        <v>4</v>
      </c>
      <c r="Q810">
        <v>1.5020653398422829E-3</v>
      </c>
      <c r="R810">
        <v>8.8888888888888892E-2</v>
      </c>
      <c r="S810" t="s">
        <v>28</v>
      </c>
      <c r="T810">
        <v>2</v>
      </c>
      <c r="U810">
        <v>6.3673989175421842E-4</v>
      </c>
      <c r="V810">
        <v>4.4444444444444453E-2</v>
      </c>
      <c r="W810" t="s">
        <v>39</v>
      </c>
      <c r="X810">
        <v>5</v>
      </c>
      <c r="Y810">
        <v>6.3645621181262731E-4</v>
      </c>
      <c r="Z810">
        <v>0.1111111111111111</v>
      </c>
      <c r="AA810" t="s">
        <v>35</v>
      </c>
      <c r="AB810">
        <v>4</v>
      </c>
      <c r="AC810">
        <v>5.7620282339383461E-4</v>
      </c>
      <c r="AD810">
        <v>8.8888888888888892E-2</v>
      </c>
      <c r="AE810" t="s">
        <v>27</v>
      </c>
      <c r="AF810">
        <v>13</v>
      </c>
      <c r="AG810">
        <v>4.0125933699611092E-4</v>
      </c>
      <c r="AH810">
        <v>0.28888888888888892</v>
      </c>
      <c r="AI810" t="s">
        <v>41</v>
      </c>
      <c r="AJ810">
        <v>7</v>
      </c>
      <c r="AK810">
        <v>2.7268123563554199E-4</v>
      </c>
      <c r="AL810">
        <v>0.15555555555555561</v>
      </c>
      <c r="AM810" t="s">
        <v>38</v>
      </c>
      <c r="AN810">
        <v>2</v>
      </c>
      <c r="AO810">
        <v>2.6585138907350789E-4</v>
      </c>
      <c r="AP810">
        <v>4.4444444444444453E-2</v>
      </c>
      <c r="AQ810" t="s">
        <v>42</v>
      </c>
      <c r="AR810">
        <v>2</v>
      </c>
      <c r="AS810">
        <v>1.4007564084605689E-4</v>
      </c>
      <c r="AT810">
        <v>4.4444444444444453E-2</v>
      </c>
      <c r="AU810" t="s">
        <v>43</v>
      </c>
      <c r="AV810">
        <v>1</v>
      </c>
      <c r="AW810">
        <v>1.1514104778353481E-4</v>
      </c>
      <c r="AX810">
        <v>2.222222222222222E-2</v>
      </c>
      <c r="AY810" t="s">
        <v>37</v>
      </c>
      <c r="AZ810">
        <v>3</v>
      </c>
      <c r="BA810">
        <v>1.13644973104023E-4</v>
      </c>
      <c r="BB810">
        <v>6.6666666666666666E-2</v>
      </c>
      <c r="BC810" t="s">
        <v>23</v>
      </c>
      <c r="BD810">
        <v>2</v>
      </c>
      <c r="BE810">
        <v>9.0297530362544578E-5</v>
      </c>
      <c r="BF810">
        <v>4.4444444444444453E-2</v>
      </c>
    </row>
    <row r="811" spans="1:62" x14ac:dyDescent="0.25">
      <c r="A811" t="s">
        <v>598</v>
      </c>
      <c r="B811" t="s">
        <v>18</v>
      </c>
      <c r="C811">
        <v>0</v>
      </c>
      <c r="D811">
        <v>41</v>
      </c>
      <c r="E811">
        <v>1.3589568514627009E-4</v>
      </c>
      <c r="F811">
        <v>144</v>
      </c>
      <c r="G811">
        <v>1.156768663136916E-4</v>
      </c>
      <c r="H811">
        <v>0.28472222222222221</v>
      </c>
      <c r="I811">
        <v>11</v>
      </c>
      <c r="J811">
        <v>0.44</v>
      </c>
      <c r="K811" s="1">
        <v>1.8997743722760081E-4</v>
      </c>
      <c r="L811" s="1">
        <v>0</v>
      </c>
      <c r="M811">
        <v>4.2804452775755812E-4</v>
      </c>
      <c r="N811">
        <v>19</v>
      </c>
      <c r="O811" t="s">
        <v>34</v>
      </c>
      <c r="P811">
        <v>1</v>
      </c>
      <c r="Q811">
        <v>2.0449897750511249E-3</v>
      </c>
      <c r="R811">
        <v>2.4390243902439029E-2</v>
      </c>
      <c r="S811" t="s">
        <v>36</v>
      </c>
      <c r="T811">
        <v>2</v>
      </c>
      <c r="U811">
        <v>7.2859744990892532E-4</v>
      </c>
      <c r="V811">
        <v>4.878048780487805E-2</v>
      </c>
      <c r="W811" t="s">
        <v>22</v>
      </c>
      <c r="X811">
        <v>21</v>
      </c>
      <c r="Y811">
        <v>6.8477516548733162E-4</v>
      </c>
      <c r="Z811">
        <v>0.51219512195121952</v>
      </c>
      <c r="AA811" t="s">
        <v>20</v>
      </c>
      <c r="AB811">
        <v>3</v>
      </c>
      <c r="AC811">
        <v>4.0085515766969543E-4</v>
      </c>
      <c r="AD811">
        <v>7.3170731707317069E-2</v>
      </c>
      <c r="AE811" t="s">
        <v>30</v>
      </c>
      <c r="AF811">
        <v>1</v>
      </c>
      <c r="AG811">
        <v>2.1602937999567939E-4</v>
      </c>
      <c r="AH811">
        <v>2.4390243902439029E-2</v>
      </c>
      <c r="AI811" t="s">
        <v>33</v>
      </c>
      <c r="AJ811">
        <v>3</v>
      </c>
      <c r="AK811">
        <v>1.933986591026302E-4</v>
      </c>
      <c r="AL811">
        <v>7.3170731707317069E-2</v>
      </c>
      <c r="AM811" t="s">
        <v>37</v>
      </c>
      <c r="AN811">
        <v>4</v>
      </c>
      <c r="AO811">
        <v>1.5152663080536411E-4</v>
      </c>
      <c r="AP811">
        <v>9.7560975609756101E-2</v>
      </c>
      <c r="AQ811" t="s">
        <v>23</v>
      </c>
      <c r="AR811">
        <v>3</v>
      </c>
      <c r="AS811">
        <v>1.3544629554381691E-4</v>
      </c>
      <c r="AT811">
        <v>7.3170731707317069E-2</v>
      </c>
      <c r="AU811" t="s">
        <v>29</v>
      </c>
      <c r="AV811">
        <v>1</v>
      </c>
      <c r="AW811">
        <v>1.013787510137875E-4</v>
      </c>
      <c r="AX811">
        <v>2.4390243902439029E-2</v>
      </c>
      <c r="AY811" t="s">
        <v>31</v>
      </c>
      <c r="AZ811">
        <v>1</v>
      </c>
      <c r="BA811">
        <v>6.157256326580875E-5</v>
      </c>
      <c r="BB811">
        <v>2.4390243902439029E-2</v>
      </c>
      <c r="BC811" t="s">
        <v>27</v>
      </c>
      <c r="BD811">
        <v>1</v>
      </c>
      <c r="BE811">
        <v>3.0866102845854682E-5</v>
      </c>
      <c r="BF811">
        <v>2.4390243902439029E-2</v>
      </c>
    </row>
    <row r="812" spans="1:62" x14ac:dyDescent="0.25">
      <c r="A812" t="s">
        <v>737</v>
      </c>
      <c r="B812" t="s">
        <v>18</v>
      </c>
      <c r="C812">
        <v>0</v>
      </c>
      <c r="D812">
        <v>71</v>
      </c>
      <c r="E812">
        <v>2.3533155232646779E-4</v>
      </c>
      <c r="F812">
        <v>302</v>
      </c>
      <c r="G812">
        <v>2.4260009463010311E-4</v>
      </c>
      <c r="H812">
        <v>0.23509933774834441</v>
      </c>
      <c r="I812">
        <v>10</v>
      </c>
      <c r="J812">
        <v>0.4</v>
      </c>
      <c r="K812" s="1">
        <v>1.88288635998046E-4</v>
      </c>
      <c r="L812" s="1">
        <v>0</v>
      </c>
      <c r="M812">
        <v>3.4387642452775048E-4</v>
      </c>
      <c r="N812">
        <v>18</v>
      </c>
      <c r="O812" t="s">
        <v>43</v>
      </c>
      <c r="P812">
        <v>10</v>
      </c>
      <c r="Q812">
        <v>1.151410477835348E-3</v>
      </c>
      <c r="R812">
        <v>0.14084507042253519</v>
      </c>
      <c r="S812" t="s">
        <v>41</v>
      </c>
      <c r="T812">
        <v>26</v>
      </c>
      <c r="U812">
        <v>1.012816018074871E-3</v>
      </c>
      <c r="V812">
        <v>0.36619718309859162</v>
      </c>
      <c r="W812" t="s">
        <v>39</v>
      </c>
      <c r="X812">
        <v>7</v>
      </c>
      <c r="Y812">
        <v>8.9103869653767826E-4</v>
      </c>
      <c r="Z812">
        <v>9.8591549295774641E-2</v>
      </c>
      <c r="AA812" t="s">
        <v>37</v>
      </c>
      <c r="AB812">
        <v>17</v>
      </c>
      <c r="AC812">
        <v>6.4398818092279721E-4</v>
      </c>
      <c r="AD812">
        <v>0.23943661971830979</v>
      </c>
      <c r="AE812" t="s">
        <v>36</v>
      </c>
      <c r="AF812">
        <v>1</v>
      </c>
      <c r="AG812">
        <v>3.6429872495446271E-4</v>
      </c>
      <c r="AH812">
        <v>1.408450704225352E-2</v>
      </c>
      <c r="AI812" t="s">
        <v>42</v>
      </c>
      <c r="AJ812">
        <v>5</v>
      </c>
      <c r="AK812">
        <v>3.5018910211514218E-4</v>
      </c>
      <c r="AL812">
        <v>7.0422535211267609E-2</v>
      </c>
      <c r="AM812" t="s">
        <v>38</v>
      </c>
      <c r="AN812">
        <v>1</v>
      </c>
      <c r="AO812">
        <v>1.3292569453675389E-4</v>
      </c>
      <c r="AP812">
        <v>1.408450704225352E-2</v>
      </c>
      <c r="AQ812" t="s">
        <v>22</v>
      </c>
      <c r="AR812">
        <v>2</v>
      </c>
      <c r="AS812">
        <v>6.5216682427364923E-5</v>
      </c>
      <c r="AT812">
        <v>2.8169014084507039E-2</v>
      </c>
      <c r="AU812" t="s">
        <v>33</v>
      </c>
      <c r="AV812">
        <v>1</v>
      </c>
      <c r="AW812">
        <v>6.4466219700876743E-5</v>
      </c>
      <c r="AX812">
        <v>1.408450704225352E-2</v>
      </c>
      <c r="AY812" t="s">
        <v>27</v>
      </c>
      <c r="AZ812">
        <v>1</v>
      </c>
      <c r="BA812">
        <v>3.0866102845854682E-5</v>
      </c>
      <c r="BB812">
        <v>1.408450704225352E-2</v>
      </c>
    </row>
    <row r="813" spans="1:62" x14ac:dyDescent="0.25">
      <c r="A813" t="s">
        <v>71</v>
      </c>
      <c r="B813" t="s">
        <v>18</v>
      </c>
      <c r="C813">
        <v>0</v>
      </c>
      <c r="D813">
        <v>40</v>
      </c>
      <c r="E813">
        <v>1.3258115624026359E-4</v>
      </c>
      <c r="F813">
        <v>382</v>
      </c>
      <c r="G813">
        <v>3.0686502035993181E-4</v>
      </c>
      <c r="H813">
        <v>0.10471204188481679</v>
      </c>
      <c r="I813">
        <v>10</v>
      </c>
      <c r="J813">
        <v>0.4</v>
      </c>
      <c r="K813" s="1">
        <v>1.8765538545374599E-4</v>
      </c>
      <c r="L813" s="1">
        <v>0</v>
      </c>
      <c r="M813">
        <v>4.2623448031965238E-4</v>
      </c>
      <c r="N813">
        <v>23</v>
      </c>
      <c r="O813" t="s">
        <v>26</v>
      </c>
      <c r="P813">
        <v>6</v>
      </c>
      <c r="Q813">
        <v>1.6326530612244901E-3</v>
      </c>
      <c r="R813">
        <v>0.15</v>
      </c>
      <c r="S813" t="s">
        <v>20</v>
      </c>
      <c r="T813">
        <v>11</v>
      </c>
      <c r="U813">
        <v>1.469802244788883E-3</v>
      </c>
      <c r="V813">
        <v>0.27500000000000002</v>
      </c>
      <c r="W813" t="s">
        <v>23</v>
      </c>
      <c r="X813">
        <v>11</v>
      </c>
      <c r="Y813">
        <v>4.9663641699399517E-4</v>
      </c>
      <c r="Z813">
        <v>0.27500000000000002</v>
      </c>
      <c r="AA813" t="s">
        <v>35</v>
      </c>
      <c r="AB813">
        <v>3</v>
      </c>
      <c r="AC813">
        <v>4.3215211754537599E-4</v>
      </c>
      <c r="AD813">
        <v>7.4999999999999997E-2</v>
      </c>
      <c r="AE813" t="s">
        <v>39</v>
      </c>
      <c r="AF813">
        <v>3</v>
      </c>
      <c r="AG813">
        <v>3.8187372708757642E-4</v>
      </c>
      <c r="AH813">
        <v>7.4999999999999997E-2</v>
      </c>
      <c r="AI813" t="s">
        <v>41</v>
      </c>
      <c r="AJ813">
        <v>2</v>
      </c>
      <c r="AK813">
        <v>7.7908924467297731E-5</v>
      </c>
      <c r="AL813">
        <v>0.05</v>
      </c>
      <c r="AM813" t="s">
        <v>42</v>
      </c>
      <c r="AN813">
        <v>1</v>
      </c>
      <c r="AO813">
        <v>7.003782042302843E-5</v>
      </c>
      <c r="AP813">
        <v>2.5000000000000001E-2</v>
      </c>
      <c r="AQ813" t="s">
        <v>31</v>
      </c>
      <c r="AR813">
        <v>1</v>
      </c>
      <c r="AS813">
        <v>6.157256326580875E-5</v>
      </c>
      <c r="AT813">
        <v>2.5000000000000001E-2</v>
      </c>
      <c r="AU813" t="s">
        <v>37</v>
      </c>
      <c r="AV813">
        <v>1</v>
      </c>
      <c r="AW813">
        <v>3.7881657701341013E-5</v>
      </c>
      <c r="AX813">
        <v>2.5000000000000001E-2</v>
      </c>
      <c r="AY813" t="s">
        <v>27</v>
      </c>
      <c r="AZ813">
        <v>1</v>
      </c>
      <c r="BA813">
        <v>3.0866102845854682E-5</v>
      </c>
      <c r="BB813">
        <v>2.5000000000000001E-2</v>
      </c>
    </row>
    <row r="814" spans="1:62" x14ac:dyDescent="0.25">
      <c r="A814" t="s">
        <v>524</v>
      </c>
      <c r="B814" t="s">
        <v>18</v>
      </c>
      <c r="C814">
        <v>0</v>
      </c>
      <c r="D814">
        <v>97</v>
      </c>
      <c r="E814">
        <v>3.2150930388263909E-4</v>
      </c>
      <c r="F814">
        <v>396</v>
      </c>
      <c r="G814">
        <v>3.1811138236265179E-4</v>
      </c>
      <c r="H814">
        <v>0.24494949494949489</v>
      </c>
      <c r="I814">
        <v>10</v>
      </c>
      <c r="J814">
        <v>0.4</v>
      </c>
      <c r="K814" s="1">
        <v>1.874139376411154E-4</v>
      </c>
      <c r="L814" s="1">
        <v>0</v>
      </c>
      <c r="M814">
        <v>3.9752561899165218E-4</v>
      </c>
      <c r="N814">
        <v>19</v>
      </c>
      <c r="O814" t="s">
        <v>37</v>
      </c>
      <c r="P814">
        <v>52</v>
      </c>
      <c r="Q814">
        <v>1.9698462004697332E-3</v>
      </c>
      <c r="R814">
        <v>0.53608247422680411</v>
      </c>
      <c r="S814" t="s">
        <v>24</v>
      </c>
      <c r="T814">
        <v>15</v>
      </c>
      <c r="U814">
        <v>5.7792332883837411E-4</v>
      </c>
      <c r="V814">
        <v>0.15463917525773199</v>
      </c>
      <c r="W814" t="s">
        <v>39</v>
      </c>
      <c r="X814">
        <v>3</v>
      </c>
      <c r="Y814">
        <v>3.8187372708757642E-4</v>
      </c>
      <c r="Z814">
        <v>3.0927835051546389E-2</v>
      </c>
      <c r="AA814" t="s">
        <v>41</v>
      </c>
      <c r="AB814">
        <v>9</v>
      </c>
      <c r="AC814">
        <v>3.505901601028398E-4</v>
      </c>
      <c r="AD814">
        <v>9.2783505154639179E-2</v>
      </c>
      <c r="AE814" t="s">
        <v>29</v>
      </c>
      <c r="AF814">
        <v>3</v>
      </c>
      <c r="AG814">
        <v>3.0413625304136248E-4</v>
      </c>
      <c r="AH814">
        <v>3.0927835051546389E-2</v>
      </c>
      <c r="AI814" t="s">
        <v>20</v>
      </c>
      <c r="AJ814">
        <v>2</v>
      </c>
      <c r="AK814">
        <v>2.6723677177979688E-4</v>
      </c>
      <c r="AL814">
        <v>2.0618556701030931E-2</v>
      </c>
      <c r="AM814" t="s">
        <v>38</v>
      </c>
      <c r="AN814">
        <v>2</v>
      </c>
      <c r="AO814">
        <v>2.6585138907350789E-4</v>
      </c>
      <c r="AP814">
        <v>2.0618556701030931E-2</v>
      </c>
      <c r="AQ814" t="s">
        <v>27</v>
      </c>
      <c r="AR814">
        <v>7</v>
      </c>
      <c r="AS814">
        <v>2.1606271992098279E-4</v>
      </c>
      <c r="AT814">
        <v>7.2164948453608241E-2</v>
      </c>
      <c r="AU814" t="s">
        <v>25</v>
      </c>
      <c r="AV814">
        <v>2</v>
      </c>
      <c r="AW814">
        <v>2.1175224986765481E-4</v>
      </c>
      <c r="AX814">
        <v>2.0618556701030931E-2</v>
      </c>
      <c r="AY814" t="s">
        <v>42</v>
      </c>
      <c r="AZ814">
        <v>2</v>
      </c>
      <c r="BA814">
        <v>1.4007564084605689E-4</v>
      </c>
      <c r="BB814">
        <v>2.0618556701030931E-2</v>
      </c>
    </row>
    <row r="815" spans="1:62" x14ac:dyDescent="0.25">
      <c r="A815" t="s">
        <v>1106</v>
      </c>
      <c r="B815" t="s">
        <v>18</v>
      </c>
      <c r="C815">
        <v>0</v>
      </c>
      <c r="D815">
        <v>53</v>
      </c>
      <c r="E815">
        <v>1.7567003201834921E-4</v>
      </c>
      <c r="F815">
        <v>191</v>
      </c>
      <c r="G815">
        <v>1.534325101799659E-4</v>
      </c>
      <c r="H815">
        <v>0.27748691099476441</v>
      </c>
      <c r="I815">
        <v>10</v>
      </c>
      <c r="J815">
        <v>0.4</v>
      </c>
      <c r="K815" s="1">
        <v>1.8708224769170849E-4</v>
      </c>
      <c r="L815" s="1">
        <v>0</v>
      </c>
      <c r="M815">
        <v>4.1665803174536131E-4</v>
      </c>
      <c r="N815">
        <v>14</v>
      </c>
      <c r="O815" t="s">
        <v>35</v>
      </c>
      <c r="P815">
        <v>14</v>
      </c>
      <c r="Q815">
        <v>2.0167098818784212E-3</v>
      </c>
      <c r="R815">
        <v>0.26415094339622641</v>
      </c>
      <c r="S815" t="s">
        <v>40</v>
      </c>
      <c r="T815">
        <v>8</v>
      </c>
      <c r="U815">
        <v>5.9741617504293926E-4</v>
      </c>
      <c r="V815">
        <v>0.15094339622641509</v>
      </c>
      <c r="W815" t="s">
        <v>39</v>
      </c>
      <c r="X815">
        <v>4</v>
      </c>
      <c r="Y815">
        <v>5.0916496945010179E-4</v>
      </c>
      <c r="Z815">
        <v>7.5471698113207544E-2</v>
      </c>
      <c r="AA815" t="s">
        <v>42</v>
      </c>
      <c r="AB815">
        <v>7</v>
      </c>
      <c r="AC815">
        <v>4.9026474296119909E-4</v>
      </c>
      <c r="AD815">
        <v>0.13207547169811321</v>
      </c>
      <c r="AE815" t="s">
        <v>41</v>
      </c>
      <c r="AF815">
        <v>11</v>
      </c>
      <c r="AG815">
        <v>4.2849908457013751E-4</v>
      </c>
      <c r="AH815">
        <v>0.20754716981132079</v>
      </c>
      <c r="AI815" t="s">
        <v>43</v>
      </c>
      <c r="AJ815">
        <v>2</v>
      </c>
      <c r="AK815">
        <v>2.3028209556706969E-4</v>
      </c>
      <c r="AL815">
        <v>3.7735849056603772E-2</v>
      </c>
      <c r="AM815" t="s">
        <v>29</v>
      </c>
      <c r="AN815">
        <v>2</v>
      </c>
      <c r="AO815">
        <v>2.02757502027575E-4</v>
      </c>
      <c r="AP815">
        <v>3.7735849056603772E-2</v>
      </c>
      <c r="AQ815" t="s">
        <v>37</v>
      </c>
      <c r="AR815">
        <v>2</v>
      </c>
      <c r="AS815">
        <v>7.5763315402682026E-5</v>
      </c>
      <c r="AT815">
        <v>3.7735849056603772E-2</v>
      </c>
      <c r="AU815" t="s">
        <v>33</v>
      </c>
      <c r="AV815">
        <v>1</v>
      </c>
      <c r="AW815">
        <v>6.4466219700876743E-5</v>
      </c>
      <c r="AX815">
        <v>1.886792452830189E-2</v>
      </c>
      <c r="AY815" t="s">
        <v>27</v>
      </c>
      <c r="AZ815">
        <v>2</v>
      </c>
      <c r="BA815">
        <v>6.1732205691709363E-5</v>
      </c>
      <c r="BB815">
        <v>3.7735849056603772E-2</v>
      </c>
    </row>
    <row r="816" spans="1:62" x14ac:dyDescent="0.25">
      <c r="A816" t="s">
        <v>626</v>
      </c>
      <c r="B816" t="s">
        <v>18</v>
      </c>
      <c r="C816">
        <v>0</v>
      </c>
      <c r="D816">
        <v>116</v>
      </c>
      <c r="E816">
        <v>3.8448535309676429E-4</v>
      </c>
      <c r="F816">
        <v>477</v>
      </c>
      <c r="G816">
        <v>3.8317961966410333E-4</v>
      </c>
      <c r="H816">
        <v>0.24318658280922431</v>
      </c>
      <c r="I816">
        <v>9</v>
      </c>
      <c r="J816">
        <v>0.36</v>
      </c>
      <c r="K816" s="1">
        <v>1.869922640223456E-4</v>
      </c>
      <c r="L816" s="1">
        <v>0</v>
      </c>
      <c r="M816">
        <v>6.7486049704376064E-4</v>
      </c>
      <c r="N816">
        <v>15</v>
      </c>
      <c r="O816" t="s">
        <v>37</v>
      </c>
      <c r="P816">
        <v>91</v>
      </c>
      <c r="Q816">
        <v>3.4472308508220321E-3</v>
      </c>
      <c r="R816">
        <v>0.78448275862068961</v>
      </c>
      <c r="S816" t="s">
        <v>24</v>
      </c>
      <c r="T816">
        <v>14</v>
      </c>
      <c r="U816">
        <v>5.3939510691581585E-4</v>
      </c>
      <c r="V816">
        <v>0.1206896551724138</v>
      </c>
      <c r="W816" t="s">
        <v>29</v>
      </c>
      <c r="X816">
        <v>2</v>
      </c>
      <c r="Y816">
        <v>2.02757502027575E-4</v>
      </c>
      <c r="Z816">
        <v>1.7241379310344831E-2</v>
      </c>
      <c r="AA816" t="s">
        <v>39</v>
      </c>
      <c r="AB816">
        <v>1</v>
      </c>
      <c r="AC816">
        <v>1.2729124236252539E-4</v>
      </c>
      <c r="AD816">
        <v>8.6206896551724137E-3</v>
      </c>
      <c r="AE816" t="s">
        <v>22</v>
      </c>
      <c r="AF816">
        <v>3</v>
      </c>
      <c r="AG816">
        <v>9.7825023641047378E-5</v>
      </c>
      <c r="AH816">
        <v>2.5862068965517241E-2</v>
      </c>
      <c r="AI816" t="s">
        <v>23</v>
      </c>
      <c r="AJ816">
        <v>2</v>
      </c>
      <c r="AK816">
        <v>9.0297530362544578E-5</v>
      </c>
      <c r="AL816">
        <v>1.7241379310344831E-2</v>
      </c>
      <c r="AM816" t="s">
        <v>40</v>
      </c>
      <c r="AN816">
        <v>1</v>
      </c>
      <c r="AO816">
        <v>7.4677021880367408E-5</v>
      </c>
      <c r="AP816">
        <v>8.6206896551724137E-3</v>
      </c>
      <c r="AQ816" t="s">
        <v>33</v>
      </c>
      <c r="AR816">
        <v>1</v>
      </c>
      <c r="AS816">
        <v>6.4466219700876743E-5</v>
      </c>
      <c r="AT816">
        <v>8.6206896551724137E-3</v>
      </c>
      <c r="AU816" t="s">
        <v>27</v>
      </c>
      <c r="AV816">
        <v>1</v>
      </c>
      <c r="AW816">
        <v>3.0866102845854682E-5</v>
      </c>
      <c r="AX816">
        <v>8.6206896551724137E-3</v>
      </c>
    </row>
    <row r="817" spans="1:62" x14ac:dyDescent="0.25">
      <c r="A817" t="s">
        <v>580</v>
      </c>
      <c r="B817" t="s">
        <v>18</v>
      </c>
      <c r="C817">
        <v>1</v>
      </c>
      <c r="D817">
        <v>42</v>
      </c>
      <c r="E817">
        <v>1.3921021405227679E-4</v>
      </c>
      <c r="F817">
        <v>325</v>
      </c>
      <c r="G817">
        <v>2.610762607774289E-4</v>
      </c>
      <c r="H817">
        <v>0.1292307692307692</v>
      </c>
      <c r="I817">
        <v>9</v>
      </c>
      <c r="J817">
        <v>0.36</v>
      </c>
      <c r="K817" s="1">
        <v>1.8496402153148699E-4</v>
      </c>
      <c r="L817" s="1">
        <v>0</v>
      </c>
      <c r="M817">
        <v>4.3777887693610288E-4</v>
      </c>
      <c r="N817">
        <v>15</v>
      </c>
      <c r="O817" t="s">
        <v>34</v>
      </c>
      <c r="P817">
        <v>1</v>
      </c>
      <c r="Q817">
        <v>2.0449897750511249E-3</v>
      </c>
      <c r="R817">
        <v>2.3809523809523812E-2</v>
      </c>
      <c r="S817" t="s">
        <v>24</v>
      </c>
      <c r="T817">
        <v>21</v>
      </c>
      <c r="U817">
        <v>8.0909266037372377E-4</v>
      </c>
      <c r="V817">
        <v>0.5</v>
      </c>
      <c r="W817" t="s">
        <v>36</v>
      </c>
      <c r="X817">
        <v>2</v>
      </c>
      <c r="Y817">
        <v>7.2859744990892532E-4</v>
      </c>
      <c r="Z817">
        <v>4.7619047619047623E-2</v>
      </c>
      <c r="AA817" t="s">
        <v>23</v>
      </c>
      <c r="AB817">
        <v>9</v>
      </c>
      <c r="AC817">
        <v>4.0633888663145062E-4</v>
      </c>
      <c r="AD817">
        <v>0.2142857142857143</v>
      </c>
      <c r="AE817" t="s">
        <v>26</v>
      </c>
      <c r="AF817">
        <v>1</v>
      </c>
      <c r="AG817">
        <v>2.7210884353741501E-4</v>
      </c>
      <c r="AH817">
        <v>2.3809523809523812E-2</v>
      </c>
      <c r="AI817" t="s">
        <v>38</v>
      </c>
      <c r="AJ817">
        <v>1</v>
      </c>
      <c r="AK817">
        <v>1.3292569453675389E-4</v>
      </c>
      <c r="AL817">
        <v>2.3809523809523812E-2</v>
      </c>
      <c r="AM817" t="s">
        <v>22</v>
      </c>
      <c r="AN817">
        <v>4</v>
      </c>
      <c r="AO817">
        <v>1.3043336485472979E-4</v>
      </c>
      <c r="AP817">
        <v>9.5238095238095233E-2</v>
      </c>
      <c r="AQ817" t="s">
        <v>27</v>
      </c>
      <c r="AR817">
        <v>2</v>
      </c>
      <c r="AS817">
        <v>6.1732205691709363E-5</v>
      </c>
      <c r="AT817">
        <v>4.7619047619047623E-2</v>
      </c>
      <c r="AU817" t="s">
        <v>37</v>
      </c>
      <c r="AV817">
        <v>1</v>
      </c>
      <c r="AW817">
        <v>3.7881657701341013E-5</v>
      </c>
      <c r="AX817">
        <v>2.3809523809523812E-2</v>
      </c>
    </row>
    <row r="818" spans="1:62" x14ac:dyDescent="0.25">
      <c r="A818" t="s">
        <v>1265</v>
      </c>
      <c r="B818" t="s">
        <v>18</v>
      </c>
      <c r="C818">
        <v>0</v>
      </c>
      <c r="D818">
        <v>17</v>
      </c>
      <c r="E818">
        <v>5.6346991402112022E-5</v>
      </c>
      <c r="F818">
        <v>30</v>
      </c>
      <c r="G818">
        <v>2.4099347148685741E-5</v>
      </c>
      <c r="H818">
        <v>0.56666666666666665</v>
      </c>
      <c r="I818">
        <v>3</v>
      </c>
      <c r="J818">
        <v>0.12</v>
      </c>
      <c r="K818" s="1">
        <v>1.8455009293777801E-4</v>
      </c>
      <c r="L818" s="1">
        <v>0</v>
      </c>
      <c r="M818">
        <v>8.5546923079484816E-4</v>
      </c>
      <c r="N818">
        <v>6</v>
      </c>
      <c r="O818" t="s">
        <v>36</v>
      </c>
      <c r="P818">
        <v>12</v>
      </c>
      <c r="Q818">
        <v>4.3715846994535519E-3</v>
      </c>
      <c r="R818">
        <v>0.70588235294117652</v>
      </c>
      <c r="S818" t="s">
        <v>23</v>
      </c>
      <c r="T818">
        <v>4</v>
      </c>
      <c r="U818">
        <v>1.8059506072508921E-4</v>
      </c>
      <c r="V818">
        <v>0.23529411764705879</v>
      </c>
      <c r="W818" t="s">
        <v>31</v>
      </c>
      <c r="X818">
        <v>1</v>
      </c>
      <c r="Y818">
        <v>6.157256326580875E-5</v>
      </c>
      <c r="Z818">
        <v>5.8823529411764712E-2</v>
      </c>
    </row>
    <row r="819" spans="1:62" x14ac:dyDescent="0.25">
      <c r="A819" t="s">
        <v>298</v>
      </c>
      <c r="B819" t="s">
        <v>18</v>
      </c>
      <c r="C819">
        <v>0</v>
      </c>
      <c r="D819">
        <v>54</v>
      </c>
      <c r="E819">
        <v>1.789845609243558E-4</v>
      </c>
      <c r="F819">
        <v>245</v>
      </c>
      <c r="G819">
        <v>1.968113350476002E-4</v>
      </c>
      <c r="H819">
        <v>0.2204081632653061</v>
      </c>
      <c r="I819">
        <v>11</v>
      </c>
      <c r="J819">
        <v>0.44</v>
      </c>
      <c r="K819" s="1">
        <v>1.8434806794003861E-4</v>
      </c>
      <c r="L819" s="1">
        <v>0</v>
      </c>
      <c r="M819">
        <v>3.4569366553355822E-4</v>
      </c>
      <c r="N819">
        <v>16</v>
      </c>
      <c r="O819" t="s">
        <v>30</v>
      </c>
      <c r="P819">
        <v>7</v>
      </c>
      <c r="Q819">
        <v>1.5122056599697559E-3</v>
      </c>
      <c r="R819">
        <v>0.12962962962962959</v>
      </c>
      <c r="S819" t="s">
        <v>19</v>
      </c>
      <c r="T819">
        <v>2</v>
      </c>
      <c r="U819">
        <v>7.3800738007380072E-4</v>
      </c>
      <c r="V819">
        <v>3.7037037037037028E-2</v>
      </c>
      <c r="W819" t="s">
        <v>20</v>
      </c>
      <c r="X819">
        <v>5</v>
      </c>
      <c r="Y819">
        <v>6.680919294494923E-4</v>
      </c>
      <c r="Z819">
        <v>9.2592592592592587E-2</v>
      </c>
      <c r="AA819" t="s">
        <v>22</v>
      </c>
      <c r="AB819">
        <v>16</v>
      </c>
      <c r="AC819">
        <v>5.2173345941891938E-4</v>
      </c>
      <c r="AD819">
        <v>0.29629629629629628</v>
      </c>
      <c r="AE819" t="s">
        <v>27</v>
      </c>
      <c r="AF819">
        <v>13</v>
      </c>
      <c r="AG819">
        <v>4.0125933699611092E-4</v>
      </c>
      <c r="AH819">
        <v>0.2407407407407407</v>
      </c>
      <c r="AI819" t="s">
        <v>23</v>
      </c>
      <c r="AJ819">
        <v>5</v>
      </c>
      <c r="AK819">
        <v>2.2574382590636149E-4</v>
      </c>
      <c r="AL819">
        <v>9.2592592592592587E-2</v>
      </c>
      <c r="AM819" t="s">
        <v>29</v>
      </c>
      <c r="AN819">
        <v>2</v>
      </c>
      <c r="AO819">
        <v>2.02757502027575E-4</v>
      </c>
      <c r="AP819">
        <v>3.7037037037037028E-2</v>
      </c>
      <c r="AQ819" t="s">
        <v>38</v>
      </c>
      <c r="AR819">
        <v>1</v>
      </c>
      <c r="AS819">
        <v>1.3292569453675389E-4</v>
      </c>
      <c r="AT819">
        <v>1.8518518518518521E-2</v>
      </c>
      <c r="AU819" t="s">
        <v>25</v>
      </c>
      <c r="AV819">
        <v>1</v>
      </c>
      <c r="AW819">
        <v>1.058761249338274E-4</v>
      </c>
      <c r="AX819">
        <v>1.8518518518518521E-2</v>
      </c>
      <c r="AY819" t="s">
        <v>31</v>
      </c>
      <c r="AZ819">
        <v>1</v>
      </c>
      <c r="BA819">
        <v>6.157256326580875E-5</v>
      </c>
      <c r="BB819">
        <v>1.8518518518518521E-2</v>
      </c>
      <c r="BC819" t="s">
        <v>24</v>
      </c>
      <c r="BD819">
        <v>1</v>
      </c>
      <c r="BE819">
        <v>3.8528221922558273E-5</v>
      </c>
      <c r="BF819">
        <v>1.8518518518518521E-2</v>
      </c>
    </row>
    <row r="820" spans="1:62" x14ac:dyDescent="0.25">
      <c r="A820" t="s">
        <v>274</v>
      </c>
      <c r="B820" t="s">
        <v>18</v>
      </c>
      <c r="C820">
        <v>0</v>
      </c>
      <c r="D820">
        <v>33</v>
      </c>
      <c r="E820">
        <v>1.093794538982174E-4</v>
      </c>
      <c r="F820">
        <v>99</v>
      </c>
      <c r="G820">
        <v>7.9527845590662946E-5</v>
      </c>
      <c r="H820">
        <v>0.33333333333333331</v>
      </c>
      <c r="I820">
        <v>9</v>
      </c>
      <c r="J820">
        <v>0.36</v>
      </c>
      <c r="K820" s="1">
        <v>1.8388625933511561E-4</v>
      </c>
      <c r="L820" s="1">
        <v>0</v>
      </c>
      <c r="M820">
        <v>6.4914838681777247E-4</v>
      </c>
      <c r="N820">
        <v>16</v>
      </c>
      <c r="O820" t="s">
        <v>19</v>
      </c>
      <c r="P820">
        <v>9</v>
      </c>
      <c r="Q820">
        <v>3.321033210332103E-3</v>
      </c>
      <c r="R820">
        <v>0.27272727272727271</v>
      </c>
      <c r="S820" t="s">
        <v>23</v>
      </c>
      <c r="T820">
        <v>10</v>
      </c>
      <c r="U820">
        <v>4.5148765181272292E-4</v>
      </c>
      <c r="V820">
        <v>0.30303030303030298</v>
      </c>
      <c r="W820" t="s">
        <v>29</v>
      </c>
      <c r="X820">
        <v>3</v>
      </c>
      <c r="Y820">
        <v>3.0413625304136248E-4</v>
      </c>
      <c r="Z820">
        <v>9.0909090909090912E-2</v>
      </c>
      <c r="AA820" t="s">
        <v>24</v>
      </c>
      <c r="AB820">
        <v>4</v>
      </c>
      <c r="AC820">
        <v>1.5411288769023309E-4</v>
      </c>
      <c r="AD820">
        <v>0.1212121212121212</v>
      </c>
      <c r="AE820" t="s">
        <v>43</v>
      </c>
      <c r="AF820">
        <v>1</v>
      </c>
      <c r="AG820">
        <v>1.1514104778353481E-4</v>
      </c>
      <c r="AH820">
        <v>3.03030303030303E-2</v>
      </c>
      <c r="AI820" t="s">
        <v>27</v>
      </c>
      <c r="AJ820">
        <v>3</v>
      </c>
      <c r="AK820">
        <v>9.2598308537564052E-5</v>
      </c>
      <c r="AL820">
        <v>9.0909090909090912E-2</v>
      </c>
      <c r="AM820" t="s">
        <v>33</v>
      </c>
      <c r="AN820">
        <v>1</v>
      </c>
      <c r="AO820">
        <v>6.4466219700876743E-5</v>
      </c>
      <c r="AP820">
        <v>3.03030303030303E-2</v>
      </c>
      <c r="AQ820" t="s">
        <v>31</v>
      </c>
      <c r="AR820">
        <v>1</v>
      </c>
      <c r="AS820">
        <v>6.157256326580875E-5</v>
      </c>
      <c r="AT820">
        <v>3.03030303030303E-2</v>
      </c>
      <c r="AU820" t="s">
        <v>22</v>
      </c>
      <c r="AV820">
        <v>1</v>
      </c>
      <c r="AW820">
        <v>3.2608341213682462E-5</v>
      </c>
      <c r="AX820">
        <v>3.03030303030303E-2</v>
      </c>
    </row>
    <row r="821" spans="1:62" x14ac:dyDescent="0.25">
      <c r="A821" t="s">
        <v>641</v>
      </c>
      <c r="B821" t="s">
        <v>18</v>
      </c>
      <c r="C821">
        <v>0</v>
      </c>
      <c r="D821">
        <v>42</v>
      </c>
      <c r="E821">
        <v>1.3921021405227679E-4</v>
      </c>
      <c r="F821">
        <v>146</v>
      </c>
      <c r="G821">
        <v>1.172834894569373E-4</v>
      </c>
      <c r="H821">
        <v>0.28767123287671231</v>
      </c>
      <c r="I821">
        <v>12</v>
      </c>
      <c r="J821">
        <v>0.48</v>
      </c>
      <c r="K821" s="1">
        <v>1.8264386410645619E-4</v>
      </c>
      <c r="L821" s="1">
        <v>0</v>
      </c>
      <c r="M821">
        <v>2.877036670555989E-4</v>
      </c>
      <c r="N821">
        <v>18</v>
      </c>
      <c r="O821" t="s">
        <v>21</v>
      </c>
      <c r="P821">
        <v>3</v>
      </c>
      <c r="Q821">
        <v>1.1265490048817119E-3</v>
      </c>
      <c r="R821">
        <v>7.1428571428571425E-2</v>
      </c>
      <c r="S821" t="s">
        <v>39</v>
      </c>
      <c r="T821">
        <v>6</v>
      </c>
      <c r="U821">
        <v>7.6374745417515273E-4</v>
      </c>
      <c r="V821">
        <v>0.14285714285714279</v>
      </c>
      <c r="W821" t="s">
        <v>35</v>
      </c>
      <c r="X821">
        <v>5</v>
      </c>
      <c r="Y821">
        <v>7.2025352924229324E-4</v>
      </c>
      <c r="Z821">
        <v>0.119047619047619</v>
      </c>
      <c r="AA821" t="s">
        <v>42</v>
      </c>
      <c r="AB821">
        <v>6</v>
      </c>
      <c r="AC821">
        <v>4.2022692253817058E-4</v>
      </c>
      <c r="AD821">
        <v>0.14285714285714279</v>
      </c>
      <c r="AE821" t="s">
        <v>38</v>
      </c>
      <c r="AF821">
        <v>3</v>
      </c>
      <c r="AG821">
        <v>3.9877708361026179E-4</v>
      </c>
      <c r="AH821">
        <v>7.1428571428571425E-2</v>
      </c>
      <c r="AI821" t="s">
        <v>30</v>
      </c>
      <c r="AJ821">
        <v>1</v>
      </c>
      <c r="AK821">
        <v>2.1602937999567939E-4</v>
      </c>
      <c r="AL821">
        <v>2.3809523809523812E-2</v>
      </c>
      <c r="AM821" t="s">
        <v>25</v>
      </c>
      <c r="AN821">
        <v>2</v>
      </c>
      <c r="AO821">
        <v>2.1175224986765481E-4</v>
      </c>
      <c r="AP821">
        <v>4.7619047619047623E-2</v>
      </c>
      <c r="AQ821" t="s">
        <v>41</v>
      </c>
      <c r="AR821">
        <v>5</v>
      </c>
      <c r="AS821">
        <v>1.9477231116824431E-4</v>
      </c>
      <c r="AT821">
        <v>0.119047619047619</v>
      </c>
      <c r="AU821" t="s">
        <v>27</v>
      </c>
      <c r="AV821">
        <v>5</v>
      </c>
      <c r="AW821">
        <v>1.5433051422927339E-4</v>
      </c>
      <c r="AX821">
        <v>0.119047619047619</v>
      </c>
      <c r="AY821" t="s">
        <v>33</v>
      </c>
      <c r="AZ821">
        <v>2</v>
      </c>
      <c r="BA821">
        <v>1.2893243940175351E-4</v>
      </c>
      <c r="BB821">
        <v>4.7619047619047623E-2</v>
      </c>
      <c r="BC821" t="s">
        <v>24</v>
      </c>
      <c r="BD821">
        <v>3</v>
      </c>
      <c r="BE821">
        <v>1.1558466576767481E-4</v>
      </c>
      <c r="BF821">
        <v>7.1428571428571425E-2</v>
      </c>
      <c r="BG821" t="s">
        <v>43</v>
      </c>
      <c r="BH821">
        <v>1</v>
      </c>
      <c r="BI821">
        <v>1.1514104778353481E-4</v>
      </c>
      <c r="BJ821">
        <v>2.3809523809523812E-2</v>
      </c>
    </row>
    <row r="822" spans="1:62" x14ac:dyDescent="0.25">
      <c r="A822" t="s">
        <v>913</v>
      </c>
      <c r="B822" t="s">
        <v>18</v>
      </c>
      <c r="C822">
        <v>0</v>
      </c>
      <c r="D822">
        <v>43</v>
      </c>
      <c r="E822">
        <v>1.4252474295828329E-4</v>
      </c>
      <c r="F822">
        <v>107</v>
      </c>
      <c r="G822">
        <v>8.5954338163645819E-5</v>
      </c>
      <c r="H822">
        <v>0.40186915887850472</v>
      </c>
      <c r="I822">
        <v>5</v>
      </c>
      <c r="J822">
        <v>0.2</v>
      </c>
      <c r="K822" s="1">
        <v>1.8094584243024461E-4</v>
      </c>
      <c r="L822" s="1">
        <v>0</v>
      </c>
      <c r="M822">
        <v>5.8052731707785633E-4</v>
      </c>
      <c r="N822">
        <v>6</v>
      </c>
      <c r="O822" t="s">
        <v>28</v>
      </c>
      <c r="P822">
        <v>7</v>
      </c>
      <c r="Q822">
        <v>2.2285896211397642E-3</v>
      </c>
      <c r="R822">
        <v>0.16279069767441859</v>
      </c>
      <c r="S822" t="s">
        <v>33</v>
      </c>
      <c r="T822">
        <v>32</v>
      </c>
      <c r="U822">
        <v>2.0629190304280562E-3</v>
      </c>
      <c r="V822">
        <v>0.7441860465116279</v>
      </c>
      <c r="W822" t="s">
        <v>31</v>
      </c>
      <c r="X822">
        <v>2</v>
      </c>
      <c r="Y822">
        <v>1.231451265316175E-4</v>
      </c>
      <c r="Z822">
        <v>4.6511627906976737E-2</v>
      </c>
      <c r="AA822" t="s">
        <v>42</v>
      </c>
      <c r="AB822">
        <v>1</v>
      </c>
      <c r="AC822">
        <v>7.003782042302843E-5</v>
      </c>
      <c r="AD822">
        <v>2.3255813953488368E-2</v>
      </c>
      <c r="AE822" t="s">
        <v>41</v>
      </c>
      <c r="AF822">
        <v>1</v>
      </c>
      <c r="AG822">
        <v>3.8954462233648872E-5</v>
      </c>
      <c r="AH822">
        <v>2.3255813953488368E-2</v>
      </c>
    </row>
    <row r="823" spans="1:62" x14ac:dyDescent="0.25">
      <c r="A823" t="s">
        <v>658</v>
      </c>
      <c r="B823" t="s">
        <v>18</v>
      </c>
      <c r="C823">
        <v>0</v>
      </c>
      <c r="D823">
        <v>66</v>
      </c>
      <c r="E823">
        <v>2.1875890779643489E-4</v>
      </c>
      <c r="F823">
        <v>200</v>
      </c>
      <c r="G823">
        <v>1.6066231432457161E-4</v>
      </c>
      <c r="H823">
        <v>0.33</v>
      </c>
      <c r="I823">
        <v>12</v>
      </c>
      <c r="J823">
        <v>0.48</v>
      </c>
      <c r="K823" s="1">
        <v>1.799397271990301E-4</v>
      </c>
      <c r="L823" s="1">
        <v>0</v>
      </c>
      <c r="M823">
        <v>3.2866187691856408E-4</v>
      </c>
      <c r="N823">
        <v>18</v>
      </c>
      <c r="O823" t="s">
        <v>37</v>
      </c>
      <c r="P823">
        <v>34</v>
      </c>
      <c r="Q823">
        <v>1.287976361845594E-3</v>
      </c>
      <c r="R823">
        <v>0.51515151515151514</v>
      </c>
      <c r="S823" t="s">
        <v>36</v>
      </c>
      <c r="T823">
        <v>3</v>
      </c>
      <c r="U823">
        <v>1.092896174863388E-3</v>
      </c>
      <c r="V823">
        <v>4.5454545454545463E-2</v>
      </c>
      <c r="W823" t="s">
        <v>25</v>
      </c>
      <c r="X823">
        <v>5</v>
      </c>
      <c r="Y823">
        <v>5.2938062466913714E-4</v>
      </c>
      <c r="Z823">
        <v>7.575757575757576E-2</v>
      </c>
      <c r="AA823" t="s">
        <v>39</v>
      </c>
      <c r="AB823">
        <v>3</v>
      </c>
      <c r="AC823">
        <v>3.8187372708757642E-4</v>
      </c>
      <c r="AD823">
        <v>4.5454545454545463E-2</v>
      </c>
      <c r="AE823" t="s">
        <v>38</v>
      </c>
      <c r="AF823">
        <v>2</v>
      </c>
      <c r="AG823">
        <v>2.6585138907350789E-4</v>
      </c>
      <c r="AH823">
        <v>3.03030303030303E-2</v>
      </c>
      <c r="AI823" t="s">
        <v>33</v>
      </c>
      <c r="AJ823">
        <v>4</v>
      </c>
      <c r="AK823">
        <v>2.5786487880350703E-4</v>
      </c>
      <c r="AL823">
        <v>6.0606060606060608E-2</v>
      </c>
      <c r="AM823" t="s">
        <v>27</v>
      </c>
      <c r="AN823">
        <v>6</v>
      </c>
      <c r="AO823">
        <v>1.851966170751281E-4</v>
      </c>
      <c r="AP823">
        <v>9.0909090909090912E-2</v>
      </c>
      <c r="AQ823" t="s">
        <v>24</v>
      </c>
      <c r="AR823">
        <v>4</v>
      </c>
      <c r="AS823">
        <v>1.5411288769023309E-4</v>
      </c>
      <c r="AT823">
        <v>6.0606060606060608E-2</v>
      </c>
      <c r="AU823" t="s">
        <v>35</v>
      </c>
      <c r="AV823">
        <v>1</v>
      </c>
      <c r="AW823">
        <v>1.4405070584845871E-4</v>
      </c>
      <c r="AX823">
        <v>1.515151515151515E-2</v>
      </c>
      <c r="AY823" t="s">
        <v>23</v>
      </c>
      <c r="AZ823">
        <v>2</v>
      </c>
      <c r="BA823">
        <v>9.0297530362544578E-5</v>
      </c>
      <c r="BB823">
        <v>3.03030303030303E-2</v>
      </c>
      <c r="BC823" t="s">
        <v>42</v>
      </c>
      <c r="BD823">
        <v>1</v>
      </c>
      <c r="BE823">
        <v>7.003782042302843E-5</v>
      </c>
      <c r="BF823">
        <v>1.515151515151515E-2</v>
      </c>
      <c r="BG823" t="s">
        <v>41</v>
      </c>
      <c r="BH823">
        <v>1</v>
      </c>
      <c r="BI823">
        <v>3.8954462233648872E-5</v>
      </c>
      <c r="BJ823">
        <v>1.515151515151515E-2</v>
      </c>
    </row>
    <row r="824" spans="1:62" x14ac:dyDescent="0.25">
      <c r="A824" t="s">
        <v>1086</v>
      </c>
      <c r="B824" t="s">
        <v>18</v>
      </c>
      <c r="C824">
        <v>0</v>
      </c>
      <c r="D824">
        <v>51</v>
      </c>
      <c r="E824">
        <v>1.6904097420633609E-4</v>
      </c>
      <c r="F824">
        <v>100</v>
      </c>
      <c r="G824">
        <v>8.0331157162285804E-5</v>
      </c>
      <c r="H824">
        <v>0.51</v>
      </c>
      <c r="I824">
        <v>10</v>
      </c>
      <c r="J824">
        <v>0.4</v>
      </c>
      <c r="K824" s="1">
        <v>1.7873671279914751E-4</v>
      </c>
      <c r="L824" s="1">
        <v>0</v>
      </c>
      <c r="M824">
        <v>4.9984286934824163E-4</v>
      </c>
      <c r="N824">
        <v>13</v>
      </c>
      <c r="O824" t="s">
        <v>40</v>
      </c>
      <c r="P824">
        <v>33</v>
      </c>
      <c r="Q824">
        <v>2.4643417220521239E-3</v>
      </c>
      <c r="R824">
        <v>0.6470588235294118</v>
      </c>
      <c r="S824" t="s">
        <v>26</v>
      </c>
      <c r="T824">
        <v>3</v>
      </c>
      <c r="U824">
        <v>8.1632653061224493E-4</v>
      </c>
      <c r="V824">
        <v>5.8823529411764712E-2</v>
      </c>
      <c r="W824" t="s">
        <v>35</v>
      </c>
      <c r="X824">
        <v>3</v>
      </c>
      <c r="Y824">
        <v>4.3215211754537599E-4</v>
      </c>
      <c r="Z824">
        <v>5.8823529411764712E-2</v>
      </c>
      <c r="AA824" t="s">
        <v>43</v>
      </c>
      <c r="AB824">
        <v>2</v>
      </c>
      <c r="AC824">
        <v>2.3028209556706969E-4</v>
      </c>
      <c r="AD824">
        <v>3.9215686274509803E-2</v>
      </c>
      <c r="AE824" t="s">
        <v>41</v>
      </c>
      <c r="AF824">
        <v>5</v>
      </c>
      <c r="AG824">
        <v>1.9477231116824431E-4</v>
      </c>
      <c r="AH824">
        <v>9.8039215686274508E-2</v>
      </c>
      <c r="AI824" t="s">
        <v>39</v>
      </c>
      <c r="AJ824">
        <v>1</v>
      </c>
      <c r="AK824">
        <v>1.2729124236252539E-4</v>
      </c>
      <c r="AL824">
        <v>1.9607843137254902E-2</v>
      </c>
      <c r="AM824" t="s">
        <v>42</v>
      </c>
      <c r="AN824">
        <v>1</v>
      </c>
      <c r="AO824">
        <v>7.003782042302843E-5</v>
      </c>
      <c r="AP824">
        <v>1.9607843137254902E-2</v>
      </c>
      <c r="AQ824" t="s">
        <v>33</v>
      </c>
      <c r="AR824">
        <v>1</v>
      </c>
      <c r="AS824">
        <v>6.4466219700876743E-5</v>
      </c>
      <c r="AT824">
        <v>1.9607843137254902E-2</v>
      </c>
      <c r="AU824" t="s">
        <v>37</v>
      </c>
      <c r="AV824">
        <v>1</v>
      </c>
      <c r="AW824">
        <v>3.7881657701341013E-5</v>
      </c>
      <c r="AX824">
        <v>1.9607843137254902E-2</v>
      </c>
      <c r="AY824" t="s">
        <v>27</v>
      </c>
      <c r="AZ824">
        <v>1</v>
      </c>
      <c r="BA824">
        <v>3.0866102845854682E-5</v>
      </c>
      <c r="BB824">
        <v>1.9607843137254902E-2</v>
      </c>
    </row>
    <row r="825" spans="1:62" x14ac:dyDescent="0.25">
      <c r="A825" t="s">
        <v>778</v>
      </c>
      <c r="B825" t="s">
        <v>18</v>
      </c>
      <c r="C825">
        <v>0</v>
      </c>
      <c r="D825">
        <v>55</v>
      </c>
      <c r="E825">
        <v>1.8229908983036241E-4</v>
      </c>
      <c r="F825">
        <v>145</v>
      </c>
      <c r="G825">
        <v>1.164801778853144E-4</v>
      </c>
      <c r="H825">
        <v>0.37931034482758619</v>
      </c>
      <c r="I825">
        <v>5</v>
      </c>
      <c r="J825">
        <v>0.2</v>
      </c>
      <c r="K825" s="1">
        <v>1.7863408023526149E-4</v>
      </c>
      <c r="L825" s="1">
        <v>0</v>
      </c>
      <c r="M825">
        <v>4.8927226517307882E-4</v>
      </c>
      <c r="N825">
        <v>6</v>
      </c>
      <c r="O825" t="s">
        <v>19</v>
      </c>
      <c r="P825">
        <v>6</v>
      </c>
      <c r="Q825">
        <v>2.2140221402214021E-3</v>
      </c>
      <c r="R825">
        <v>0.1090909090909091</v>
      </c>
      <c r="S825" t="s">
        <v>23</v>
      </c>
      <c r="T825">
        <v>25</v>
      </c>
      <c r="U825">
        <v>1.128719129531807E-3</v>
      </c>
      <c r="V825">
        <v>0.45454545454545447</v>
      </c>
      <c r="W825" t="s">
        <v>22</v>
      </c>
      <c r="X825">
        <v>22</v>
      </c>
      <c r="Y825">
        <v>7.1738350670101409E-4</v>
      </c>
      <c r="Z825">
        <v>0.4</v>
      </c>
      <c r="AA825" t="s">
        <v>26</v>
      </c>
      <c r="AB825">
        <v>1</v>
      </c>
      <c r="AC825">
        <v>2.7210884353741501E-4</v>
      </c>
      <c r="AD825">
        <v>1.8181818181818181E-2</v>
      </c>
      <c r="AE825" t="s">
        <v>20</v>
      </c>
      <c r="AF825">
        <v>1</v>
      </c>
      <c r="AG825">
        <v>1.3361838588989841E-4</v>
      </c>
      <c r="AH825">
        <v>1.8181818181818181E-2</v>
      </c>
    </row>
    <row r="826" spans="1:62" x14ac:dyDescent="0.25">
      <c r="A826" t="s">
        <v>832</v>
      </c>
      <c r="B826" t="s">
        <v>18</v>
      </c>
      <c r="C826">
        <v>0</v>
      </c>
      <c r="D826">
        <v>43</v>
      </c>
      <c r="E826">
        <v>1.4252474295828329E-4</v>
      </c>
      <c r="F826">
        <v>123</v>
      </c>
      <c r="G826">
        <v>9.8807323309611536E-5</v>
      </c>
      <c r="H826">
        <v>0.34959349593495942</v>
      </c>
      <c r="I826">
        <v>7</v>
      </c>
      <c r="J826">
        <v>0.28000000000000003</v>
      </c>
      <c r="K826" s="1">
        <v>1.7819380411294739E-4</v>
      </c>
      <c r="L826" s="1">
        <v>0</v>
      </c>
      <c r="M826">
        <v>4.6479986699193599E-4</v>
      </c>
      <c r="N826">
        <v>13</v>
      </c>
      <c r="O826" t="s">
        <v>34</v>
      </c>
      <c r="P826">
        <v>1</v>
      </c>
      <c r="Q826">
        <v>2.0449897750511249E-3</v>
      </c>
      <c r="R826">
        <v>2.3255813953488368E-2</v>
      </c>
      <c r="S826" t="s">
        <v>29</v>
      </c>
      <c r="T826">
        <v>13</v>
      </c>
      <c r="U826">
        <v>1.317923763179238E-3</v>
      </c>
      <c r="V826">
        <v>0.30232558139534882</v>
      </c>
      <c r="W826" t="s">
        <v>37</v>
      </c>
      <c r="X826">
        <v>9</v>
      </c>
      <c r="Y826">
        <v>3.4093491931206911E-4</v>
      </c>
      <c r="Z826">
        <v>0.20930232558139539</v>
      </c>
      <c r="AA826" t="s">
        <v>41</v>
      </c>
      <c r="AB826">
        <v>6</v>
      </c>
      <c r="AC826">
        <v>2.3372677340189319E-4</v>
      </c>
      <c r="AD826">
        <v>0.1395348837209302</v>
      </c>
      <c r="AE826" t="s">
        <v>24</v>
      </c>
      <c r="AF826">
        <v>6</v>
      </c>
      <c r="AG826">
        <v>2.3116933153534961E-4</v>
      </c>
      <c r="AH826">
        <v>0.1395348837209302</v>
      </c>
      <c r="AI826" t="s">
        <v>27</v>
      </c>
      <c r="AJ826">
        <v>7</v>
      </c>
      <c r="AK826">
        <v>2.1606271992098279E-4</v>
      </c>
      <c r="AL826">
        <v>0.16279069767441859</v>
      </c>
      <c r="AM826" t="s">
        <v>42</v>
      </c>
      <c r="AN826">
        <v>1</v>
      </c>
      <c r="AO826">
        <v>7.003782042302843E-5</v>
      </c>
      <c r="AP826">
        <v>2.3255813953488368E-2</v>
      </c>
    </row>
    <row r="827" spans="1:62" x14ac:dyDescent="0.25">
      <c r="A827" t="s">
        <v>547</v>
      </c>
      <c r="B827" t="s">
        <v>18</v>
      </c>
      <c r="C827">
        <v>0</v>
      </c>
      <c r="D827">
        <v>62</v>
      </c>
      <c r="E827">
        <v>2.0550079217240849E-4</v>
      </c>
      <c r="F827">
        <v>579</v>
      </c>
      <c r="G827">
        <v>4.651173999696348E-4</v>
      </c>
      <c r="H827">
        <v>0.10708117443868739</v>
      </c>
      <c r="I827">
        <v>11</v>
      </c>
      <c r="J827">
        <v>0.44</v>
      </c>
      <c r="K827" s="1">
        <v>1.7674581650584131E-4</v>
      </c>
      <c r="L827" s="1">
        <v>0</v>
      </c>
      <c r="M827">
        <v>2.760541785859689E-4</v>
      </c>
      <c r="N827">
        <v>20</v>
      </c>
      <c r="O827" t="s">
        <v>25</v>
      </c>
      <c r="P827">
        <v>10</v>
      </c>
      <c r="Q827">
        <v>1.0587612493382741E-3</v>
      </c>
      <c r="R827">
        <v>0.16129032258064521</v>
      </c>
      <c r="S827" t="s">
        <v>28</v>
      </c>
      <c r="T827">
        <v>2</v>
      </c>
      <c r="U827">
        <v>6.3673989175421842E-4</v>
      </c>
      <c r="V827">
        <v>3.2258064516129031E-2</v>
      </c>
      <c r="W827" t="s">
        <v>41</v>
      </c>
      <c r="X827">
        <v>14</v>
      </c>
      <c r="Y827">
        <v>5.4536247127108409E-4</v>
      </c>
      <c r="Z827">
        <v>0.22580645161290319</v>
      </c>
      <c r="AA827" t="s">
        <v>38</v>
      </c>
      <c r="AB827">
        <v>4</v>
      </c>
      <c r="AC827">
        <v>5.3170277814701579E-4</v>
      </c>
      <c r="AD827">
        <v>6.4516129032258063E-2</v>
      </c>
      <c r="AE827" t="s">
        <v>27</v>
      </c>
      <c r="AF827">
        <v>17</v>
      </c>
      <c r="AG827">
        <v>5.2472374837952962E-4</v>
      </c>
      <c r="AH827">
        <v>0.27419354838709681</v>
      </c>
      <c r="AI827" t="s">
        <v>33</v>
      </c>
      <c r="AJ827">
        <v>6</v>
      </c>
      <c r="AK827">
        <v>3.8679731820526051E-4</v>
      </c>
      <c r="AL827">
        <v>9.6774193548387094E-2</v>
      </c>
      <c r="AM827" t="s">
        <v>29</v>
      </c>
      <c r="AN827">
        <v>3</v>
      </c>
      <c r="AO827">
        <v>3.0413625304136248E-4</v>
      </c>
      <c r="AP827">
        <v>4.8387096774193547E-2</v>
      </c>
      <c r="AQ827" t="s">
        <v>30</v>
      </c>
      <c r="AR827">
        <v>1</v>
      </c>
      <c r="AS827">
        <v>2.1602937999567939E-4</v>
      </c>
      <c r="AT827">
        <v>1.6129032258064519E-2</v>
      </c>
      <c r="AU827" t="s">
        <v>24</v>
      </c>
      <c r="AV827">
        <v>2</v>
      </c>
      <c r="AW827">
        <v>7.7056443845116546E-5</v>
      </c>
      <c r="AX827">
        <v>3.2258064516129031E-2</v>
      </c>
      <c r="AY827" t="s">
        <v>37</v>
      </c>
      <c r="AZ827">
        <v>2</v>
      </c>
      <c r="BA827">
        <v>7.5763315402682026E-5</v>
      </c>
      <c r="BB827">
        <v>3.2258064516129031E-2</v>
      </c>
      <c r="BC827" t="s">
        <v>31</v>
      </c>
      <c r="BD827">
        <v>1</v>
      </c>
      <c r="BE827">
        <v>6.157256326580875E-5</v>
      </c>
      <c r="BF827">
        <v>1.6129032258064519E-2</v>
      </c>
    </row>
    <row r="828" spans="1:62" x14ac:dyDescent="0.25">
      <c r="A828" t="s">
        <v>827</v>
      </c>
      <c r="B828" t="s">
        <v>18</v>
      </c>
      <c r="C828">
        <v>0</v>
      </c>
      <c r="D828">
        <v>56</v>
      </c>
      <c r="E828">
        <v>1.85613618736369E-4</v>
      </c>
      <c r="F828">
        <v>223</v>
      </c>
      <c r="G828">
        <v>1.7913848047189731E-4</v>
      </c>
      <c r="H828">
        <v>0.25112107623318392</v>
      </c>
      <c r="I828">
        <v>11</v>
      </c>
      <c r="J828">
        <v>0.44</v>
      </c>
      <c r="K828" s="1">
        <v>1.763197512800738E-4</v>
      </c>
      <c r="L828" s="1">
        <v>0</v>
      </c>
      <c r="M828">
        <v>2.8327849468532762E-4</v>
      </c>
      <c r="N828">
        <v>18</v>
      </c>
      <c r="O828" t="s">
        <v>35</v>
      </c>
      <c r="P828">
        <v>9</v>
      </c>
      <c r="Q828">
        <v>1.2964563526361281E-3</v>
      </c>
      <c r="R828">
        <v>0.1607142857142857</v>
      </c>
      <c r="S828" t="s">
        <v>43</v>
      </c>
      <c r="T828">
        <v>4</v>
      </c>
      <c r="U828">
        <v>4.6056419113413928E-4</v>
      </c>
      <c r="V828">
        <v>7.1428571428571425E-2</v>
      </c>
      <c r="W828" t="s">
        <v>40</v>
      </c>
      <c r="X828">
        <v>6</v>
      </c>
      <c r="Y828">
        <v>4.4806213128220439E-4</v>
      </c>
      <c r="Z828">
        <v>0.1071428571428571</v>
      </c>
      <c r="AA828" t="s">
        <v>29</v>
      </c>
      <c r="AB828">
        <v>4</v>
      </c>
      <c r="AC828">
        <v>4.0551500405515011E-4</v>
      </c>
      <c r="AD828">
        <v>7.1428571428571425E-2</v>
      </c>
      <c r="AE828" t="s">
        <v>41</v>
      </c>
      <c r="AF828">
        <v>10</v>
      </c>
      <c r="AG828">
        <v>3.8954462233648863E-4</v>
      </c>
      <c r="AH828">
        <v>0.1785714285714286</v>
      </c>
      <c r="AI828" t="s">
        <v>39</v>
      </c>
      <c r="AJ828">
        <v>3</v>
      </c>
      <c r="AK828">
        <v>3.8187372708757642E-4</v>
      </c>
      <c r="AL828">
        <v>5.3571428571428568E-2</v>
      </c>
      <c r="AM828" t="s">
        <v>42</v>
      </c>
      <c r="AN828">
        <v>4</v>
      </c>
      <c r="AO828">
        <v>2.8015128169211372E-4</v>
      </c>
      <c r="AP828">
        <v>7.1428571428571425E-2</v>
      </c>
      <c r="AQ828" t="s">
        <v>37</v>
      </c>
      <c r="AR828">
        <v>7</v>
      </c>
      <c r="AS828">
        <v>2.651716039093871E-4</v>
      </c>
      <c r="AT828">
        <v>0.125</v>
      </c>
      <c r="AU828" t="s">
        <v>33</v>
      </c>
      <c r="AV828">
        <v>3</v>
      </c>
      <c r="AW828">
        <v>1.933986591026302E-4</v>
      </c>
      <c r="AX828">
        <v>5.3571428571428568E-2</v>
      </c>
      <c r="AY828" t="s">
        <v>27</v>
      </c>
      <c r="AZ828">
        <v>5</v>
      </c>
      <c r="BA828">
        <v>1.5433051422927339E-4</v>
      </c>
      <c r="BB828">
        <v>8.9285714285714288E-2</v>
      </c>
      <c r="BC828" t="s">
        <v>38</v>
      </c>
      <c r="BD828">
        <v>1</v>
      </c>
      <c r="BE828">
        <v>1.3292569453675389E-4</v>
      </c>
      <c r="BF828">
        <v>1.785714285714286E-2</v>
      </c>
    </row>
    <row r="829" spans="1:62" x14ac:dyDescent="0.25">
      <c r="A829" t="s">
        <v>672</v>
      </c>
      <c r="B829" t="s">
        <v>18</v>
      </c>
      <c r="C829">
        <v>0</v>
      </c>
      <c r="D829">
        <v>28</v>
      </c>
      <c r="E829">
        <v>9.2806809368184499E-5</v>
      </c>
      <c r="F829">
        <v>77</v>
      </c>
      <c r="G829">
        <v>6.1854991014960071E-5</v>
      </c>
      <c r="H829">
        <v>0.36363636363636359</v>
      </c>
      <c r="I829">
        <v>11</v>
      </c>
      <c r="J829">
        <v>0.44</v>
      </c>
      <c r="K829" s="1">
        <v>1.7508555758715671E-4</v>
      </c>
      <c r="L829" s="1">
        <v>0</v>
      </c>
      <c r="M829">
        <v>3.8266693060817042E-4</v>
      </c>
      <c r="N829">
        <v>14</v>
      </c>
      <c r="O829" t="s">
        <v>28</v>
      </c>
      <c r="P829">
        <v>5</v>
      </c>
      <c r="Q829">
        <v>1.5918497293855461E-3</v>
      </c>
      <c r="R829">
        <v>0.1785714285714286</v>
      </c>
      <c r="S829" t="s">
        <v>21</v>
      </c>
      <c r="T829">
        <v>3</v>
      </c>
      <c r="U829">
        <v>1.1265490048817119E-3</v>
      </c>
      <c r="V829">
        <v>0.1071428571428571</v>
      </c>
      <c r="W829" t="s">
        <v>38</v>
      </c>
      <c r="X829">
        <v>4</v>
      </c>
      <c r="Y829">
        <v>5.3170277814701579E-4</v>
      </c>
      <c r="Z829">
        <v>0.14285714285714279</v>
      </c>
      <c r="AA829" t="s">
        <v>25</v>
      </c>
      <c r="AB829">
        <v>5</v>
      </c>
      <c r="AC829">
        <v>5.2938062466913714E-4</v>
      </c>
      <c r="AD829">
        <v>0.1785714285714286</v>
      </c>
      <c r="AE829" t="s">
        <v>33</v>
      </c>
      <c r="AF829">
        <v>2</v>
      </c>
      <c r="AG829">
        <v>1.2893243940175351E-4</v>
      </c>
      <c r="AH829">
        <v>7.1428571428571425E-2</v>
      </c>
      <c r="AI829" t="s">
        <v>39</v>
      </c>
      <c r="AJ829">
        <v>1</v>
      </c>
      <c r="AK829">
        <v>1.2729124236252539E-4</v>
      </c>
      <c r="AL829">
        <v>3.5714285714285712E-2</v>
      </c>
      <c r="AM829" t="s">
        <v>31</v>
      </c>
      <c r="AN829">
        <v>2</v>
      </c>
      <c r="AO829">
        <v>1.231451265316175E-4</v>
      </c>
      <c r="AP829">
        <v>7.1428571428571425E-2</v>
      </c>
      <c r="AQ829" t="s">
        <v>24</v>
      </c>
      <c r="AR829">
        <v>2</v>
      </c>
      <c r="AS829">
        <v>7.7056443845116546E-5</v>
      </c>
      <c r="AT829">
        <v>7.1428571428571425E-2</v>
      </c>
      <c r="AU829" t="s">
        <v>22</v>
      </c>
      <c r="AV829">
        <v>2</v>
      </c>
      <c r="AW829">
        <v>6.5216682427364923E-5</v>
      </c>
      <c r="AX829">
        <v>7.1428571428571425E-2</v>
      </c>
      <c r="AY829" t="s">
        <v>23</v>
      </c>
      <c r="AZ829">
        <v>1</v>
      </c>
      <c r="BA829">
        <v>4.5148765181272289E-5</v>
      </c>
      <c r="BB829">
        <v>3.5714285714285712E-2</v>
      </c>
      <c r="BC829" t="s">
        <v>27</v>
      </c>
      <c r="BD829">
        <v>1</v>
      </c>
      <c r="BE829">
        <v>3.0866102845854682E-5</v>
      </c>
      <c r="BF829">
        <v>3.5714285714285712E-2</v>
      </c>
    </row>
    <row r="830" spans="1:62" x14ac:dyDescent="0.25">
      <c r="A830" t="s">
        <v>510</v>
      </c>
      <c r="B830" t="s">
        <v>18</v>
      </c>
      <c r="C830">
        <v>0</v>
      </c>
      <c r="D830">
        <v>58</v>
      </c>
      <c r="E830">
        <v>1.922426765483822E-4</v>
      </c>
      <c r="F830">
        <v>268</v>
      </c>
      <c r="G830">
        <v>2.1528750119492599E-4</v>
      </c>
      <c r="H830">
        <v>0.21641791044776121</v>
      </c>
      <c r="I830">
        <v>11</v>
      </c>
      <c r="J830">
        <v>0.44</v>
      </c>
      <c r="K830" s="1">
        <v>1.7334024595644631E-4</v>
      </c>
      <c r="L830" s="1">
        <v>0</v>
      </c>
      <c r="M830">
        <v>3.1281454407072068E-4</v>
      </c>
      <c r="N830">
        <v>22</v>
      </c>
      <c r="O830" t="s">
        <v>39</v>
      </c>
      <c r="P830">
        <v>8</v>
      </c>
      <c r="Q830">
        <v>1.018329938900204E-3</v>
      </c>
      <c r="R830">
        <v>0.13793103448275859</v>
      </c>
      <c r="S830" t="s">
        <v>24</v>
      </c>
      <c r="T830">
        <v>26</v>
      </c>
      <c r="U830">
        <v>1.001733769986515E-3</v>
      </c>
      <c r="V830">
        <v>0.44827586206896552</v>
      </c>
      <c r="W830" t="s">
        <v>29</v>
      </c>
      <c r="X830">
        <v>9</v>
      </c>
      <c r="Y830">
        <v>9.1240875912408756E-4</v>
      </c>
      <c r="Z830">
        <v>0.15517241379310351</v>
      </c>
      <c r="AA830" t="s">
        <v>21</v>
      </c>
      <c r="AB830">
        <v>1</v>
      </c>
      <c r="AC830">
        <v>3.7551633496057078E-4</v>
      </c>
      <c r="AD830">
        <v>1.7241379310344831E-2</v>
      </c>
      <c r="AE830" t="s">
        <v>38</v>
      </c>
      <c r="AF830">
        <v>2</v>
      </c>
      <c r="AG830">
        <v>2.6585138907350789E-4</v>
      </c>
      <c r="AH830">
        <v>3.4482758620689648E-2</v>
      </c>
      <c r="AI830" t="s">
        <v>30</v>
      </c>
      <c r="AJ830">
        <v>1</v>
      </c>
      <c r="AK830">
        <v>2.1602937999567939E-4</v>
      </c>
      <c r="AL830">
        <v>1.7241379310344831E-2</v>
      </c>
      <c r="AM830" t="s">
        <v>27</v>
      </c>
      <c r="AN830">
        <v>5</v>
      </c>
      <c r="AO830">
        <v>1.5433051422927339E-4</v>
      </c>
      <c r="AP830">
        <v>8.6206896551724144E-2</v>
      </c>
      <c r="AQ830" t="s">
        <v>35</v>
      </c>
      <c r="AR830">
        <v>1</v>
      </c>
      <c r="AS830">
        <v>1.4405070584845871E-4</v>
      </c>
      <c r="AT830">
        <v>1.7241379310344831E-2</v>
      </c>
      <c r="AU830" t="s">
        <v>37</v>
      </c>
      <c r="AV830">
        <v>3</v>
      </c>
      <c r="AW830">
        <v>1.13644973104023E-4</v>
      </c>
      <c r="AX830">
        <v>5.1724137931034482E-2</v>
      </c>
      <c r="AY830" t="s">
        <v>42</v>
      </c>
      <c r="AZ830">
        <v>1</v>
      </c>
      <c r="BA830">
        <v>7.003782042302843E-5</v>
      </c>
      <c r="BB830">
        <v>1.7241379310344831E-2</v>
      </c>
      <c r="BC830" t="s">
        <v>31</v>
      </c>
      <c r="BD830">
        <v>1</v>
      </c>
      <c r="BE830">
        <v>6.157256326580875E-5</v>
      </c>
      <c r="BF830">
        <v>1.7241379310344831E-2</v>
      </c>
    </row>
    <row r="831" spans="1:62" x14ac:dyDescent="0.25">
      <c r="A831" t="s">
        <v>1035</v>
      </c>
      <c r="B831" t="s">
        <v>18</v>
      </c>
      <c r="C831">
        <v>0</v>
      </c>
      <c r="D831">
        <v>25</v>
      </c>
      <c r="E831">
        <v>8.2863222650164726E-5</v>
      </c>
      <c r="F831">
        <v>90</v>
      </c>
      <c r="G831">
        <v>7.229804144605723E-5</v>
      </c>
      <c r="H831">
        <v>0.27777777777777779</v>
      </c>
      <c r="I831">
        <v>6</v>
      </c>
      <c r="J831">
        <v>0.24</v>
      </c>
      <c r="K831" s="1">
        <v>1.7309510644276631E-4</v>
      </c>
      <c r="L831" s="1">
        <v>0</v>
      </c>
      <c r="M831">
        <v>6.4503341997137109E-4</v>
      </c>
      <c r="N831">
        <v>9</v>
      </c>
      <c r="O831" t="s">
        <v>36</v>
      </c>
      <c r="P831">
        <v>9</v>
      </c>
      <c r="Q831">
        <v>3.2786885245901639E-3</v>
      </c>
      <c r="R831">
        <v>0.36</v>
      </c>
      <c r="S831" t="s">
        <v>31</v>
      </c>
      <c r="T831">
        <v>8</v>
      </c>
      <c r="U831">
        <v>4.9258050612647E-4</v>
      </c>
      <c r="V831">
        <v>0.32</v>
      </c>
      <c r="W831" t="s">
        <v>39</v>
      </c>
      <c r="X831">
        <v>3</v>
      </c>
      <c r="Y831">
        <v>3.8187372708757642E-4</v>
      </c>
      <c r="Z831">
        <v>0.12</v>
      </c>
      <c r="AA831" t="s">
        <v>22</v>
      </c>
      <c r="AB831">
        <v>3</v>
      </c>
      <c r="AC831">
        <v>9.7825023641047378E-5</v>
      </c>
      <c r="AD831">
        <v>0.12</v>
      </c>
      <c r="AE831" t="s">
        <v>24</v>
      </c>
      <c r="AF831">
        <v>1</v>
      </c>
      <c r="AG831">
        <v>3.8528221922558273E-5</v>
      </c>
      <c r="AH831">
        <v>0.04</v>
      </c>
      <c r="AI831" t="s">
        <v>37</v>
      </c>
      <c r="AJ831">
        <v>1</v>
      </c>
      <c r="AK831">
        <v>3.7881657701341013E-5</v>
      </c>
      <c r="AL831">
        <v>0.04</v>
      </c>
    </row>
    <row r="832" spans="1:62" x14ac:dyDescent="0.25">
      <c r="A832" t="s">
        <v>1063</v>
      </c>
      <c r="B832" t="s">
        <v>18</v>
      </c>
      <c r="C832">
        <v>0</v>
      </c>
      <c r="D832">
        <v>17</v>
      </c>
      <c r="E832">
        <v>5.6346991402112022E-5</v>
      </c>
      <c r="F832">
        <v>185</v>
      </c>
      <c r="G832">
        <v>1.4861264075022871E-4</v>
      </c>
      <c r="H832">
        <v>9.1891891891891897E-2</v>
      </c>
      <c r="I832">
        <v>3</v>
      </c>
      <c r="J832">
        <v>0.12</v>
      </c>
      <c r="K832" s="1">
        <v>1.726957103010379E-4</v>
      </c>
      <c r="L832" s="1">
        <v>0</v>
      </c>
      <c r="M832">
        <v>7.9453732157790428E-4</v>
      </c>
      <c r="N832">
        <v>7</v>
      </c>
      <c r="O832" t="s">
        <v>19</v>
      </c>
      <c r="P832">
        <v>11</v>
      </c>
      <c r="Q832">
        <v>4.0590405904059037E-3</v>
      </c>
      <c r="R832">
        <v>0.6470588235294118</v>
      </c>
      <c r="S832" t="s">
        <v>23</v>
      </c>
      <c r="T832">
        <v>5</v>
      </c>
      <c r="U832">
        <v>2.2574382590636149E-4</v>
      </c>
      <c r="V832">
        <v>0.29411764705882348</v>
      </c>
      <c r="W832" t="s">
        <v>22</v>
      </c>
      <c r="X832">
        <v>1</v>
      </c>
      <c r="Y832">
        <v>3.2608341213682462E-5</v>
      </c>
      <c r="Z832">
        <v>5.8823529411764712E-2</v>
      </c>
    </row>
    <row r="833" spans="1:62" x14ac:dyDescent="0.25">
      <c r="A833" t="s">
        <v>893</v>
      </c>
      <c r="B833" t="s">
        <v>18</v>
      </c>
      <c r="C833">
        <v>0</v>
      </c>
      <c r="D833">
        <v>45</v>
      </c>
      <c r="E833">
        <v>1.4915380077029649E-4</v>
      </c>
      <c r="F833">
        <v>105</v>
      </c>
      <c r="G833">
        <v>8.4347715020400104E-5</v>
      </c>
      <c r="H833">
        <v>0.42857142857142849</v>
      </c>
      <c r="I833">
        <v>6</v>
      </c>
      <c r="J833">
        <v>0.24</v>
      </c>
      <c r="K833" s="1">
        <v>1.7264361488716819E-4</v>
      </c>
      <c r="L833" s="1">
        <v>0</v>
      </c>
      <c r="M833">
        <v>5.5895963804880827E-4</v>
      </c>
      <c r="N833">
        <v>12</v>
      </c>
      <c r="O833" t="s">
        <v>40</v>
      </c>
      <c r="P833">
        <v>36</v>
      </c>
      <c r="Q833">
        <v>2.6883727876932271E-3</v>
      </c>
      <c r="R833">
        <v>0.8</v>
      </c>
      <c r="S833" t="s">
        <v>26</v>
      </c>
      <c r="T833">
        <v>4</v>
      </c>
      <c r="U833">
        <v>1.08843537414966E-3</v>
      </c>
      <c r="V833">
        <v>8.8888888888888892E-2</v>
      </c>
      <c r="W833" t="s">
        <v>36</v>
      </c>
      <c r="X833">
        <v>1</v>
      </c>
      <c r="Y833">
        <v>3.6429872495446271E-4</v>
      </c>
      <c r="Z833">
        <v>2.222222222222222E-2</v>
      </c>
      <c r="AA833" t="s">
        <v>41</v>
      </c>
      <c r="AB833">
        <v>2</v>
      </c>
      <c r="AC833">
        <v>7.7908924467297731E-5</v>
      </c>
      <c r="AD833">
        <v>4.4444444444444453E-2</v>
      </c>
      <c r="AE833" t="s">
        <v>33</v>
      </c>
      <c r="AF833">
        <v>1</v>
      </c>
      <c r="AG833">
        <v>6.4466219700876743E-5</v>
      </c>
      <c r="AH833">
        <v>2.222222222222222E-2</v>
      </c>
      <c r="AI833" t="s">
        <v>22</v>
      </c>
      <c r="AJ833">
        <v>1</v>
      </c>
      <c r="AK833">
        <v>3.2608341213682462E-5</v>
      </c>
      <c r="AL833">
        <v>2.222222222222222E-2</v>
      </c>
    </row>
    <row r="834" spans="1:62" x14ac:dyDescent="0.25">
      <c r="A834" t="s">
        <v>558</v>
      </c>
      <c r="B834" t="s">
        <v>18</v>
      </c>
      <c r="C834">
        <v>0</v>
      </c>
      <c r="D834">
        <v>63</v>
      </c>
      <c r="E834">
        <v>2.088153210784151E-4</v>
      </c>
      <c r="F834">
        <v>552</v>
      </c>
      <c r="G834">
        <v>4.4342798753581759E-4</v>
      </c>
      <c r="H834">
        <v>0.1141304347826087</v>
      </c>
      <c r="I834">
        <v>11</v>
      </c>
      <c r="J834">
        <v>0.44</v>
      </c>
      <c r="K834" s="1">
        <v>1.7232941118522461E-4</v>
      </c>
      <c r="L834" s="1">
        <v>0</v>
      </c>
      <c r="M834">
        <v>2.7150141033198812E-4</v>
      </c>
      <c r="N834">
        <v>18</v>
      </c>
      <c r="O834" t="s">
        <v>29</v>
      </c>
      <c r="P834">
        <v>10</v>
      </c>
      <c r="Q834">
        <v>1.013787510137875E-3</v>
      </c>
      <c r="R834">
        <v>0.15873015873015869</v>
      </c>
      <c r="S834" t="s">
        <v>39</v>
      </c>
      <c r="T834">
        <v>6</v>
      </c>
      <c r="U834">
        <v>7.6374745417515273E-4</v>
      </c>
      <c r="V834">
        <v>9.5238095238095233E-2</v>
      </c>
      <c r="W834" t="s">
        <v>41</v>
      </c>
      <c r="X834">
        <v>15</v>
      </c>
      <c r="Y834">
        <v>5.8431693350473302E-4</v>
      </c>
      <c r="Z834">
        <v>0.23809523809523811</v>
      </c>
      <c r="AA834" t="s">
        <v>42</v>
      </c>
      <c r="AB834">
        <v>7</v>
      </c>
      <c r="AC834">
        <v>4.9026474296119909E-4</v>
      </c>
      <c r="AD834">
        <v>0.1111111111111111</v>
      </c>
      <c r="AE834" t="s">
        <v>37</v>
      </c>
      <c r="AF834">
        <v>11</v>
      </c>
      <c r="AG834">
        <v>4.1669823471475112E-4</v>
      </c>
      <c r="AH834">
        <v>0.17460317460317459</v>
      </c>
      <c r="AI834" t="s">
        <v>28</v>
      </c>
      <c r="AJ834">
        <v>1</v>
      </c>
      <c r="AK834">
        <v>3.1836994587710921E-4</v>
      </c>
      <c r="AL834">
        <v>1.5873015873015869E-2</v>
      </c>
      <c r="AM834" t="s">
        <v>25</v>
      </c>
      <c r="AN834">
        <v>2</v>
      </c>
      <c r="AO834">
        <v>2.1175224986765481E-4</v>
      </c>
      <c r="AP834">
        <v>3.1746031746031737E-2</v>
      </c>
      <c r="AQ834" t="s">
        <v>27</v>
      </c>
      <c r="AR834">
        <v>6</v>
      </c>
      <c r="AS834">
        <v>1.851966170751281E-4</v>
      </c>
      <c r="AT834">
        <v>9.5238095238095233E-2</v>
      </c>
      <c r="AU834" t="s">
        <v>35</v>
      </c>
      <c r="AV834">
        <v>1</v>
      </c>
      <c r="AW834">
        <v>1.4405070584845871E-4</v>
      </c>
      <c r="AX834">
        <v>1.5873015873015869E-2</v>
      </c>
      <c r="AY834" t="s">
        <v>24</v>
      </c>
      <c r="AZ834">
        <v>3</v>
      </c>
      <c r="BA834">
        <v>1.1558466576767481E-4</v>
      </c>
      <c r="BB834">
        <v>4.7619047619047623E-2</v>
      </c>
      <c r="BC834" t="s">
        <v>33</v>
      </c>
      <c r="BD834">
        <v>1</v>
      </c>
      <c r="BE834">
        <v>6.4466219700876743E-5</v>
      </c>
      <c r="BF834">
        <v>1.5873015873015869E-2</v>
      </c>
    </row>
    <row r="835" spans="1:62" x14ac:dyDescent="0.25">
      <c r="A835" t="s">
        <v>288</v>
      </c>
      <c r="B835" t="s">
        <v>18</v>
      </c>
      <c r="C835">
        <v>0</v>
      </c>
      <c r="D835">
        <v>61</v>
      </c>
      <c r="E835">
        <v>2.0218626326640201E-4</v>
      </c>
      <c r="F835">
        <v>148</v>
      </c>
      <c r="G835">
        <v>1.18890112600183E-4</v>
      </c>
      <c r="H835">
        <v>0.41216216216216223</v>
      </c>
      <c r="I835">
        <v>9</v>
      </c>
      <c r="J835">
        <v>0.36</v>
      </c>
      <c r="K835" s="1">
        <v>1.7165882117447639E-4</v>
      </c>
      <c r="L835" s="1">
        <v>0</v>
      </c>
      <c r="M835">
        <v>5.6003570619392112E-4</v>
      </c>
      <c r="N835">
        <v>14</v>
      </c>
      <c r="O835" t="s">
        <v>42</v>
      </c>
      <c r="P835">
        <v>41</v>
      </c>
      <c r="Q835">
        <v>2.8715506373441662E-3</v>
      </c>
      <c r="R835">
        <v>0.67213114754098358</v>
      </c>
      <c r="S835" t="s">
        <v>43</v>
      </c>
      <c r="T835">
        <v>3</v>
      </c>
      <c r="U835">
        <v>3.4542314335060447E-4</v>
      </c>
      <c r="V835">
        <v>4.9180327868852458E-2</v>
      </c>
      <c r="W835" t="s">
        <v>31</v>
      </c>
      <c r="X835">
        <v>5</v>
      </c>
      <c r="Y835">
        <v>3.0786281632904381E-4</v>
      </c>
      <c r="Z835">
        <v>8.1967213114754092E-2</v>
      </c>
      <c r="AA835" t="s">
        <v>41</v>
      </c>
      <c r="AB835">
        <v>6</v>
      </c>
      <c r="AC835">
        <v>2.3372677340189319E-4</v>
      </c>
      <c r="AD835">
        <v>9.8360655737704916E-2</v>
      </c>
      <c r="AE835" t="s">
        <v>38</v>
      </c>
      <c r="AF835">
        <v>1</v>
      </c>
      <c r="AG835">
        <v>1.3292569453675389E-4</v>
      </c>
      <c r="AH835">
        <v>1.6393442622950821E-2</v>
      </c>
      <c r="AI835" t="s">
        <v>33</v>
      </c>
      <c r="AJ835">
        <v>2</v>
      </c>
      <c r="AK835">
        <v>1.2893243940175351E-4</v>
      </c>
      <c r="AL835">
        <v>3.2786885245901641E-2</v>
      </c>
      <c r="AM835" t="s">
        <v>39</v>
      </c>
      <c r="AN835">
        <v>1</v>
      </c>
      <c r="AO835">
        <v>1.2729124236252539E-4</v>
      </c>
      <c r="AP835">
        <v>1.6393442622950821E-2</v>
      </c>
      <c r="AQ835" t="s">
        <v>25</v>
      </c>
      <c r="AR835">
        <v>1</v>
      </c>
      <c r="AS835">
        <v>1.058761249338274E-4</v>
      </c>
      <c r="AT835">
        <v>1.6393442622950821E-2</v>
      </c>
      <c r="AU835" t="s">
        <v>37</v>
      </c>
      <c r="AV835">
        <v>1</v>
      </c>
      <c r="AW835">
        <v>3.7881657701341013E-5</v>
      </c>
      <c r="AX835">
        <v>1.6393442622950821E-2</v>
      </c>
    </row>
    <row r="836" spans="1:62" x14ac:dyDescent="0.25">
      <c r="A836" t="s">
        <v>1096</v>
      </c>
      <c r="B836" t="s">
        <v>18</v>
      </c>
      <c r="C836">
        <v>0</v>
      </c>
      <c r="D836">
        <v>43</v>
      </c>
      <c r="E836">
        <v>1.4252474295828329E-4</v>
      </c>
      <c r="F836">
        <v>120</v>
      </c>
      <c r="G836">
        <v>9.6397388594742964E-5</v>
      </c>
      <c r="H836">
        <v>0.35833333333333328</v>
      </c>
      <c r="I836">
        <v>12</v>
      </c>
      <c r="J836">
        <v>0.48</v>
      </c>
      <c r="K836" s="1">
        <v>1.7145422461781309E-4</v>
      </c>
      <c r="L836" s="1">
        <v>0</v>
      </c>
      <c r="M836">
        <v>3.1021442022742849E-4</v>
      </c>
      <c r="N836">
        <v>17</v>
      </c>
      <c r="O836" t="s">
        <v>43</v>
      </c>
      <c r="P836">
        <v>12</v>
      </c>
      <c r="Q836">
        <v>1.3816925734024179E-3</v>
      </c>
      <c r="R836">
        <v>0.27906976744186052</v>
      </c>
      <c r="S836" t="s">
        <v>39</v>
      </c>
      <c r="T836">
        <v>5</v>
      </c>
      <c r="U836">
        <v>6.3645621181262731E-4</v>
      </c>
      <c r="V836">
        <v>0.1162790697674419</v>
      </c>
      <c r="W836" t="s">
        <v>29</v>
      </c>
      <c r="X836">
        <v>6</v>
      </c>
      <c r="Y836">
        <v>6.0827250608272508E-4</v>
      </c>
      <c r="Z836">
        <v>0.1395348837209302</v>
      </c>
      <c r="AA836" t="s">
        <v>35</v>
      </c>
      <c r="AB836">
        <v>3</v>
      </c>
      <c r="AC836">
        <v>4.3215211754537599E-4</v>
      </c>
      <c r="AD836">
        <v>6.9767441860465115E-2</v>
      </c>
      <c r="AE836" t="s">
        <v>36</v>
      </c>
      <c r="AF836">
        <v>1</v>
      </c>
      <c r="AG836">
        <v>3.6429872495446271E-4</v>
      </c>
      <c r="AH836">
        <v>2.3255813953488368E-2</v>
      </c>
      <c r="AI836" t="s">
        <v>30</v>
      </c>
      <c r="AJ836">
        <v>1</v>
      </c>
      <c r="AK836">
        <v>2.1602937999567939E-4</v>
      </c>
      <c r="AL836">
        <v>2.3255813953488368E-2</v>
      </c>
      <c r="AM836" t="s">
        <v>33</v>
      </c>
      <c r="AN836">
        <v>3</v>
      </c>
      <c r="AO836">
        <v>1.933986591026302E-4</v>
      </c>
      <c r="AP836">
        <v>6.9767441860465115E-2</v>
      </c>
      <c r="AQ836" t="s">
        <v>27</v>
      </c>
      <c r="AR836">
        <v>6</v>
      </c>
      <c r="AS836">
        <v>1.851966170751281E-4</v>
      </c>
      <c r="AT836">
        <v>0.1395348837209302</v>
      </c>
      <c r="AU836" t="s">
        <v>41</v>
      </c>
      <c r="AV836">
        <v>2</v>
      </c>
      <c r="AW836">
        <v>7.7908924467297731E-5</v>
      </c>
      <c r="AX836">
        <v>4.6511627906976737E-2</v>
      </c>
      <c r="AY836" t="s">
        <v>37</v>
      </c>
      <c r="AZ836">
        <v>2</v>
      </c>
      <c r="BA836">
        <v>7.5763315402682026E-5</v>
      </c>
      <c r="BB836">
        <v>4.6511627906976737E-2</v>
      </c>
      <c r="BC836" t="s">
        <v>42</v>
      </c>
      <c r="BD836">
        <v>1</v>
      </c>
      <c r="BE836">
        <v>7.003782042302843E-5</v>
      </c>
      <c r="BF836">
        <v>2.3255813953488368E-2</v>
      </c>
      <c r="BG836" t="s">
        <v>23</v>
      </c>
      <c r="BH836">
        <v>1</v>
      </c>
      <c r="BI836">
        <v>4.5148765181272289E-5</v>
      </c>
      <c r="BJ836">
        <v>2.3255813953488368E-2</v>
      </c>
    </row>
    <row r="837" spans="1:62" x14ac:dyDescent="0.25">
      <c r="A837" t="s">
        <v>275</v>
      </c>
      <c r="B837" t="s">
        <v>18</v>
      </c>
      <c r="C837">
        <v>0</v>
      </c>
      <c r="D837">
        <v>68</v>
      </c>
      <c r="E837">
        <v>2.2538796560844809E-4</v>
      </c>
      <c r="F837">
        <v>160</v>
      </c>
      <c r="G837">
        <v>1.2852985145965731E-4</v>
      </c>
      <c r="H837">
        <v>0.42499999999999999</v>
      </c>
      <c r="I837">
        <v>9</v>
      </c>
      <c r="J837">
        <v>0.36</v>
      </c>
      <c r="K837" s="1">
        <v>1.711599619695202E-4</v>
      </c>
      <c r="L837" s="1">
        <v>0</v>
      </c>
      <c r="M837">
        <v>4.7000050525701628E-4</v>
      </c>
      <c r="N837">
        <v>13</v>
      </c>
      <c r="O837" t="s">
        <v>31</v>
      </c>
      <c r="P837">
        <v>37</v>
      </c>
      <c r="Q837">
        <v>2.2781848408349242E-3</v>
      </c>
      <c r="R837">
        <v>0.54411764705882348</v>
      </c>
      <c r="S837" t="s">
        <v>36</v>
      </c>
      <c r="T837">
        <v>2</v>
      </c>
      <c r="U837">
        <v>7.2859744990892532E-4</v>
      </c>
      <c r="V837">
        <v>2.9411764705882349E-2</v>
      </c>
      <c r="W837" t="s">
        <v>22</v>
      </c>
      <c r="X837">
        <v>21</v>
      </c>
      <c r="Y837">
        <v>6.8477516548733162E-4</v>
      </c>
      <c r="Z837">
        <v>0.30882352941176472</v>
      </c>
      <c r="AA837" t="s">
        <v>35</v>
      </c>
      <c r="AB837">
        <v>1</v>
      </c>
      <c r="AC837">
        <v>1.4405070584845871E-4</v>
      </c>
      <c r="AD837">
        <v>1.470588235294118E-2</v>
      </c>
      <c r="AE837" t="s">
        <v>38</v>
      </c>
      <c r="AF837">
        <v>1</v>
      </c>
      <c r="AG837">
        <v>1.3292569453675389E-4</v>
      </c>
      <c r="AH837">
        <v>1.470588235294118E-2</v>
      </c>
      <c r="AI837" t="s">
        <v>25</v>
      </c>
      <c r="AJ837">
        <v>1</v>
      </c>
      <c r="AK837">
        <v>1.058761249338274E-4</v>
      </c>
      <c r="AL837">
        <v>1.470588235294118E-2</v>
      </c>
      <c r="AM837" t="s">
        <v>23</v>
      </c>
      <c r="AN837">
        <v>2</v>
      </c>
      <c r="AO837">
        <v>9.0297530362544578E-5</v>
      </c>
      <c r="AP837">
        <v>2.9411764705882349E-2</v>
      </c>
      <c r="AQ837" t="s">
        <v>37</v>
      </c>
      <c r="AR837">
        <v>2</v>
      </c>
      <c r="AS837">
        <v>7.5763315402682026E-5</v>
      </c>
      <c r="AT837">
        <v>2.9411764705882349E-2</v>
      </c>
      <c r="AU837" t="s">
        <v>24</v>
      </c>
      <c r="AV837">
        <v>1</v>
      </c>
      <c r="AW837">
        <v>3.8528221922558273E-5</v>
      </c>
      <c r="AX837">
        <v>1.470588235294118E-2</v>
      </c>
    </row>
    <row r="838" spans="1:62" x14ac:dyDescent="0.25">
      <c r="A838" t="s">
        <v>364</v>
      </c>
      <c r="B838" t="s">
        <v>18</v>
      </c>
      <c r="C838">
        <v>0</v>
      </c>
      <c r="D838">
        <v>80</v>
      </c>
      <c r="E838">
        <v>2.6516231248052712E-4</v>
      </c>
      <c r="F838">
        <v>280</v>
      </c>
      <c r="G838">
        <v>2.249272400544003E-4</v>
      </c>
      <c r="H838">
        <v>0.2857142857142857</v>
      </c>
      <c r="I838">
        <v>10</v>
      </c>
      <c r="J838">
        <v>0.4</v>
      </c>
      <c r="K838" s="1">
        <v>1.7077774810229991E-4</v>
      </c>
      <c r="L838" s="1">
        <v>0</v>
      </c>
      <c r="M838">
        <v>3.3664665422656481E-4</v>
      </c>
      <c r="N838">
        <v>18</v>
      </c>
      <c r="O838" t="s">
        <v>24</v>
      </c>
      <c r="P838">
        <v>38</v>
      </c>
      <c r="Q838">
        <v>1.4640724330572149E-3</v>
      </c>
      <c r="R838">
        <v>0.47499999999999998</v>
      </c>
      <c r="S838" t="s">
        <v>31</v>
      </c>
      <c r="T838">
        <v>13</v>
      </c>
      <c r="U838">
        <v>8.0044332245551386E-4</v>
      </c>
      <c r="V838">
        <v>0.16250000000000001</v>
      </c>
      <c r="W838" t="s">
        <v>22</v>
      </c>
      <c r="X838">
        <v>16</v>
      </c>
      <c r="Y838">
        <v>5.2173345941891938E-4</v>
      </c>
      <c r="Z838">
        <v>0.2</v>
      </c>
      <c r="AA838" t="s">
        <v>25</v>
      </c>
      <c r="AB838">
        <v>4</v>
      </c>
      <c r="AC838">
        <v>4.2350449973530972E-4</v>
      </c>
      <c r="AD838">
        <v>0.05</v>
      </c>
      <c r="AE838" t="s">
        <v>38</v>
      </c>
      <c r="AF838">
        <v>3</v>
      </c>
      <c r="AG838">
        <v>3.9877708361026179E-4</v>
      </c>
      <c r="AH838">
        <v>3.7499999999999999E-2</v>
      </c>
      <c r="AI838" t="s">
        <v>21</v>
      </c>
      <c r="AJ838">
        <v>1</v>
      </c>
      <c r="AK838">
        <v>3.7551633496057078E-4</v>
      </c>
      <c r="AL838">
        <v>1.2500000000000001E-2</v>
      </c>
      <c r="AM838" t="s">
        <v>20</v>
      </c>
      <c r="AN838">
        <v>1</v>
      </c>
      <c r="AO838">
        <v>1.3361838588989841E-4</v>
      </c>
      <c r="AP838">
        <v>1.2500000000000001E-2</v>
      </c>
      <c r="AQ838" t="s">
        <v>37</v>
      </c>
      <c r="AR838">
        <v>2</v>
      </c>
      <c r="AS838">
        <v>7.5763315402682026E-5</v>
      </c>
      <c r="AT838">
        <v>2.5000000000000001E-2</v>
      </c>
      <c r="AU838" t="s">
        <v>23</v>
      </c>
      <c r="AV838">
        <v>1</v>
      </c>
      <c r="AW838">
        <v>4.5148765181272289E-5</v>
      </c>
      <c r="AX838">
        <v>1.2500000000000001E-2</v>
      </c>
      <c r="AY838" t="s">
        <v>27</v>
      </c>
      <c r="AZ838">
        <v>1</v>
      </c>
      <c r="BA838">
        <v>3.0866102845854682E-5</v>
      </c>
      <c r="BB838">
        <v>1.2500000000000001E-2</v>
      </c>
    </row>
    <row r="839" spans="1:62" x14ac:dyDescent="0.25">
      <c r="A839" t="s">
        <v>723</v>
      </c>
      <c r="B839" t="s">
        <v>18</v>
      </c>
      <c r="C839">
        <v>0</v>
      </c>
      <c r="D839">
        <v>59</v>
      </c>
      <c r="E839">
        <v>1.9555720545438881E-4</v>
      </c>
      <c r="F839">
        <v>207</v>
      </c>
      <c r="G839">
        <v>1.662854953259316E-4</v>
      </c>
      <c r="H839">
        <v>0.28502415458937203</v>
      </c>
      <c r="I839">
        <v>9</v>
      </c>
      <c r="J839">
        <v>0.36</v>
      </c>
      <c r="K839" s="1">
        <v>1.7073360646490789E-4</v>
      </c>
      <c r="L839" s="1">
        <v>0</v>
      </c>
      <c r="M839">
        <v>3.6720183494060417E-4</v>
      </c>
      <c r="N839">
        <v>12</v>
      </c>
      <c r="O839" t="s">
        <v>35</v>
      </c>
      <c r="P839">
        <v>10</v>
      </c>
      <c r="Q839">
        <v>1.440507058484586E-3</v>
      </c>
      <c r="R839">
        <v>0.16949152542372881</v>
      </c>
      <c r="S839" t="s">
        <v>41</v>
      </c>
      <c r="T839">
        <v>29</v>
      </c>
      <c r="U839">
        <v>1.129679404775817E-3</v>
      </c>
      <c r="V839">
        <v>0.49152542372881358</v>
      </c>
      <c r="W839" t="s">
        <v>40</v>
      </c>
      <c r="X839">
        <v>10</v>
      </c>
      <c r="Y839">
        <v>7.4677021880367408E-4</v>
      </c>
      <c r="Z839">
        <v>0.16949152542372881</v>
      </c>
      <c r="AA839" t="s">
        <v>38</v>
      </c>
      <c r="AB839">
        <v>2</v>
      </c>
      <c r="AC839">
        <v>2.6585138907350789E-4</v>
      </c>
      <c r="AD839">
        <v>3.3898305084745763E-2</v>
      </c>
      <c r="AE839" t="s">
        <v>43</v>
      </c>
      <c r="AF839">
        <v>2</v>
      </c>
      <c r="AG839">
        <v>2.3028209556706969E-4</v>
      </c>
      <c r="AH839">
        <v>3.3898305084745763E-2</v>
      </c>
      <c r="AI839" t="s">
        <v>42</v>
      </c>
      <c r="AJ839">
        <v>3</v>
      </c>
      <c r="AK839">
        <v>2.1011346126908529E-4</v>
      </c>
      <c r="AL839">
        <v>5.0847457627118647E-2</v>
      </c>
      <c r="AM839" t="s">
        <v>25</v>
      </c>
      <c r="AN839">
        <v>1</v>
      </c>
      <c r="AO839">
        <v>1.058761249338274E-4</v>
      </c>
      <c r="AP839">
        <v>1.6949152542372881E-2</v>
      </c>
      <c r="AQ839" t="s">
        <v>29</v>
      </c>
      <c r="AR839">
        <v>1</v>
      </c>
      <c r="AS839">
        <v>1.013787510137875E-4</v>
      </c>
      <c r="AT839">
        <v>1.6949152542372881E-2</v>
      </c>
      <c r="AU839" t="s">
        <v>37</v>
      </c>
      <c r="AV839">
        <v>1</v>
      </c>
      <c r="AW839">
        <v>3.7881657701341013E-5</v>
      </c>
      <c r="AX839">
        <v>1.6949152542372881E-2</v>
      </c>
    </row>
    <row r="840" spans="1:62" x14ac:dyDescent="0.25">
      <c r="A840" t="s">
        <v>1309</v>
      </c>
      <c r="B840" t="s">
        <v>18</v>
      </c>
      <c r="C840">
        <v>0</v>
      </c>
      <c r="D840">
        <v>5</v>
      </c>
      <c r="E840">
        <v>1.6572644530032949E-5</v>
      </c>
      <c r="F840">
        <v>11</v>
      </c>
      <c r="G840">
        <v>8.8364272878514394E-6</v>
      </c>
      <c r="H840">
        <v>0.45454545454545447</v>
      </c>
      <c r="I840">
        <v>4</v>
      </c>
      <c r="J840">
        <v>0.16</v>
      </c>
      <c r="K840" s="1">
        <v>1.7040424246652931E-4</v>
      </c>
      <c r="L840" s="1">
        <v>0</v>
      </c>
      <c r="M840">
        <v>8.0036636514641262E-4</v>
      </c>
      <c r="N840">
        <v>7</v>
      </c>
      <c r="O840" t="s">
        <v>34</v>
      </c>
      <c r="P840">
        <v>2</v>
      </c>
      <c r="Q840">
        <v>4.0899795501022499E-3</v>
      </c>
      <c r="R840">
        <v>0.4</v>
      </c>
      <c r="S840" t="s">
        <v>29</v>
      </c>
      <c r="T840">
        <v>1</v>
      </c>
      <c r="U840">
        <v>1.013787510137875E-4</v>
      </c>
      <c r="V840">
        <v>0.2</v>
      </c>
      <c r="W840" t="s">
        <v>37</v>
      </c>
      <c r="X840">
        <v>1</v>
      </c>
      <c r="Y840">
        <v>3.7881657701341013E-5</v>
      </c>
      <c r="Z840">
        <v>0.2</v>
      </c>
      <c r="AA840" t="s">
        <v>27</v>
      </c>
      <c r="AB840">
        <v>1</v>
      </c>
      <c r="AC840">
        <v>3.0866102845854682E-5</v>
      </c>
      <c r="AD840">
        <v>0.2</v>
      </c>
    </row>
    <row r="841" spans="1:62" x14ac:dyDescent="0.25">
      <c r="A841" t="s">
        <v>429</v>
      </c>
      <c r="B841" t="s">
        <v>18</v>
      </c>
      <c r="C841">
        <v>0</v>
      </c>
      <c r="D841">
        <v>39</v>
      </c>
      <c r="E841">
        <v>1.29266627334257E-4</v>
      </c>
      <c r="F841">
        <v>394</v>
      </c>
      <c r="G841">
        <v>3.165047592194061E-4</v>
      </c>
      <c r="H841">
        <v>9.8984771573604066E-2</v>
      </c>
      <c r="I841">
        <v>11</v>
      </c>
      <c r="J841">
        <v>0.44</v>
      </c>
      <c r="K841" s="1">
        <v>1.688762458339004E-4</v>
      </c>
      <c r="L841" s="1">
        <v>0</v>
      </c>
      <c r="M841">
        <v>3.6583665134436942E-4</v>
      </c>
      <c r="N841">
        <v>17</v>
      </c>
      <c r="O841" t="s">
        <v>31</v>
      </c>
      <c r="P841">
        <v>23</v>
      </c>
      <c r="Q841">
        <v>1.416168955113601E-3</v>
      </c>
      <c r="R841">
        <v>0.58974358974358976</v>
      </c>
      <c r="S841" t="s">
        <v>36</v>
      </c>
      <c r="T841">
        <v>3</v>
      </c>
      <c r="U841">
        <v>1.092896174863388E-3</v>
      </c>
      <c r="V841">
        <v>7.6923076923076927E-2</v>
      </c>
      <c r="W841" t="s">
        <v>32</v>
      </c>
      <c r="X841">
        <v>1</v>
      </c>
      <c r="Y841">
        <v>8.3963056255247689E-4</v>
      </c>
      <c r="Z841">
        <v>2.564102564102564E-2</v>
      </c>
      <c r="AA841" t="s">
        <v>28</v>
      </c>
      <c r="AB841">
        <v>1</v>
      </c>
      <c r="AC841">
        <v>3.1836994587710921E-4</v>
      </c>
      <c r="AD841">
        <v>2.564102564102564E-2</v>
      </c>
      <c r="AE841" t="s">
        <v>39</v>
      </c>
      <c r="AF841">
        <v>1</v>
      </c>
      <c r="AG841">
        <v>1.2729124236252539E-4</v>
      </c>
      <c r="AH841">
        <v>2.564102564102564E-2</v>
      </c>
      <c r="AI841" t="s">
        <v>43</v>
      </c>
      <c r="AJ841">
        <v>1</v>
      </c>
      <c r="AK841">
        <v>1.1514104778353481E-4</v>
      </c>
      <c r="AL841">
        <v>2.564102564102564E-2</v>
      </c>
      <c r="AM841" t="s">
        <v>22</v>
      </c>
      <c r="AN841">
        <v>3</v>
      </c>
      <c r="AO841">
        <v>9.7825023641047378E-5</v>
      </c>
      <c r="AP841">
        <v>7.6923076923076927E-2</v>
      </c>
      <c r="AQ841" t="s">
        <v>27</v>
      </c>
      <c r="AR841">
        <v>3</v>
      </c>
      <c r="AS841">
        <v>9.2598308537564052E-5</v>
      </c>
      <c r="AT841">
        <v>7.6923076923076927E-2</v>
      </c>
      <c r="AU841" t="s">
        <v>23</v>
      </c>
      <c r="AV841">
        <v>1</v>
      </c>
      <c r="AW841">
        <v>4.5148765181272289E-5</v>
      </c>
      <c r="AX841">
        <v>2.564102564102564E-2</v>
      </c>
      <c r="AY841" t="s">
        <v>41</v>
      </c>
      <c r="AZ841">
        <v>1</v>
      </c>
      <c r="BA841">
        <v>3.8954462233648872E-5</v>
      </c>
      <c r="BB841">
        <v>2.564102564102564E-2</v>
      </c>
      <c r="BC841" t="s">
        <v>37</v>
      </c>
      <c r="BD841">
        <v>1</v>
      </c>
      <c r="BE841">
        <v>3.7881657701341013E-5</v>
      </c>
      <c r="BF841">
        <v>2.564102564102564E-2</v>
      </c>
    </row>
    <row r="842" spans="1:62" x14ac:dyDescent="0.25">
      <c r="A842" t="s">
        <v>1069</v>
      </c>
      <c r="B842" t="s">
        <v>18</v>
      </c>
      <c r="C842">
        <v>0</v>
      </c>
      <c r="D842">
        <v>32</v>
      </c>
      <c r="E842">
        <v>1.060649249922109E-4</v>
      </c>
      <c r="F842">
        <v>143</v>
      </c>
      <c r="G842">
        <v>1.148735547420687E-4</v>
      </c>
      <c r="H842">
        <v>0.2237762237762238</v>
      </c>
      <c r="I842">
        <v>9</v>
      </c>
      <c r="J842">
        <v>0.36</v>
      </c>
      <c r="K842" s="1">
        <v>1.688509687811721E-4</v>
      </c>
      <c r="L842" s="1">
        <v>0</v>
      </c>
      <c r="M842">
        <v>5.1372356950446789E-4</v>
      </c>
      <c r="N842">
        <v>15</v>
      </c>
      <c r="O842" t="s">
        <v>30</v>
      </c>
      <c r="P842">
        <v>11</v>
      </c>
      <c r="Q842">
        <v>2.376323179952474E-3</v>
      </c>
      <c r="R842">
        <v>0.34375</v>
      </c>
      <c r="S842" t="s">
        <v>43</v>
      </c>
      <c r="T842">
        <v>11</v>
      </c>
      <c r="U842">
        <v>1.2665515256188829E-3</v>
      </c>
      <c r="V842">
        <v>0.34375</v>
      </c>
      <c r="W842" t="s">
        <v>40</v>
      </c>
      <c r="X842">
        <v>2</v>
      </c>
      <c r="Y842">
        <v>1.4935404376073479E-4</v>
      </c>
      <c r="Z842">
        <v>6.25E-2</v>
      </c>
      <c r="AA842" t="s">
        <v>38</v>
      </c>
      <c r="AB842">
        <v>1</v>
      </c>
      <c r="AC842">
        <v>1.3292569453675389E-4</v>
      </c>
      <c r="AD842">
        <v>3.125E-2</v>
      </c>
      <c r="AE842" t="s">
        <v>27</v>
      </c>
      <c r="AF842">
        <v>3</v>
      </c>
      <c r="AG842">
        <v>9.2598308537564052E-5</v>
      </c>
      <c r="AH842">
        <v>9.375E-2</v>
      </c>
      <c r="AI842" t="s">
        <v>33</v>
      </c>
      <c r="AJ842">
        <v>1</v>
      </c>
      <c r="AK842">
        <v>6.4466219700876743E-5</v>
      </c>
      <c r="AL842">
        <v>3.125E-2</v>
      </c>
      <c r="AM842" t="s">
        <v>31</v>
      </c>
      <c r="AN842">
        <v>1</v>
      </c>
      <c r="AO842">
        <v>6.157256326580875E-5</v>
      </c>
      <c r="AP842">
        <v>3.125E-2</v>
      </c>
      <c r="AQ842" t="s">
        <v>41</v>
      </c>
      <c r="AR842">
        <v>1</v>
      </c>
      <c r="AS842">
        <v>3.8954462233648872E-5</v>
      </c>
      <c r="AT842">
        <v>3.125E-2</v>
      </c>
      <c r="AU842" t="s">
        <v>24</v>
      </c>
      <c r="AV842">
        <v>1</v>
      </c>
      <c r="AW842">
        <v>3.8528221922558273E-5</v>
      </c>
      <c r="AX842">
        <v>3.125E-2</v>
      </c>
    </row>
    <row r="843" spans="1:62" x14ac:dyDescent="0.25">
      <c r="A843" t="s">
        <v>807</v>
      </c>
      <c r="B843" t="s">
        <v>18</v>
      </c>
      <c r="C843">
        <v>0</v>
      </c>
      <c r="D843">
        <v>33</v>
      </c>
      <c r="E843">
        <v>1.093794538982174E-4</v>
      </c>
      <c r="F843">
        <v>134</v>
      </c>
      <c r="G843">
        <v>1.0764375059746299E-4</v>
      </c>
      <c r="H843">
        <v>0.2462686567164179</v>
      </c>
      <c r="I843">
        <v>8</v>
      </c>
      <c r="J843">
        <v>0.32</v>
      </c>
      <c r="K843" s="1">
        <v>1.680992936800605E-4</v>
      </c>
      <c r="L843" s="1">
        <v>0</v>
      </c>
      <c r="M843">
        <v>4.3023594892718618E-4</v>
      </c>
      <c r="N843">
        <v>13</v>
      </c>
      <c r="O843" t="s">
        <v>34</v>
      </c>
      <c r="P843">
        <v>1</v>
      </c>
      <c r="Q843">
        <v>2.0449897750511249E-3</v>
      </c>
      <c r="R843">
        <v>3.03030303030303E-2</v>
      </c>
      <c r="S843" t="s">
        <v>40</v>
      </c>
      <c r="T843">
        <v>12</v>
      </c>
      <c r="U843">
        <v>8.961242625644089E-4</v>
      </c>
      <c r="V843">
        <v>0.36363636363636359</v>
      </c>
      <c r="W843" t="s">
        <v>30</v>
      </c>
      <c r="X843">
        <v>2</v>
      </c>
      <c r="Y843">
        <v>4.3205875999135877E-4</v>
      </c>
      <c r="Z843">
        <v>6.0606060606060608E-2</v>
      </c>
      <c r="AA843" t="s">
        <v>41</v>
      </c>
      <c r="AB843">
        <v>7</v>
      </c>
      <c r="AC843">
        <v>2.7268123563554199E-4</v>
      </c>
      <c r="AD843">
        <v>0.2121212121212121</v>
      </c>
      <c r="AE843" t="s">
        <v>23</v>
      </c>
      <c r="AF843">
        <v>5</v>
      </c>
      <c r="AG843">
        <v>2.2574382590636149E-4</v>
      </c>
      <c r="AH843">
        <v>0.15151515151515149</v>
      </c>
      <c r="AI843" t="s">
        <v>31</v>
      </c>
      <c r="AJ843">
        <v>2</v>
      </c>
      <c r="AK843">
        <v>1.231451265316175E-4</v>
      </c>
      <c r="AL843">
        <v>6.0606060606060608E-2</v>
      </c>
      <c r="AM843" t="s">
        <v>43</v>
      </c>
      <c r="AN843">
        <v>1</v>
      </c>
      <c r="AO843">
        <v>1.1514104778353481E-4</v>
      </c>
      <c r="AP843">
        <v>3.03030303030303E-2</v>
      </c>
      <c r="AQ843" t="s">
        <v>27</v>
      </c>
      <c r="AR843">
        <v>3</v>
      </c>
      <c r="AS843">
        <v>9.2598308537564052E-5</v>
      </c>
      <c r="AT843">
        <v>9.0909090909090912E-2</v>
      </c>
    </row>
    <row r="844" spans="1:62" x14ac:dyDescent="0.25">
      <c r="A844" t="s">
        <v>936</v>
      </c>
      <c r="B844" t="s">
        <v>18</v>
      </c>
      <c r="C844">
        <v>0</v>
      </c>
      <c r="D844">
        <v>32</v>
      </c>
      <c r="E844">
        <v>1.060649249922109E-4</v>
      </c>
      <c r="F844">
        <v>65</v>
      </c>
      <c r="G844">
        <v>5.2215252155485783E-5</v>
      </c>
      <c r="H844">
        <v>0.49230769230769228</v>
      </c>
      <c r="I844">
        <v>12</v>
      </c>
      <c r="J844">
        <v>0.48</v>
      </c>
      <c r="K844" s="1">
        <v>1.6717267844425731E-4</v>
      </c>
      <c r="L844" s="1">
        <v>0</v>
      </c>
      <c r="M844">
        <v>3.3874796154625709E-4</v>
      </c>
      <c r="N844">
        <v>18</v>
      </c>
      <c r="O844" t="s">
        <v>32</v>
      </c>
      <c r="P844">
        <v>2</v>
      </c>
      <c r="Q844">
        <v>1.679261125104954E-3</v>
      </c>
      <c r="R844">
        <v>6.25E-2</v>
      </c>
      <c r="S844" t="s">
        <v>23</v>
      </c>
      <c r="T844">
        <v>9</v>
      </c>
      <c r="U844">
        <v>4.0633888663145062E-4</v>
      </c>
      <c r="V844">
        <v>0.28125</v>
      </c>
      <c r="W844" t="s">
        <v>20</v>
      </c>
      <c r="X844">
        <v>3</v>
      </c>
      <c r="Y844">
        <v>4.0085515766969543E-4</v>
      </c>
      <c r="Z844">
        <v>9.375E-2</v>
      </c>
      <c r="AA844" t="s">
        <v>21</v>
      </c>
      <c r="AB844">
        <v>1</v>
      </c>
      <c r="AC844">
        <v>3.7551633496057078E-4</v>
      </c>
      <c r="AD844">
        <v>3.125E-2</v>
      </c>
      <c r="AE844" t="s">
        <v>28</v>
      </c>
      <c r="AF844">
        <v>1</v>
      </c>
      <c r="AG844">
        <v>3.1836994587710921E-4</v>
      </c>
      <c r="AH844">
        <v>3.125E-2</v>
      </c>
      <c r="AI844" t="s">
        <v>33</v>
      </c>
      <c r="AJ844">
        <v>4</v>
      </c>
      <c r="AK844">
        <v>2.5786487880350703E-4</v>
      </c>
      <c r="AL844">
        <v>0.125</v>
      </c>
      <c r="AM844" t="s">
        <v>43</v>
      </c>
      <c r="AN844">
        <v>2</v>
      </c>
      <c r="AO844">
        <v>2.3028209556706969E-4</v>
      </c>
      <c r="AP844">
        <v>6.25E-2</v>
      </c>
      <c r="AQ844" t="s">
        <v>40</v>
      </c>
      <c r="AR844">
        <v>2</v>
      </c>
      <c r="AS844">
        <v>1.4935404376073479E-4</v>
      </c>
      <c r="AT844">
        <v>6.25E-2</v>
      </c>
      <c r="AU844" t="s">
        <v>24</v>
      </c>
      <c r="AV844">
        <v>3</v>
      </c>
      <c r="AW844">
        <v>1.1558466576767481E-4</v>
      </c>
      <c r="AX844">
        <v>9.375E-2</v>
      </c>
      <c r="AY844" t="s">
        <v>37</v>
      </c>
      <c r="AZ844">
        <v>3</v>
      </c>
      <c r="BA844">
        <v>1.13644973104023E-4</v>
      </c>
      <c r="BB844">
        <v>9.375E-2</v>
      </c>
      <c r="BC844" t="s">
        <v>29</v>
      </c>
      <c r="BD844">
        <v>1</v>
      </c>
      <c r="BE844">
        <v>1.013787510137875E-4</v>
      </c>
      <c r="BF844">
        <v>3.125E-2</v>
      </c>
      <c r="BG844" t="s">
        <v>27</v>
      </c>
      <c r="BH844">
        <v>1</v>
      </c>
      <c r="BI844">
        <v>3.0866102845854682E-5</v>
      </c>
      <c r="BJ844">
        <v>3.125E-2</v>
      </c>
    </row>
    <row r="845" spans="1:62" x14ac:dyDescent="0.25">
      <c r="A845" t="s">
        <v>729</v>
      </c>
      <c r="B845" t="s">
        <v>18</v>
      </c>
      <c r="C845">
        <v>0</v>
      </c>
      <c r="D845">
        <v>44</v>
      </c>
      <c r="E845">
        <v>1.4583927186428991E-4</v>
      </c>
      <c r="F845">
        <v>202</v>
      </c>
      <c r="G845">
        <v>1.6226893746781729E-4</v>
      </c>
      <c r="H845">
        <v>0.21782178217821779</v>
      </c>
      <c r="I845">
        <v>12</v>
      </c>
      <c r="J845">
        <v>0.48</v>
      </c>
      <c r="K845" s="1">
        <v>1.6713395458505651E-4</v>
      </c>
      <c r="L845" s="1">
        <v>0</v>
      </c>
      <c r="M845">
        <v>2.8798384698200342E-4</v>
      </c>
      <c r="N845">
        <v>20</v>
      </c>
      <c r="O845" t="s">
        <v>43</v>
      </c>
      <c r="P845">
        <v>11</v>
      </c>
      <c r="Q845">
        <v>1.2665515256188829E-3</v>
      </c>
      <c r="R845">
        <v>0.25</v>
      </c>
      <c r="S845" t="s">
        <v>30</v>
      </c>
      <c r="T845">
        <v>3</v>
      </c>
      <c r="U845">
        <v>6.4808813998703824E-4</v>
      </c>
      <c r="V845">
        <v>6.8181818181818177E-2</v>
      </c>
      <c r="W845" t="s">
        <v>35</v>
      </c>
      <c r="X845">
        <v>4</v>
      </c>
      <c r="Y845">
        <v>5.7620282339383461E-4</v>
      </c>
      <c r="Z845">
        <v>9.0909090909090912E-2</v>
      </c>
      <c r="AA845" t="s">
        <v>25</v>
      </c>
      <c r="AB845">
        <v>3</v>
      </c>
      <c r="AC845">
        <v>3.1762837480148231E-4</v>
      </c>
      <c r="AD845">
        <v>6.8181818181818177E-2</v>
      </c>
      <c r="AE845" t="s">
        <v>41</v>
      </c>
      <c r="AF845">
        <v>8</v>
      </c>
      <c r="AG845">
        <v>3.1163569786919092E-4</v>
      </c>
      <c r="AH845">
        <v>0.1818181818181818</v>
      </c>
      <c r="AI845" t="s">
        <v>42</v>
      </c>
      <c r="AJ845">
        <v>4</v>
      </c>
      <c r="AK845">
        <v>2.8015128169211372E-4</v>
      </c>
      <c r="AL845">
        <v>9.0909090909090912E-2</v>
      </c>
      <c r="AM845" t="s">
        <v>39</v>
      </c>
      <c r="AN845">
        <v>2</v>
      </c>
      <c r="AO845">
        <v>2.5458248472505089E-4</v>
      </c>
      <c r="AP845">
        <v>4.5454545454545463E-2</v>
      </c>
      <c r="AQ845" t="s">
        <v>29</v>
      </c>
      <c r="AR845">
        <v>2</v>
      </c>
      <c r="AS845">
        <v>2.02757502027575E-4</v>
      </c>
      <c r="AT845">
        <v>4.5454545454545463E-2</v>
      </c>
      <c r="AU845" t="s">
        <v>40</v>
      </c>
      <c r="AV845">
        <v>2</v>
      </c>
      <c r="AW845">
        <v>1.4935404376073479E-4</v>
      </c>
      <c r="AX845">
        <v>4.5454545454545463E-2</v>
      </c>
      <c r="AY845" t="s">
        <v>24</v>
      </c>
      <c r="AZ845">
        <v>2</v>
      </c>
      <c r="BA845">
        <v>7.7056443845116546E-5</v>
      </c>
      <c r="BB845">
        <v>4.5454545454545463E-2</v>
      </c>
      <c r="BC845" t="s">
        <v>27</v>
      </c>
      <c r="BD845">
        <v>2</v>
      </c>
      <c r="BE845">
        <v>6.1732205691709363E-5</v>
      </c>
      <c r="BF845">
        <v>4.5454545454545463E-2</v>
      </c>
      <c r="BG845" t="s">
        <v>22</v>
      </c>
      <c r="BH845">
        <v>1</v>
      </c>
      <c r="BI845">
        <v>3.2608341213682462E-5</v>
      </c>
      <c r="BJ845">
        <v>2.2727272727272731E-2</v>
      </c>
    </row>
    <row r="846" spans="1:62" x14ac:dyDescent="0.25">
      <c r="A846" t="s">
        <v>687</v>
      </c>
      <c r="B846" t="s">
        <v>18</v>
      </c>
      <c r="C846">
        <v>0</v>
      </c>
      <c r="D846">
        <v>55</v>
      </c>
      <c r="E846">
        <v>1.8229908983036241E-4</v>
      </c>
      <c r="F846">
        <v>148</v>
      </c>
      <c r="G846">
        <v>1.18890112600183E-4</v>
      </c>
      <c r="H846">
        <v>0.3716216216216216</v>
      </c>
      <c r="I846">
        <v>7</v>
      </c>
      <c r="J846">
        <v>0.28000000000000003</v>
      </c>
      <c r="K846" s="1">
        <v>1.6669218417910179E-4</v>
      </c>
      <c r="L846" s="1">
        <v>0</v>
      </c>
      <c r="M846">
        <v>3.5039398391662711E-4</v>
      </c>
      <c r="N846">
        <v>10</v>
      </c>
      <c r="O846" t="s">
        <v>31</v>
      </c>
      <c r="P846">
        <v>22</v>
      </c>
      <c r="Q846">
        <v>1.3545963918477929E-3</v>
      </c>
      <c r="R846">
        <v>0.4</v>
      </c>
      <c r="S846" t="s">
        <v>26</v>
      </c>
      <c r="T846">
        <v>3</v>
      </c>
      <c r="U846">
        <v>8.1632653061224493E-4</v>
      </c>
      <c r="V846">
        <v>5.4545454545454543E-2</v>
      </c>
      <c r="W846" t="s">
        <v>22</v>
      </c>
      <c r="X846">
        <v>24</v>
      </c>
      <c r="Y846">
        <v>7.8260018912837902E-4</v>
      </c>
      <c r="Z846">
        <v>0.43636363636363629</v>
      </c>
      <c r="AA846" t="s">
        <v>36</v>
      </c>
      <c r="AB846">
        <v>2</v>
      </c>
      <c r="AC846">
        <v>7.2859744990892532E-4</v>
      </c>
      <c r="AD846">
        <v>3.6363636363636362E-2</v>
      </c>
      <c r="AE846" t="s">
        <v>28</v>
      </c>
      <c r="AF846">
        <v>1</v>
      </c>
      <c r="AG846">
        <v>3.1836994587710921E-4</v>
      </c>
      <c r="AH846">
        <v>1.8181818181818181E-2</v>
      </c>
      <c r="AI846" t="s">
        <v>33</v>
      </c>
      <c r="AJ846">
        <v>2</v>
      </c>
      <c r="AK846">
        <v>1.2893243940175351E-4</v>
      </c>
      <c r="AL846">
        <v>3.6363636363636362E-2</v>
      </c>
      <c r="AM846" t="s">
        <v>37</v>
      </c>
      <c r="AN846">
        <v>1</v>
      </c>
      <c r="AO846">
        <v>3.7881657701341013E-5</v>
      </c>
      <c r="AP846">
        <v>1.8181818181818181E-2</v>
      </c>
    </row>
    <row r="847" spans="1:62" x14ac:dyDescent="0.25">
      <c r="A847" t="s">
        <v>974</v>
      </c>
      <c r="B847" t="s">
        <v>18</v>
      </c>
      <c r="C847">
        <v>0</v>
      </c>
      <c r="D847">
        <v>18</v>
      </c>
      <c r="E847">
        <v>5.9661520308118608E-5</v>
      </c>
      <c r="F847">
        <v>54</v>
      </c>
      <c r="G847">
        <v>4.3378824867634338E-5</v>
      </c>
      <c r="H847">
        <v>0.33333333333333331</v>
      </c>
      <c r="I847">
        <v>6</v>
      </c>
      <c r="J847">
        <v>0.24</v>
      </c>
      <c r="K847" s="1">
        <v>1.663656888031939E-4</v>
      </c>
      <c r="L847" s="1">
        <v>0</v>
      </c>
      <c r="M847">
        <v>4.1470389384415049E-4</v>
      </c>
      <c r="N847">
        <v>11</v>
      </c>
      <c r="O847" t="s">
        <v>32</v>
      </c>
      <c r="P847">
        <v>2</v>
      </c>
      <c r="Q847">
        <v>1.679261125104954E-3</v>
      </c>
      <c r="R847">
        <v>0.1111111111111111</v>
      </c>
      <c r="S847" t="s">
        <v>26</v>
      </c>
      <c r="T847">
        <v>4</v>
      </c>
      <c r="U847">
        <v>1.08843537414966E-3</v>
      </c>
      <c r="V847">
        <v>0.22222222222222221</v>
      </c>
      <c r="W847" t="s">
        <v>20</v>
      </c>
      <c r="X847">
        <v>7</v>
      </c>
      <c r="Y847">
        <v>9.3532870122928918E-4</v>
      </c>
      <c r="Z847">
        <v>0.3888888888888889</v>
      </c>
      <c r="AA847" t="s">
        <v>28</v>
      </c>
      <c r="AB847">
        <v>1</v>
      </c>
      <c r="AC847">
        <v>3.1836994587710921E-4</v>
      </c>
      <c r="AD847">
        <v>5.5555555555555552E-2</v>
      </c>
      <c r="AE847" t="s">
        <v>27</v>
      </c>
      <c r="AF847">
        <v>3</v>
      </c>
      <c r="AG847">
        <v>9.2598308537564052E-5</v>
      </c>
      <c r="AH847">
        <v>0.16666666666666671</v>
      </c>
      <c r="AI847" t="s">
        <v>23</v>
      </c>
      <c r="AJ847">
        <v>1</v>
      </c>
      <c r="AK847">
        <v>4.5148765181272289E-5</v>
      </c>
      <c r="AL847">
        <v>5.5555555555555552E-2</v>
      </c>
    </row>
    <row r="848" spans="1:62" x14ac:dyDescent="0.25">
      <c r="A848" t="s">
        <v>699</v>
      </c>
      <c r="B848" t="s">
        <v>18</v>
      </c>
      <c r="C848">
        <v>0</v>
      </c>
      <c r="D848">
        <v>52</v>
      </c>
      <c r="E848">
        <v>1.7235550311234271E-4</v>
      </c>
      <c r="F848">
        <v>284</v>
      </c>
      <c r="G848">
        <v>2.2814048634089171E-4</v>
      </c>
      <c r="H848">
        <v>0.18309859154929581</v>
      </c>
      <c r="I848">
        <v>8</v>
      </c>
      <c r="J848">
        <v>0.32</v>
      </c>
      <c r="K848" s="1">
        <v>1.663540648191122E-4</v>
      </c>
      <c r="L848" s="1">
        <v>0</v>
      </c>
      <c r="M848">
        <v>4.3860956074877149E-4</v>
      </c>
      <c r="N848">
        <v>15</v>
      </c>
      <c r="O848" t="s">
        <v>30</v>
      </c>
      <c r="P848">
        <v>9</v>
      </c>
      <c r="Q848">
        <v>1.9442644199611149E-3</v>
      </c>
      <c r="R848">
        <v>0.1730769230769231</v>
      </c>
      <c r="S848" t="s">
        <v>29</v>
      </c>
      <c r="T848">
        <v>11</v>
      </c>
      <c r="U848">
        <v>1.1151662611516629E-3</v>
      </c>
      <c r="V848">
        <v>0.21153846153846151</v>
      </c>
      <c r="W848" t="s">
        <v>27</v>
      </c>
      <c r="X848">
        <v>21</v>
      </c>
      <c r="Y848">
        <v>6.4818815976294838E-4</v>
      </c>
      <c r="Z848">
        <v>0.40384615384615391</v>
      </c>
      <c r="AA848" t="s">
        <v>37</v>
      </c>
      <c r="AB848">
        <v>5</v>
      </c>
      <c r="AC848">
        <v>1.8940828850670511E-4</v>
      </c>
      <c r="AD848">
        <v>9.6153846153846159E-2</v>
      </c>
      <c r="AE848" t="s">
        <v>24</v>
      </c>
      <c r="AF848">
        <v>3</v>
      </c>
      <c r="AG848">
        <v>1.1558466576767481E-4</v>
      </c>
      <c r="AH848">
        <v>5.7692307692307702E-2</v>
      </c>
      <c r="AI848" t="s">
        <v>40</v>
      </c>
      <c r="AJ848">
        <v>1</v>
      </c>
      <c r="AK848">
        <v>7.4677021880367408E-5</v>
      </c>
      <c r="AL848">
        <v>1.9230769230769228E-2</v>
      </c>
      <c r="AM848" t="s">
        <v>41</v>
      </c>
      <c r="AN848">
        <v>1</v>
      </c>
      <c r="AO848">
        <v>3.8954462233648872E-5</v>
      </c>
      <c r="AP848">
        <v>1.9230769230769228E-2</v>
      </c>
      <c r="AQ848" t="s">
        <v>22</v>
      </c>
      <c r="AR848">
        <v>1</v>
      </c>
      <c r="AS848">
        <v>3.2608341213682462E-5</v>
      </c>
      <c r="AT848">
        <v>1.9230769230769228E-2</v>
      </c>
    </row>
    <row r="849" spans="1:62" x14ac:dyDescent="0.25">
      <c r="A849" t="s">
        <v>866</v>
      </c>
      <c r="B849" t="s">
        <v>18</v>
      </c>
      <c r="C849">
        <v>0</v>
      </c>
      <c r="D849">
        <v>40</v>
      </c>
      <c r="E849">
        <v>1.3258115624026359E-4</v>
      </c>
      <c r="F849">
        <v>205</v>
      </c>
      <c r="G849">
        <v>1.6467887218268591E-4</v>
      </c>
      <c r="H849">
        <v>0.1951219512195122</v>
      </c>
      <c r="I849">
        <v>12</v>
      </c>
      <c r="J849">
        <v>0.48</v>
      </c>
      <c r="K849" s="1">
        <v>1.654658635408411E-4</v>
      </c>
      <c r="L849" s="1">
        <v>0</v>
      </c>
      <c r="M849">
        <v>2.8486249878043729E-4</v>
      </c>
      <c r="N849">
        <v>20</v>
      </c>
      <c r="O849" t="s">
        <v>28</v>
      </c>
      <c r="P849">
        <v>4</v>
      </c>
      <c r="Q849">
        <v>1.2734797835084371E-3</v>
      </c>
      <c r="R849">
        <v>0.1</v>
      </c>
      <c r="S849" t="s">
        <v>39</v>
      </c>
      <c r="T849">
        <v>4</v>
      </c>
      <c r="U849">
        <v>5.0916496945010179E-4</v>
      </c>
      <c r="V849">
        <v>0.1</v>
      </c>
      <c r="W849" t="s">
        <v>42</v>
      </c>
      <c r="X849">
        <v>7</v>
      </c>
      <c r="Y849">
        <v>4.9026474296119909E-4</v>
      </c>
      <c r="Z849">
        <v>0.17499999999999999</v>
      </c>
      <c r="AA849" t="s">
        <v>33</v>
      </c>
      <c r="AB849">
        <v>7</v>
      </c>
      <c r="AC849">
        <v>4.512635379061372E-4</v>
      </c>
      <c r="AD849">
        <v>0.17499999999999999</v>
      </c>
      <c r="AE849" t="s">
        <v>29</v>
      </c>
      <c r="AF849">
        <v>4</v>
      </c>
      <c r="AG849">
        <v>4.0551500405515011E-4</v>
      </c>
      <c r="AH849">
        <v>0.1</v>
      </c>
      <c r="AI849" t="s">
        <v>21</v>
      </c>
      <c r="AJ849">
        <v>1</v>
      </c>
      <c r="AK849">
        <v>3.7551633496057078E-4</v>
      </c>
      <c r="AL849">
        <v>2.5000000000000001E-2</v>
      </c>
      <c r="AM849" t="s">
        <v>24</v>
      </c>
      <c r="AN849">
        <v>5</v>
      </c>
      <c r="AO849">
        <v>1.9264110961279141E-4</v>
      </c>
      <c r="AP849">
        <v>0.125</v>
      </c>
      <c r="AQ849" t="s">
        <v>37</v>
      </c>
      <c r="AR849">
        <v>4</v>
      </c>
      <c r="AS849">
        <v>1.5152663080536411E-4</v>
      </c>
      <c r="AT849">
        <v>0.1</v>
      </c>
      <c r="AU849" t="s">
        <v>25</v>
      </c>
      <c r="AV849">
        <v>1</v>
      </c>
      <c r="AW849">
        <v>1.058761249338274E-4</v>
      </c>
      <c r="AX849">
        <v>2.5000000000000001E-2</v>
      </c>
      <c r="AY849" t="s">
        <v>40</v>
      </c>
      <c r="AZ849">
        <v>1</v>
      </c>
      <c r="BA849">
        <v>7.4677021880367408E-5</v>
      </c>
      <c r="BB849">
        <v>2.5000000000000001E-2</v>
      </c>
      <c r="BC849" t="s">
        <v>31</v>
      </c>
      <c r="BD849">
        <v>1</v>
      </c>
      <c r="BE849">
        <v>6.157256326580875E-5</v>
      </c>
      <c r="BF849">
        <v>2.5000000000000001E-2</v>
      </c>
      <c r="BG849" t="s">
        <v>23</v>
      </c>
      <c r="BH849">
        <v>1</v>
      </c>
      <c r="BI849">
        <v>4.5148765181272289E-5</v>
      </c>
      <c r="BJ849">
        <v>2.5000000000000001E-2</v>
      </c>
    </row>
    <row r="850" spans="1:62" x14ac:dyDescent="0.25">
      <c r="A850" t="s">
        <v>585</v>
      </c>
      <c r="B850" t="s">
        <v>18</v>
      </c>
      <c r="C850">
        <v>0</v>
      </c>
      <c r="D850">
        <v>2</v>
      </c>
      <c r="E850">
        <v>6.6290578120131786E-6</v>
      </c>
      <c r="F850">
        <v>16</v>
      </c>
      <c r="G850">
        <v>1.285298514596573E-5</v>
      </c>
      <c r="H850">
        <v>0.125</v>
      </c>
      <c r="I850">
        <v>1</v>
      </c>
      <c r="J850">
        <v>0.04</v>
      </c>
      <c r="K850" s="1">
        <v>1.6359918200409E-4</v>
      </c>
      <c r="L850" s="1">
        <v>0</v>
      </c>
      <c r="M850">
        <v>8.0146903649347347E-4</v>
      </c>
      <c r="N850">
        <v>4</v>
      </c>
      <c r="O850" t="s">
        <v>34</v>
      </c>
      <c r="P850">
        <v>2</v>
      </c>
      <c r="Q850">
        <v>4.0899795501022499E-3</v>
      </c>
      <c r="R850">
        <v>1</v>
      </c>
    </row>
    <row r="851" spans="1:62" x14ac:dyDescent="0.25">
      <c r="A851" t="s">
        <v>1324</v>
      </c>
      <c r="B851" t="s">
        <v>124</v>
      </c>
      <c r="C851">
        <v>0</v>
      </c>
      <c r="D851">
        <v>2</v>
      </c>
      <c r="E851">
        <v>6.6290578120131786E-6</v>
      </c>
      <c r="F851">
        <v>3</v>
      </c>
      <c r="G851">
        <v>2.4099347148685742E-6</v>
      </c>
      <c r="H851">
        <v>0.66666666666666663</v>
      </c>
      <c r="I851">
        <v>1</v>
      </c>
      <c r="J851">
        <v>0.04</v>
      </c>
      <c r="K851" s="1">
        <v>1.6359918200409E-4</v>
      </c>
      <c r="L851" s="1">
        <v>0</v>
      </c>
      <c r="M851">
        <v>8.0146903649347347E-4</v>
      </c>
      <c r="N851">
        <v>2</v>
      </c>
      <c r="O851" t="s">
        <v>34</v>
      </c>
      <c r="P851">
        <v>2</v>
      </c>
      <c r="Q851">
        <v>4.0899795501022499E-3</v>
      </c>
      <c r="R851">
        <v>1</v>
      </c>
    </row>
    <row r="852" spans="1:62" x14ac:dyDescent="0.25">
      <c r="A852" t="s">
        <v>419</v>
      </c>
      <c r="B852" t="s">
        <v>18</v>
      </c>
      <c r="C852">
        <v>0</v>
      </c>
      <c r="D852">
        <v>61</v>
      </c>
      <c r="E852">
        <v>2.0218626326640201E-4</v>
      </c>
      <c r="F852">
        <v>452</v>
      </c>
      <c r="G852">
        <v>3.6309683037353191E-4</v>
      </c>
      <c r="H852">
        <v>0.1349557522123894</v>
      </c>
      <c r="I852">
        <v>12</v>
      </c>
      <c r="J852">
        <v>0.48</v>
      </c>
      <c r="K852" s="1">
        <v>1.6355085161275711E-4</v>
      </c>
      <c r="L852" s="1">
        <v>0</v>
      </c>
      <c r="M852">
        <v>2.7817401513219168E-4</v>
      </c>
      <c r="N852">
        <v>23</v>
      </c>
      <c r="O852" t="s">
        <v>33</v>
      </c>
      <c r="P852">
        <v>19</v>
      </c>
      <c r="Q852">
        <v>1.224858174316658E-3</v>
      </c>
      <c r="R852">
        <v>0.31147540983606559</v>
      </c>
      <c r="S852" t="s">
        <v>28</v>
      </c>
      <c r="T852">
        <v>2</v>
      </c>
      <c r="U852">
        <v>6.3673989175421842E-4</v>
      </c>
      <c r="V852">
        <v>3.2786885245901641E-2</v>
      </c>
      <c r="W852" t="s">
        <v>35</v>
      </c>
      <c r="X852">
        <v>3</v>
      </c>
      <c r="Y852">
        <v>4.3215211754537599E-4</v>
      </c>
      <c r="Z852">
        <v>4.9180327868852458E-2</v>
      </c>
      <c r="AA852" t="s">
        <v>22</v>
      </c>
      <c r="AB852">
        <v>13</v>
      </c>
      <c r="AC852">
        <v>4.2390843577787198E-4</v>
      </c>
      <c r="AD852">
        <v>0.21311475409836059</v>
      </c>
      <c r="AE852" t="s">
        <v>40</v>
      </c>
      <c r="AF852">
        <v>5</v>
      </c>
      <c r="AG852">
        <v>3.7338510940183699E-4</v>
      </c>
      <c r="AH852">
        <v>8.1967213114754092E-2</v>
      </c>
      <c r="AI852" t="s">
        <v>41</v>
      </c>
      <c r="AJ852">
        <v>8</v>
      </c>
      <c r="AK852">
        <v>3.1163569786919092E-4</v>
      </c>
      <c r="AL852">
        <v>0.13114754098360659</v>
      </c>
      <c r="AM852" t="s">
        <v>25</v>
      </c>
      <c r="AN852">
        <v>2</v>
      </c>
      <c r="AO852">
        <v>2.1175224986765481E-4</v>
      </c>
      <c r="AP852">
        <v>3.2786885245901641E-2</v>
      </c>
      <c r="AQ852" t="s">
        <v>39</v>
      </c>
      <c r="AR852">
        <v>1</v>
      </c>
      <c r="AS852">
        <v>1.2729124236252539E-4</v>
      </c>
      <c r="AT852">
        <v>1.6393442622950821E-2</v>
      </c>
      <c r="AU852" t="s">
        <v>27</v>
      </c>
      <c r="AV852">
        <v>4</v>
      </c>
      <c r="AW852">
        <v>1.234644113834187E-4</v>
      </c>
      <c r="AX852">
        <v>6.5573770491803282E-2</v>
      </c>
      <c r="AY852" t="s">
        <v>29</v>
      </c>
      <c r="AZ852">
        <v>1</v>
      </c>
      <c r="BA852">
        <v>1.013787510137875E-4</v>
      </c>
      <c r="BB852">
        <v>1.6393442622950821E-2</v>
      </c>
      <c r="BC852" t="s">
        <v>24</v>
      </c>
      <c r="BD852">
        <v>2</v>
      </c>
      <c r="BE852">
        <v>7.7056443845116546E-5</v>
      </c>
      <c r="BF852">
        <v>3.2786885245901641E-2</v>
      </c>
      <c r="BG852" t="s">
        <v>23</v>
      </c>
      <c r="BH852">
        <v>1</v>
      </c>
      <c r="BI852">
        <v>4.5148765181272289E-5</v>
      </c>
      <c r="BJ852">
        <v>1.6393442622950821E-2</v>
      </c>
    </row>
    <row r="853" spans="1:62" x14ac:dyDescent="0.25">
      <c r="A853" t="s">
        <v>483</v>
      </c>
      <c r="B853" t="s">
        <v>18</v>
      </c>
      <c r="C853">
        <v>0</v>
      </c>
      <c r="D853">
        <v>44</v>
      </c>
      <c r="E853">
        <v>1.4583927186428991E-4</v>
      </c>
      <c r="F853">
        <v>282</v>
      </c>
      <c r="G853">
        <v>2.2653386319764599E-4</v>
      </c>
      <c r="H853">
        <v>0.15602836879432619</v>
      </c>
      <c r="I853">
        <v>10</v>
      </c>
      <c r="J853">
        <v>0.4</v>
      </c>
      <c r="K853" s="1">
        <v>1.6273900319296189E-4</v>
      </c>
      <c r="L853" s="1">
        <v>0</v>
      </c>
      <c r="M853">
        <v>3.6325159018259868E-4</v>
      </c>
      <c r="N853">
        <v>18</v>
      </c>
      <c r="O853" t="s">
        <v>26</v>
      </c>
      <c r="P853">
        <v>6</v>
      </c>
      <c r="Q853">
        <v>1.6326530612244901E-3</v>
      </c>
      <c r="R853">
        <v>0.13636363636363641</v>
      </c>
      <c r="S853" t="s">
        <v>36</v>
      </c>
      <c r="T853">
        <v>2</v>
      </c>
      <c r="U853">
        <v>7.2859744990892532E-4</v>
      </c>
      <c r="V853">
        <v>4.5454545454545463E-2</v>
      </c>
      <c r="W853" t="s">
        <v>22</v>
      </c>
      <c r="X853">
        <v>22</v>
      </c>
      <c r="Y853">
        <v>7.1738350670101409E-4</v>
      </c>
      <c r="Z853">
        <v>0.5</v>
      </c>
      <c r="AA853" t="s">
        <v>31</v>
      </c>
      <c r="AB853">
        <v>7</v>
      </c>
      <c r="AC853">
        <v>4.3100794286066131E-4</v>
      </c>
      <c r="AD853">
        <v>0.15909090909090909</v>
      </c>
      <c r="AE853" t="s">
        <v>40</v>
      </c>
      <c r="AF853">
        <v>2</v>
      </c>
      <c r="AG853">
        <v>1.4935404376073479E-4</v>
      </c>
      <c r="AH853">
        <v>4.5454545454545463E-2</v>
      </c>
      <c r="AI853" t="s">
        <v>20</v>
      </c>
      <c r="AJ853">
        <v>1</v>
      </c>
      <c r="AK853">
        <v>1.3361838588989841E-4</v>
      </c>
      <c r="AL853">
        <v>2.2727272727272731E-2</v>
      </c>
      <c r="AM853" t="s">
        <v>39</v>
      </c>
      <c r="AN853">
        <v>1</v>
      </c>
      <c r="AO853">
        <v>1.2729124236252539E-4</v>
      </c>
      <c r="AP853">
        <v>2.2727272727272731E-2</v>
      </c>
      <c r="AQ853" t="s">
        <v>33</v>
      </c>
      <c r="AR853">
        <v>1</v>
      </c>
      <c r="AS853">
        <v>6.4466219700876743E-5</v>
      </c>
      <c r="AT853">
        <v>2.2727272727272731E-2</v>
      </c>
      <c r="AU853" t="s">
        <v>23</v>
      </c>
      <c r="AV853">
        <v>1</v>
      </c>
      <c r="AW853">
        <v>4.5148765181272289E-5</v>
      </c>
      <c r="AX853">
        <v>2.2727272727272731E-2</v>
      </c>
      <c r="AY853" t="s">
        <v>41</v>
      </c>
      <c r="AZ853">
        <v>1</v>
      </c>
      <c r="BA853">
        <v>3.8954462233648872E-5</v>
      </c>
      <c r="BB853">
        <v>2.2727272727272731E-2</v>
      </c>
    </row>
    <row r="854" spans="1:62" x14ac:dyDescent="0.25">
      <c r="A854" t="s">
        <v>1180</v>
      </c>
      <c r="B854" t="s">
        <v>18</v>
      </c>
      <c r="C854">
        <v>0</v>
      </c>
      <c r="D854">
        <v>11</v>
      </c>
      <c r="E854">
        <v>3.6459817966072477E-5</v>
      </c>
      <c r="F854">
        <v>30</v>
      </c>
      <c r="G854">
        <v>2.4099347148685741E-5</v>
      </c>
      <c r="H854">
        <v>0.36666666666666659</v>
      </c>
      <c r="I854">
        <v>1</v>
      </c>
      <c r="J854">
        <v>0.04</v>
      </c>
      <c r="K854" s="1">
        <v>1.6236162361623621E-4</v>
      </c>
      <c r="L854" s="1">
        <v>0</v>
      </c>
      <c r="M854">
        <v>7.9540626333918685E-4</v>
      </c>
      <c r="N854">
        <v>2</v>
      </c>
      <c r="O854" t="s">
        <v>19</v>
      </c>
      <c r="P854">
        <v>11</v>
      </c>
      <c r="Q854">
        <v>4.0590405904059037E-3</v>
      </c>
      <c r="R854">
        <v>1</v>
      </c>
    </row>
    <row r="855" spans="1:62" x14ac:dyDescent="0.25">
      <c r="A855" t="s">
        <v>844</v>
      </c>
      <c r="B855" t="s">
        <v>18</v>
      </c>
      <c r="C855">
        <v>0</v>
      </c>
      <c r="D855">
        <v>51</v>
      </c>
      <c r="E855">
        <v>1.6904097420633609E-4</v>
      </c>
      <c r="F855">
        <v>368</v>
      </c>
      <c r="G855">
        <v>2.9561865835721178E-4</v>
      </c>
      <c r="H855">
        <v>0.13858695652173911</v>
      </c>
      <c r="I855">
        <v>11</v>
      </c>
      <c r="J855">
        <v>0.44</v>
      </c>
      <c r="K855" s="1">
        <v>1.6212447486778459E-4</v>
      </c>
      <c r="L855" s="1">
        <v>0</v>
      </c>
      <c r="M855">
        <v>3.3229376504647121E-4</v>
      </c>
      <c r="N855">
        <v>16</v>
      </c>
      <c r="O855" t="s">
        <v>40</v>
      </c>
      <c r="P855">
        <v>20</v>
      </c>
      <c r="Q855">
        <v>1.4935404376073479E-3</v>
      </c>
      <c r="R855">
        <v>0.39215686274509798</v>
      </c>
      <c r="S855" t="s">
        <v>32</v>
      </c>
      <c r="T855">
        <v>1</v>
      </c>
      <c r="U855">
        <v>8.3963056255247689E-4</v>
      </c>
      <c r="V855">
        <v>1.9607843137254902E-2</v>
      </c>
      <c r="W855" t="s">
        <v>30</v>
      </c>
      <c r="X855">
        <v>2</v>
      </c>
      <c r="Y855">
        <v>4.3205875999135877E-4</v>
      </c>
      <c r="Z855">
        <v>3.9215686274509803E-2</v>
      </c>
      <c r="AA855" t="s">
        <v>27</v>
      </c>
      <c r="AB855">
        <v>13</v>
      </c>
      <c r="AC855">
        <v>4.0125933699611092E-4</v>
      </c>
      <c r="AD855">
        <v>0.25490196078431371</v>
      </c>
      <c r="AE855" t="s">
        <v>29</v>
      </c>
      <c r="AF855">
        <v>2</v>
      </c>
      <c r="AG855">
        <v>2.02757502027575E-4</v>
      </c>
      <c r="AH855">
        <v>3.9215686274509803E-2</v>
      </c>
      <c r="AI855" t="s">
        <v>41</v>
      </c>
      <c r="AJ855">
        <v>5</v>
      </c>
      <c r="AK855">
        <v>1.9477231116824431E-4</v>
      </c>
      <c r="AL855">
        <v>9.8039215686274508E-2</v>
      </c>
      <c r="AM855" t="s">
        <v>35</v>
      </c>
      <c r="AN855">
        <v>1</v>
      </c>
      <c r="AO855">
        <v>1.4405070584845871E-4</v>
      </c>
      <c r="AP855">
        <v>1.9607843137254902E-2</v>
      </c>
      <c r="AQ855" t="s">
        <v>38</v>
      </c>
      <c r="AR855">
        <v>1</v>
      </c>
      <c r="AS855">
        <v>1.3292569453675389E-4</v>
      </c>
      <c r="AT855">
        <v>1.9607843137254902E-2</v>
      </c>
      <c r="AU855" t="s">
        <v>22</v>
      </c>
      <c r="AV855">
        <v>3</v>
      </c>
      <c r="AW855">
        <v>9.7825023641047378E-5</v>
      </c>
      <c r="AX855">
        <v>5.8823529411764712E-2</v>
      </c>
      <c r="AY855" t="s">
        <v>37</v>
      </c>
      <c r="AZ855">
        <v>2</v>
      </c>
      <c r="BA855">
        <v>7.5763315402682026E-5</v>
      </c>
      <c r="BB855">
        <v>3.9215686274509803E-2</v>
      </c>
      <c r="BC855" t="s">
        <v>24</v>
      </c>
      <c r="BD855">
        <v>1</v>
      </c>
      <c r="BE855">
        <v>3.8528221922558273E-5</v>
      </c>
      <c r="BF855">
        <v>1.9607843137254902E-2</v>
      </c>
    </row>
    <row r="856" spans="1:62" x14ac:dyDescent="0.25">
      <c r="A856" t="s">
        <v>260</v>
      </c>
      <c r="B856" t="s">
        <v>18</v>
      </c>
      <c r="C856">
        <v>0</v>
      </c>
      <c r="D856">
        <v>29</v>
      </c>
      <c r="E856">
        <v>9.6121338274191085E-5</v>
      </c>
      <c r="F856">
        <v>259</v>
      </c>
      <c r="G856">
        <v>2.0805769705032021E-4</v>
      </c>
      <c r="H856">
        <v>0.111969111969112</v>
      </c>
      <c r="I856">
        <v>8</v>
      </c>
      <c r="J856">
        <v>0.32</v>
      </c>
      <c r="K856" s="1">
        <v>1.620082283599985E-4</v>
      </c>
      <c r="L856" s="1">
        <v>0</v>
      </c>
      <c r="M856">
        <v>5.067991878273001E-4</v>
      </c>
      <c r="N856">
        <v>10</v>
      </c>
      <c r="O856" t="s">
        <v>19</v>
      </c>
      <c r="P856">
        <v>7</v>
      </c>
      <c r="Q856">
        <v>2.5830258302583032E-3</v>
      </c>
      <c r="R856">
        <v>0.2413793103448276</v>
      </c>
      <c r="S856" t="s">
        <v>22</v>
      </c>
      <c r="T856">
        <v>12</v>
      </c>
      <c r="U856">
        <v>3.9130009456418951E-4</v>
      </c>
      <c r="V856">
        <v>0.41379310344827591</v>
      </c>
      <c r="W856" t="s">
        <v>28</v>
      </c>
      <c r="X856">
        <v>1</v>
      </c>
      <c r="Y856">
        <v>3.1836994587710921E-4</v>
      </c>
      <c r="Z856">
        <v>3.4482758620689648E-2</v>
      </c>
      <c r="AA856" t="s">
        <v>26</v>
      </c>
      <c r="AB856">
        <v>1</v>
      </c>
      <c r="AC856">
        <v>2.7210884353741501E-4</v>
      </c>
      <c r="AD856">
        <v>3.4482758620689648E-2</v>
      </c>
      <c r="AE856" t="s">
        <v>23</v>
      </c>
      <c r="AF856">
        <v>5</v>
      </c>
      <c r="AG856">
        <v>2.2574382590636149E-4</v>
      </c>
      <c r="AH856">
        <v>0.17241379310344829</v>
      </c>
      <c r="AI856" t="s">
        <v>20</v>
      </c>
      <c r="AJ856">
        <v>1</v>
      </c>
      <c r="AK856">
        <v>1.3361838588989841E-4</v>
      </c>
      <c r="AL856">
        <v>3.4482758620689648E-2</v>
      </c>
      <c r="AM856" t="s">
        <v>33</v>
      </c>
      <c r="AN856">
        <v>1</v>
      </c>
      <c r="AO856">
        <v>6.4466219700876743E-5</v>
      </c>
      <c r="AP856">
        <v>3.4482758620689648E-2</v>
      </c>
      <c r="AQ856" t="s">
        <v>31</v>
      </c>
      <c r="AR856">
        <v>1</v>
      </c>
      <c r="AS856">
        <v>6.157256326580875E-5</v>
      </c>
      <c r="AT856">
        <v>3.4482758620689648E-2</v>
      </c>
    </row>
    <row r="857" spans="1:62" x14ac:dyDescent="0.25">
      <c r="A857" t="s">
        <v>283</v>
      </c>
      <c r="B857" t="s">
        <v>18</v>
      </c>
      <c r="C857">
        <v>0</v>
      </c>
      <c r="D857">
        <v>63</v>
      </c>
      <c r="E857">
        <v>2.088153210784151E-4</v>
      </c>
      <c r="F857">
        <v>237</v>
      </c>
      <c r="G857">
        <v>1.903848424746174E-4</v>
      </c>
      <c r="H857">
        <v>0.26582278481012661</v>
      </c>
      <c r="I857">
        <v>8</v>
      </c>
      <c r="J857">
        <v>0.32</v>
      </c>
      <c r="K857" s="1">
        <v>1.6134214365814389E-4</v>
      </c>
      <c r="L857" s="1">
        <v>0</v>
      </c>
      <c r="M857">
        <v>5.0718587323768665E-4</v>
      </c>
      <c r="N857">
        <v>15</v>
      </c>
      <c r="O857" t="s">
        <v>42</v>
      </c>
      <c r="P857">
        <v>37</v>
      </c>
      <c r="Q857">
        <v>2.591399355652052E-3</v>
      </c>
      <c r="R857">
        <v>0.58730158730158732</v>
      </c>
      <c r="S857" t="s">
        <v>27</v>
      </c>
      <c r="T857">
        <v>12</v>
      </c>
      <c r="U857">
        <v>3.7039323415025621E-4</v>
      </c>
      <c r="V857">
        <v>0.19047619047619049</v>
      </c>
      <c r="W857" t="s">
        <v>38</v>
      </c>
      <c r="X857">
        <v>2</v>
      </c>
      <c r="Y857">
        <v>2.6585138907350789E-4</v>
      </c>
      <c r="Z857">
        <v>3.1746031746031737E-2</v>
      </c>
      <c r="AA857" t="s">
        <v>41</v>
      </c>
      <c r="AB857">
        <v>6</v>
      </c>
      <c r="AC857">
        <v>2.3372677340189319E-4</v>
      </c>
      <c r="AD857">
        <v>9.5238095238095233E-2</v>
      </c>
      <c r="AE857" t="s">
        <v>43</v>
      </c>
      <c r="AF857">
        <v>2</v>
      </c>
      <c r="AG857">
        <v>2.3028209556706969E-4</v>
      </c>
      <c r="AH857">
        <v>3.1746031746031737E-2</v>
      </c>
      <c r="AI857" t="s">
        <v>29</v>
      </c>
      <c r="AJ857">
        <v>2</v>
      </c>
      <c r="AK857">
        <v>2.02757502027575E-4</v>
      </c>
      <c r="AL857">
        <v>3.1746031746031737E-2</v>
      </c>
      <c r="AM857" t="s">
        <v>40</v>
      </c>
      <c r="AN857">
        <v>1</v>
      </c>
      <c r="AO857">
        <v>7.4677021880367408E-5</v>
      </c>
      <c r="AP857">
        <v>1.5873015873015869E-2</v>
      </c>
      <c r="AQ857" t="s">
        <v>33</v>
      </c>
      <c r="AR857">
        <v>1</v>
      </c>
      <c r="AS857">
        <v>6.4466219700876743E-5</v>
      </c>
      <c r="AT857">
        <v>1.5873015873015869E-2</v>
      </c>
    </row>
    <row r="858" spans="1:62" x14ac:dyDescent="0.25">
      <c r="A858" t="s">
        <v>1107</v>
      </c>
      <c r="B858" t="s">
        <v>18</v>
      </c>
      <c r="C858">
        <v>0</v>
      </c>
      <c r="D858">
        <v>46</v>
      </c>
      <c r="E858">
        <v>1.5246832967630311E-4</v>
      </c>
      <c r="F858">
        <v>95</v>
      </c>
      <c r="G858">
        <v>7.6314599304171517E-5</v>
      </c>
      <c r="H858">
        <v>0.48421052631578948</v>
      </c>
      <c r="I858">
        <v>10</v>
      </c>
      <c r="J858">
        <v>0.4</v>
      </c>
      <c r="K858" s="1">
        <v>1.61140475379988E-4</v>
      </c>
      <c r="L858" s="1">
        <v>0</v>
      </c>
      <c r="M858">
        <v>3.2089805322151418E-4</v>
      </c>
      <c r="N858">
        <v>13</v>
      </c>
      <c r="O858" t="s">
        <v>42</v>
      </c>
      <c r="P858">
        <v>19</v>
      </c>
      <c r="Q858">
        <v>1.3307185880375399E-3</v>
      </c>
      <c r="R858">
        <v>0.41304347826086962</v>
      </c>
      <c r="S858" t="s">
        <v>39</v>
      </c>
      <c r="T858">
        <v>7</v>
      </c>
      <c r="U858">
        <v>8.9103869653767826E-4</v>
      </c>
      <c r="V858">
        <v>0.1521739130434783</v>
      </c>
      <c r="W858" t="s">
        <v>35</v>
      </c>
      <c r="X858">
        <v>4</v>
      </c>
      <c r="Y858">
        <v>5.7620282339383461E-4</v>
      </c>
      <c r="Z858">
        <v>8.6956521739130432E-2</v>
      </c>
      <c r="AA858" t="s">
        <v>30</v>
      </c>
      <c r="AB858">
        <v>2</v>
      </c>
      <c r="AC858">
        <v>4.3205875999135877E-4</v>
      </c>
      <c r="AD858">
        <v>4.3478260869565223E-2</v>
      </c>
      <c r="AE858" t="s">
        <v>43</v>
      </c>
      <c r="AF858">
        <v>2</v>
      </c>
      <c r="AG858">
        <v>2.3028209556706969E-4</v>
      </c>
      <c r="AH858">
        <v>4.3478260869565223E-2</v>
      </c>
      <c r="AI858" t="s">
        <v>29</v>
      </c>
      <c r="AJ858">
        <v>2</v>
      </c>
      <c r="AK858">
        <v>2.02757502027575E-4</v>
      </c>
      <c r="AL858">
        <v>4.3478260869565223E-2</v>
      </c>
      <c r="AM858" t="s">
        <v>27</v>
      </c>
      <c r="AN858">
        <v>6</v>
      </c>
      <c r="AO858">
        <v>1.851966170751281E-4</v>
      </c>
      <c r="AP858">
        <v>0.13043478260869559</v>
      </c>
      <c r="AQ858" t="s">
        <v>41</v>
      </c>
      <c r="AR858">
        <v>2</v>
      </c>
      <c r="AS858">
        <v>7.7908924467297731E-5</v>
      </c>
      <c r="AT858">
        <v>4.3478260869565223E-2</v>
      </c>
      <c r="AU858" t="s">
        <v>33</v>
      </c>
      <c r="AV858">
        <v>1</v>
      </c>
      <c r="AW858">
        <v>6.4466219700876743E-5</v>
      </c>
      <c r="AX858">
        <v>2.1739130434782612E-2</v>
      </c>
      <c r="AY858" t="s">
        <v>37</v>
      </c>
      <c r="AZ858">
        <v>1</v>
      </c>
      <c r="BA858">
        <v>3.7881657701341013E-5</v>
      </c>
      <c r="BB858">
        <v>2.1739130434782612E-2</v>
      </c>
    </row>
    <row r="859" spans="1:62" x14ac:dyDescent="0.25">
      <c r="A859" t="s">
        <v>912</v>
      </c>
      <c r="B859" t="s">
        <v>18</v>
      </c>
      <c r="C859">
        <v>0</v>
      </c>
      <c r="D859">
        <v>32</v>
      </c>
      <c r="E859">
        <v>1.060649249922109E-4</v>
      </c>
      <c r="F859">
        <v>160</v>
      </c>
      <c r="G859">
        <v>1.2852985145965731E-4</v>
      </c>
      <c r="H859">
        <v>0.2</v>
      </c>
      <c r="I859">
        <v>10</v>
      </c>
      <c r="J859">
        <v>0.4</v>
      </c>
      <c r="K859" s="1">
        <v>1.6095886527317841E-4</v>
      </c>
      <c r="L859" s="1">
        <v>0</v>
      </c>
      <c r="M859">
        <v>3.5434021789859188E-4</v>
      </c>
      <c r="N859">
        <v>21</v>
      </c>
      <c r="O859" t="s">
        <v>32</v>
      </c>
      <c r="P859">
        <v>2</v>
      </c>
      <c r="Q859">
        <v>1.679261125104954E-3</v>
      </c>
      <c r="R859">
        <v>6.25E-2</v>
      </c>
      <c r="S859" t="s">
        <v>29</v>
      </c>
      <c r="T859">
        <v>7</v>
      </c>
      <c r="U859">
        <v>7.0965125709651254E-4</v>
      </c>
      <c r="V859">
        <v>0.21875</v>
      </c>
      <c r="W859" t="s">
        <v>30</v>
      </c>
      <c r="X859">
        <v>2</v>
      </c>
      <c r="Y859">
        <v>4.3205875999135877E-4</v>
      </c>
      <c r="Z859">
        <v>6.25E-2</v>
      </c>
      <c r="AA859" t="s">
        <v>41</v>
      </c>
      <c r="AB859">
        <v>8</v>
      </c>
      <c r="AC859">
        <v>3.1163569786919092E-4</v>
      </c>
      <c r="AD859">
        <v>0.25</v>
      </c>
      <c r="AE859" t="s">
        <v>26</v>
      </c>
      <c r="AF859">
        <v>1</v>
      </c>
      <c r="AG859">
        <v>2.7210884353741501E-4</v>
      </c>
      <c r="AH859">
        <v>3.125E-2</v>
      </c>
      <c r="AI859" t="s">
        <v>40</v>
      </c>
      <c r="AJ859">
        <v>3</v>
      </c>
      <c r="AK859">
        <v>2.240310656411022E-4</v>
      </c>
      <c r="AL859">
        <v>9.375E-2</v>
      </c>
      <c r="AM859" t="s">
        <v>27</v>
      </c>
      <c r="AN859">
        <v>6</v>
      </c>
      <c r="AO859">
        <v>1.851966170751281E-4</v>
      </c>
      <c r="AP859">
        <v>0.1875</v>
      </c>
      <c r="AQ859" t="s">
        <v>20</v>
      </c>
      <c r="AR859">
        <v>1</v>
      </c>
      <c r="AS859">
        <v>1.3361838588989841E-4</v>
      </c>
      <c r="AT859">
        <v>3.125E-2</v>
      </c>
      <c r="AU859" t="s">
        <v>24</v>
      </c>
      <c r="AV859">
        <v>1</v>
      </c>
      <c r="AW859">
        <v>3.8528221922558273E-5</v>
      </c>
      <c r="AX859">
        <v>3.125E-2</v>
      </c>
      <c r="AY859" t="s">
        <v>37</v>
      </c>
      <c r="AZ859">
        <v>1</v>
      </c>
      <c r="BA859">
        <v>3.7881657701341013E-5</v>
      </c>
      <c r="BB859">
        <v>3.125E-2</v>
      </c>
    </row>
    <row r="860" spans="1:62" x14ac:dyDescent="0.25">
      <c r="A860" t="s">
        <v>508</v>
      </c>
      <c r="B860" t="s">
        <v>18</v>
      </c>
      <c r="C860">
        <v>0</v>
      </c>
      <c r="D860">
        <v>60</v>
      </c>
      <c r="E860">
        <v>1.988717343603954E-4</v>
      </c>
      <c r="F860">
        <v>835</v>
      </c>
      <c r="G860">
        <v>6.707651623050865E-4</v>
      </c>
      <c r="H860">
        <v>7.1856287425149698E-2</v>
      </c>
      <c r="I860">
        <v>9</v>
      </c>
      <c r="J860">
        <v>0.36</v>
      </c>
      <c r="K860" s="1">
        <v>1.608787914597073E-4</v>
      </c>
      <c r="L860" s="1">
        <v>0</v>
      </c>
      <c r="M860">
        <v>3.773350008175418E-4</v>
      </c>
      <c r="N860">
        <v>15</v>
      </c>
      <c r="O860" t="s">
        <v>22</v>
      </c>
      <c r="P860">
        <v>50</v>
      </c>
      <c r="Q860">
        <v>1.630417060684123E-3</v>
      </c>
      <c r="R860">
        <v>0.83333333333333337</v>
      </c>
      <c r="S860" t="s">
        <v>32</v>
      </c>
      <c r="T860">
        <v>1</v>
      </c>
      <c r="U860">
        <v>8.3963056255247689E-4</v>
      </c>
      <c r="V860">
        <v>1.666666666666667E-2</v>
      </c>
      <c r="W860" t="s">
        <v>36</v>
      </c>
      <c r="X860">
        <v>2</v>
      </c>
      <c r="Y860">
        <v>7.2859744990892532E-4</v>
      </c>
      <c r="Z860">
        <v>3.3333333333333333E-2</v>
      </c>
      <c r="AA860" t="s">
        <v>26</v>
      </c>
      <c r="AB860">
        <v>2</v>
      </c>
      <c r="AC860">
        <v>5.4421768707482992E-4</v>
      </c>
      <c r="AD860">
        <v>3.3333333333333333E-2</v>
      </c>
      <c r="AE860" t="s">
        <v>42</v>
      </c>
      <c r="AF860">
        <v>1</v>
      </c>
      <c r="AG860">
        <v>7.003782042302843E-5</v>
      </c>
      <c r="AH860">
        <v>1.666666666666667E-2</v>
      </c>
      <c r="AI860" t="s">
        <v>33</v>
      </c>
      <c r="AJ860">
        <v>1</v>
      </c>
      <c r="AK860">
        <v>6.4466219700876743E-5</v>
      </c>
      <c r="AL860">
        <v>1.666666666666667E-2</v>
      </c>
      <c r="AM860" t="s">
        <v>31</v>
      </c>
      <c r="AN860">
        <v>1</v>
      </c>
      <c r="AO860">
        <v>6.157256326580875E-5</v>
      </c>
      <c r="AP860">
        <v>1.666666666666667E-2</v>
      </c>
      <c r="AQ860" t="s">
        <v>23</v>
      </c>
      <c r="AR860">
        <v>1</v>
      </c>
      <c r="AS860">
        <v>4.5148765181272289E-5</v>
      </c>
      <c r="AT860">
        <v>1.666666666666667E-2</v>
      </c>
      <c r="AU860" t="s">
        <v>37</v>
      </c>
      <c r="AV860">
        <v>1</v>
      </c>
      <c r="AW860">
        <v>3.7881657701341013E-5</v>
      </c>
      <c r="AX860">
        <v>1.666666666666667E-2</v>
      </c>
    </row>
    <row r="861" spans="1:62" x14ac:dyDescent="0.25">
      <c r="A861" t="s">
        <v>1177</v>
      </c>
      <c r="B861" t="s">
        <v>18</v>
      </c>
      <c r="C861">
        <v>0</v>
      </c>
      <c r="D861">
        <v>19</v>
      </c>
      <c r="E861">
        <v>6.2976049214125195E-5</v>
      </c>
      <c r="F861">
        <v>47</v>
      </c>
      <c r="G861">
        <v>3.775564386627433E-5</v>
      </c>
      <c r="H861">
        <v>0.40425531914893609</v>
      </c>
      <c r="I861">
        <v>11</v>
      </c>
      <c r="J861">
        <v>0.44</v>
      </c>
      <c r="K861" s="1">
        <v>1.6080327523811469E-4</v>
      </c>
      <c r="L861" s="1">
        <v>0</v>
      </c>
      <c r="M861">
        <v>4.2673328547008322E-4</v>
      </c>
      <c r="N861">
        <v>13</v>
      </c>
      <c r="O861" t="s">
        <v>34</v>
      </c>
      <c r="P861">
        <v>1</v>
      </c>
      <c r="Q861">
        <v>2.0449897750511249E-3</v>
      </c>
      <c r="R861">
        <v>5.2631578947368418E-2</v>
      </c>
      <c r="S861" t="s">
        <v>21</v>
      </c>
      <c r="T861">
        <v>2</v>
      </c>
      <c r="U861">
        <v>7.5103266992114157E-4</v>
      </c>
      <c r="V861">
        <v>0.10526315789473679</v>
      </c>
      <c r="W861" t="s">
        <v>39</v>
      </c>
      <c r="X861">
        <v>5</v>
      </c>
      <c r="Y861">
        <v>6.3645621181262731E-4</v>
      </c>
      <c r="Z861">
        <v>0.26315789473684209</v>
      </c>
      <c r="AA861" t="s">
        <v>25</v>
      </c>
      <c r="AB861">
        <v>1</v>
      </c>
      <c r="AC861">
        <v>1.058761249338274E-4</v>
      </c>
      <c r="AD861">
        <v>5.2631578947368418E-2</v>
      </c>
      <c r="AE861" t="s">
        <v>29</v>
      </c>
      <c r="AF861">
        <v>1</v>
      </c>
      <c r="AG861">
        <v>1.013787510137875E-4</v>
      </c>
      <c r="AH861">
        <v>5.2631578947368418E-2</v>
      </c>
      <c r="AI861" t="s">
        <v>27</v>
      </c>
      <c r="AJ861">
        <v>3</v>
      </c>
      <c r="AK861">
        <v>9.2598308537564052E-5</v>
      </c>
      <c r="AL861">
        <v>0.15789473684210531</v>
      </c>
      <c r="AM861" t="s">
        <v>37</v>
      </c>
      <c r="AN861">
        <v>2</v>
      </c>
      <c r="AO861">
        <v>7.5763315402682026E-5</v>
      </c>
      <c r="AP861">
        <v>0.10526315789473679</v>
      </c>
      <c r="AQ861" t="s">
        <v>42</v>
      </c>
      <c r="AR861">
        <v>1</v>
      </c>
      <c r="AS861">
        <v>7.003782042302843E-5</v>
      </c>
      <c r="AT861">
        <v>5.2631578947368418E-2</v>
      </c>
      <c r="AU861" t="s">
        <v>33</v>
      </c>
      <c r="AV861">
        <v>1</v>
      </c>
      <c r="AW861">
        <v>6.4466219700876743E-5</v>
      </c>
      <c r="AX861">
        <v>5.2631578947368418E-2</v>
      </c>
      <c r="AY861" t="s">
        <v>41</v>
      </c>
      <c r="AZ861">
        <v>1</v>
      </c>
      <c r="BA861">
        <v>3.8954462233648872E-5</v>
      </c>
      <c r="BB861">
        <v>5.2631578947368418E-2</v>
      </c>
      <c r="BC861" t="s">
        <v>24</v>
      </c>
      <c r="BD861">
        <v>1</v>
      </c>
      <c r="BE861">
        <v>3.8528221922558273E-5</v>
      </c>
      <c r="BF861">
        <v>5.2631578947368418E-2</v>
      </c>
    </row>
    <row r="862" spans="1:62" x14ac:dyDescent="0.25">
      <c r="A862" t="s">
        <v>601</v>
      </c>
      <c r="B862" t="s">
        <v>18</v>
      </c>
      <c r="C862">
        <v>0</v>
      </c>
      <c r="D862">
        <v>11</v>
      </c>
      <c r="E862">
        <v>3.6459817966072477E-5</v>
      </c>
      <c r="F862">
        <v>11</v>
      </c>
      <c r="G862">
        <v>8.8364272878514394E-6</v>
      </c>
      <c r="H862">
        <v>1</v>
      </c>
      <c r="I862">
        <v>1</v>
      </c>
      <c r="J862">
        <v>0.04</v>
      </c>
      <c r="K862" s="1">
        <v>1.6029143897996361E-4</v>
      </c>
      <c r="L862" s="1">
        <v>0</v>
      </c>
      <c r="M862">
        <v>7.8526447127475298E-4</v>
      </c>
      <c r="N862">
        <v>1</v>
      </c>
      <c r="O862" t="s">
        <v>36</v>
      </c>
      <c r="P862">
        <v>11</v>
      </c>
      <c r="Q862">
        <v>4.0072859744990892E-3</v>
      </c>
      <c r="R862">
        <v>1</v>
      </c>
    </row>
    <row r="863" spans="1:62" x14ac:dyDescent="0.25">
      <c r="A863" t="s">
        <v>204</v>
      </c>
      <c r="B863" t="s">
        <v>18</v>
      </c>
      <c r="C863">
        <v>0</v>
      </c>
      <c r="D863">
        <v>114</v>
      </c>
      <c r="E863">
        <v>3.7785629528475122E-4</v>
      </c>
      <c r="F863">
        <v>354</v>
      </c>
      <c r="G863">
        <v>2.8437229635449169E-4</v>
      </c>
      <c r="H863">
        <v>0.32203389830508472</v>
      </c>
      <c r="I863">
        <v>4</v>
      </c>
      <c r="J863">
        <v>0.16</v>
      </c>
      <c r="K863" s="1">
        <v>1.5943280899924979E-4</v>
      </c>
      <c r="L863" s="1">
        <v>0</v>
      </c>
      <c r="M863">
        <v>6.6422146483001291E-4</v>
      </c>
      <c r="N863">
        <v>11</v>
      </c>
      <c r="O863" t="s">
        <v>22</v>
      </c>
      <c r="P863">
        <v>104</v>
      </c>
      <c r="Q863">
        <v>3.3912674862229758E-3</v>
      </c>
      <c r="R863">
        <v>0.91228070175438591</v>
      </c>
      <c r="S863" t="s">
        <v>31</v>
      </c>
      <c r="T863">
        <v>6</v>
      </c>
      <c r="U863">
        <v>3.6943537959485261E-4</v>
      </c>
      <c r="V863">
        <v>5.2631578947368418E-2</v>
      </c>
      <c r="W863" t="s">
        <v>40</v>
      </c>
      <c r="X863">
        <v>2</v>
      </c>
      <c r="Y863">
        <v>1.4935404376073479E-4</v>
      </c>
      <c r="Z863">
        <v>1.754385964912281E-2</v>
      </c>
      <c r="AA863" t="s">
        <v>37</v>
      </c>
      <c r="AB863">
        <v>2</v>
      </c>
      <c r="AC863">
        <v>7.5763315402682026E-5</v>
      </c>
      <c r="AD863">
        <v>1.754385964912281E-2</v>
      </c>
    </row>
    <row r="864" spans="1:62" x14ac:dyDescent="0.25">
      <c r="A864" t="s">
        <v>743</v>
      </c>
      <c r="B864" t="s">
        <v>18</v>
      </c>
      <c r="C864">
        <v>0</v>
      </c>
      <c r="D864">
        <v>37</v>
      </c>
      <c r="E864">
        <v>1.226375695222438E-4</v>
      </c>
      <c r="F864">
        <v>106</v>
      </c>
      <c r="G864">
        <v>8.5151026592022961E-5</v>
      </c>
      <c r="H864">
        <v>0.34905660377358488</v>
      </c>
      <c r="I864">
        <v>9</v>
      </c>
      <c r="J864">
        <v>0.36</v>
      </c>
      <c r="K864" s="1">
        <v>1.5918628753807339E-4</v>
      </c>
      <c r="L864" s="1">
        <v>0</v>
      </c>
      <c r="M864">
        <v>3.9106066854730821E-4</v>
      </c>
      <c r="N864">
        <v>14</v>
      </c>
      <c r="O864" t="s">
        <v>36</v>
      </c>
      <c r="P864">
        <v>5</v>
      </c>
      <c r="Q864">
        <v>1.8214936247723131E-3</v>
      </c>
      <c r="R864">
        <v>0.13513513513513509</v>
      </c>
      <c r="S864" t="s">
        <v>31</v>
      </c>
      <c r="T864">
        <v>15</v>
      </c>
      <c r="U864">
        <v>9.2358844898713136E-4</v>
      </c>
      <c r="V864">
        <v>0.40540540540540537</v>
      </c>
      <c r="W864" t="s">
        <v>19</v>
      </c>
      <c r="X864">
        <v>1</v>
      </c>
      <c r="Y864">
        <v>3.6900369003690041E-4</v>
      </c>
      <c r="Z864">
        <v>2.7027027027027029E-2</v>
      </c>
      <c r="AA864" t="s">
        <v>26</v>
      </c>
      <c r="AB864">
        <v>1</v>
      </c>
      <c r="AC864">
        <v>2.7210884353741501E-4</v>
      </c>
      <c r="AD864">
        <v>2.7027027027027029E-2</v>
      </c>
      <c r="AE864" t="s">
        <v>22</v>
      </c>
      <c r="AF864">
        <v>5</v>
      </c>
      <c r="AG864">
        <v>1.6304170606841229E-4</v>
      </c>
      <c r="AH864">
        <v>0.13513513513513509</v>
      </c>
      <c r="AI864" t="s">
        <v>23</v>
      </c>
      <c r="AJ864">
        <v>3</v>
      </c>
      <c r="AK864">
        <v>1.3544629554381691E-4</v>
      </c>
      <c r="AL864">
        <v>8.1081081081081086E-2</v>
      </c>
      <c r="AM864" t="s">
        <v>41</v>
      </c>
      <c r="AN864">
        <v>3</v>
      </c>
      <c r="AO864">
        <v>1.168633867009466E-4</v>
      </c>
      <c r="AP864">
        <v>8.1081081081081086E-2</v>
      </c>
      <c r="AQ864" t="s">
        <v>37</v>
      </c>
      <c r="AR864">
        <v>3</v>
      </c>
      <c r="AS864">
        <v>1.13644973104023E-4</v>
      </c>
      <c r="AT864">
        <v>8.1081081081081086E-2</v>
      </c>
      <c r="AU864" t="s">
        <v>33</v>
      </c>
      <c r="AV864">
        <v>1</v>
      </c>
      <c r="AW864">
        <v>6.4466219700876743E-5</v>
      </c>
      <c r="AX864">
        <v>2.7027027027027029E-2</v>
      </c>
    </row>
    <row r="865" spans="1:62" x14ac:dyDescent="0.25">
      <c r="A865" t="s">
        <v>686</v>
      </c>
      <c r="B865" t="s">
        <v>18</v>
      </c>
      <c r="C865">
        <v>0</v>
      </c>
      <c r="D865">
        <v>49</v>
      </c>
      <c r="E865">
        <v>1.6241191639432289E-4</v>
      </c>
      <c r="F865">
        <v>146</v>
      </c>
      <c r="G865">
        <v>1.172834894569373E-4</v>
      </c>
      <c r="H865">
        <v>0.33561643835616439</v>
      </c>
      <c r="I865">
        <v>6</v>
      </c>
      <c r="J865">
        <v>0.24</v>
      </c>
      <c r="K865" s="1">
        <v>1.5897405241505221E-4</v>
      </c>
      <c r="L865" s="1">
        <v>0</v>
      </c>
      <c r="M865">
        <v>5.1657258936287716E-4</v>
      </c>
      <c r="N865">
        <v>8</v>
      </c>
      <c r="O865" t="s">
        <v>33</v>
      </c>
      <c r="P865">
        <v>39</v>
      </c>
      <c r="Q865">
        <v>2.5141825683341929E-3</v>
      </c>
      <c r="R865">
        <v>0.79591836734693877</v>
      </c>
      <c r="S865" t="s">
        <v>28</v>
      </c>
      <c r="T865">
        <v>3</v>
      </c>
      <c r="U865">
        <v>9.5510983763132757E-4</v>
      </c>
      <c r="V865">
        <v>6.1224489795918373E-2</v>
      </c>
      <c r="W865" t="s">
        <v>31</v>
      </c>
      <c r="X865">
        <v>3</v>
      </c>
      <c r="Y865">
        <v>1.8471768979742631E-4</v>
      </c>
      <c r="Z865">
        <v>6.1224489795918373E-2</v>
      </c>
      <c r="AA865" t="s">
        <v>39</v>
      </c>
      <c r="AB865">
        <v>1</v>
      </c>
      <c r="AC865">
        <v>1.2729124236252539E-4</v>
      </c>
      <c r="AD865">
        <v>2.0408163265306121E-2</v>
      </c>
      <c r="AE865" t="s">
        <v>43</v>
      </c>
      <c r="AF865">
        <v>1</v>
      </c>
      <c r="AG865">
        <v>1.1514104778353481E-4</v>
      </c>
      <c r="AH865">
        <v>2.0408163265306121E-2</v>
      </c>
      <c r="AI865" t="s">
        <v>41</v>
      </c>
      <c r="AJ865">
        <v>2</v>
      </c>
      <c r="AK865">
        <v>7.7908924467297731E-5</v>
      </c>
      <c r="AL865">
        <v>4.0816326530612242E-2</v>
      </c>
    </row>
    <row r="866" spans="1:62" x14ac:dyDescent="0.25">
      <c r="A866" t="s">
        <v>590</v>
      </c>
      <c r="B866" t="s">
        <v>18</v>
      </c>
      <c r="C866">
        <v>0</v>
      </c>
      <c r="D866">
        <v>76</v>
      </c>
      <c r="E866">
        <v>2.5190419685650078E-4</v>
      </c>
      <c r="F866">
        <v>308</v>
      </c>
      <c r="G866">
        <v>2.4741996405984028E-4</v>
      </c>
      <c r="H866">
        <v>0.24675324675324681</v>
      </c>
      <c r="I866">
        <v>12</v>
      </c>
      <c r="J866">
        <v>0.48</v>
      </c>
      <c r="K866" s="1">
        <v>1.5870428857912711E-4</v>
      </c>
      <c r="L866" s="1">
        <v>0</v>
      </c>
      <c r="M866">
        <v>3.9176442075286659E-4</v>
      </c>
      <c r="N866">
        <v>20</v>
      </c>
      <c r="O866" t="s">
        <v>24</v>
      </c>
      <c r="P866">
        <v>52</v>
      </c>
      <c r="Q866">
        <v>2.0034675399730299E-3</v>
      </c>
      <c r="R866">
        <v>0.68421052631578949</v>
      </c>
      <c r="S866" t="s">
        <v>38</v>
      </c>
      <c r="T866">
        <v>3</v>
      </c>
      <c r="U866">
        <v>3.9877708361026179E-4</v>
      </c>
      <c r="V866">
        <v>3.9473684210526307E-2</v>
      </c>
      <c r="W866" t="s">
        <v>28</v>
      </c>
      <c r="X866">
        <v>1</v>
      </c>
      <c r="Y866">
        <v>3.1836994587710921E-4</v>
      </c>
      <c r="Z866">
        <v>1.3157894736842099E-2</v>
      </c>
      <c r="AA866" t="s">
        <v>40</v>
      </c>
      <c r="AB866">
        <v>3</v>
      </c>
      <c r="AC866">
        <v>2.240310656411022E-4</v>
      </c>
      <c r="AD866">
        <v>3.9473684210526307E-2</v>
      </c>
      <c r="AE866" t="s">
        <v>29</v>
      </c>
      <c r="AF866">
        <v>2</v>
      </c>
      <c r="AG866">
        <v>2.02757502027575E-4</v>
      </c>
      <c r="AH866">
        <v>2.6315789473684209E-2</v>
      </c>
      <c r="AI866" t="s">
        <v>37</v>
      </c>
      <c r="AJ866">
        <v>4</v>
      </c>
      <c r="AK866">
        <v>1.5152663080536411E-4</v>
      </c>
      <c r="AL866">
        <v>5.2631578947368418E-2</v>
      </c>
      <c r="AM866" t="s">
        <v>23</v>
      </c>
      <c r="AN866">
        <v>3</v>
      </c>
      <c r="AO866">
        <v>1.3544629554381691E-4</v>
      </c>
      <c r="AP866">
        <v>3.9473684210526307E-2</v>
      </c>
      <c r="AQ866" t="s">
        <v>20</v>
      </c>
      <c r="AR866">
        <v>1</v>
      </c>
      <c r="AS866">
        <v>1.3361838588989841E-4</v>
      </c>
      <c r="AT866">
        <v>1.3157894736842099E-2</v>
      </c>
      <c r="AU866" t="s">
        <v>41</v>
      </c>
      <c r="AV866">
        <v>3</v>
      </c>
      <c r="AW866">
        <v>1.168633867009466E-4</v>
      </c>
      <c r="AX866">
        <v>3.9473684210526307E-2</v>
      </c>
      <c r="AY866" t="s">
        <v>43</v>
      </c>
      <c r="AZ866">
        <v>1</v>
      </c>
      <c r="BA866">
        <v>1.1514104778353481E-4</v>
      </c>
      <c r="BB866">
        <v>1.3157894736842099E-2</v>
      </c>
      <c r="BC866" t="s">
        <v>25</v>
      </c>
      <c r="BD866">
        <v>1</v>
      </c>
      <c r="BE866">
        <v>1.058761249338274E-4</v>
      </c>
      <c r="BF866">
        <v>1.3157894736842099E-2</v>
      </c>
      <c r="BG866" t="s">
        <v>27</v>
      </c>
      <c r="BH866">
        <v>2</v>
      </c>
      <c r="BI866">
        <v>6.1732205691709363E-5</v>
      </c>
      <c r="BJ866">
        <v>2.6315789473684209E-2</v>
      </c>
    </row>
    <row r="867" spans="1:62" x14ac:dyDescent="0.25">
      <c r="A867" t="s">
        <v>1038</v>
      </c>
      <c r="B867" t="s">
        <v>18</v>
      </c>
      <c r="C867">
        <v>0</v>
      </c>
      <c r="D867">
        <v>29</v>
      </c>
      <c r="E867">
        <v>9.6121338274191085E-5</v>
      </c>
      <c r="F867">
        <v>86</v>
      </c>
      <c r="G867">
        <v>6.9084795159565801E-5</v>
      </c>
      <c r="H867">
        <v>0.33720930232558138</v>
      </c>
      <c r="I867">
        <v>10</v>
      </c>
      <c r="J867">
        <v>0.4</v>
      </c>
      <c r="K867" s="1">
        <v>1.5840315640812931E-4</v>
      </c>
      <c r="L867" s="1">
        <v>0</v>
      </c>
      <c r="M867">
        <v>4.2529785731220272E-4</v>
      </c>
      <c r="N867">
        <v>14</v>
      </c>
      <c r="O867" t="s">
        <v>34</v>
      </c>
      <c r="P867">
        <v>1</v>
      </c>
      <c r="Q867">
        <v>2.0449897750511249E-3</v>
      </c>
      <c r="R867">
        <v>3.4482758620689648E-2</v>
      </c>
      <c r="S867" t="s">
        <v>21</v>
      </c>
      <c r="T867">
        <v>2</v>
      </c>
      <c r="U867">
        <v>7.5103266992114157E-4</v>
      </c>
      <c r="V867">
        <v>6.8965517241379309E-2</v>
      </c>
      <c r="W867" t="s">
        <v>24</v>
      </c>
      <c r="X867">
        <v>15</v>
      </c>
      <c r="Y867">
        <v>5.7792332883837411E-4</v>
      </c>
      <c r="Z867">
        <v>0.51724137931034486</v>
      </c>
      <c r="AA867" t="s">
        <v>31</v>
      </c>
      <c r="AB867">
        <v>3</v>
      </c>
      <c r="AC867">
        <v>1.8471768979742631E-4</v>
      </c>
      <c r="AD867">
        <v>0.10344827586206901</v>
      </c>
      <c r="AE867" t="s">
        <v>38</v>
      </c>
      <c r="AF867">
        <v>1</v>
      </c>
      <c r="AG867">
        <v>1.3292569453675389E-4</v>
      </c>
      <c r="AH867">
        <v>3.4482758620689648E-2</v>
      </c>
      <c r="AI867" t="s">
        <v>23</v>
      </c>
      <c r="AJ867">
        <v>2</v>
      </c>
      <c r="AK867">
        <v>9.0297530362544578E-5</v>
      </c>
      <c r="AL867">
        <v>6.8965517241379309E-2</v>
      </c>
      <c r="AM867" t="s">
        <v>37</v>
      </c>
      <c r="AN867">
        <v>2</v>
      </c>
      <c r="AO867">
        <v>7.5763315402682026E-5</v>
      </c>
      <c r="AP867">
        <v>6.8965517241379309E-2</v>
      </c>
      <c r="AQ867" t="s">
        <v>41</v>
      </c>
      <c r="AR867">
        <v>1</v>
      </c>
      <c r="AS867">
        <v>3.8954462233648872E-5</v>
      </c>
      <c r="AT867">
        <v>3.4482758620689648E-2</v>
      </c>
      <c r="AU867" t="s">
        <v>22</v>
      </c>
      <c r="AV867">
        <v>1</v>
      </c>
      <c r="AW867">
        <v>3.2608341213682462E-5</v>
      </c>
      <c r="AX867">
        <v>3.4482758620689648E-2</v>
      </c>
      <c r="AY867" t="s">
        <v>27</v>
      </c>
      <c r="AZ867">
        <v>1</v>
      </c>
      <c r="BA867">
        <v>3.0866102845854682E-5</v>
      </c>
      <c r="BB867">
        <v>3.4482758620689648E-2</v>
      </c>
    </row>
    <row r="868" spans="1:62" x14ac:dyDescent="0.25">
      <c r="A868" t="s">
        <v>1201</v>
      </c>
      <c r="B868" t="s">
        <v>18</v>
      </c>
      <c r="C868">
        <v>0</v>
      </c>
      <c r="D868">
        <v>25</v>
      </c>
      <c r="E868">
        <v>8.2863222650164726E-5</v>
      </c>
      <c r="F868">
        <v>79</v>
      </c>
      <c r="G868">
        <v>6.3461614158205786E-5</v>
      </c>
      <c r="H868">
        <v>0.31645569620253172</v>
      </c>
      <c r="I868">
        <v>12</v>
      </c>
      <c r="J868">
        <v>0.48</v>
      </c>
      <c r="K868" s="1">
        <v>1.567512040729322E-4</v>
      </c>
      <c r="L868" s="1">
        <v>0</v>
      </c>
      <c r="M868">
        <v>4.0365748860961233E-4</v>
      </c>
      <c r="N868">
        <v>18</v>
      </c>
      <c r="O868" t="s">
        <v>34</v>
      </c>
      <c r="P868">
        <v>1</v>
      </c>
      <c r="Q868">
        <v>2.0449897750511249E-3</v>
      </c>
      <c r="R868">
        <v>0.04</v>
      </c>
      <c r="S868" t="s">
        <v>30</v>
      </c>
      <c r="T868">
        <v>2</v>
      </c>
      <c r="U868">
        <v>4.3205875999135877E-4</v>
      </c>
      <c r="V868">
        <v>0.08</v>
      </c>
      <c r="W868" t="s">
        <v>37</v>
      </c>
      <c r="X868">
        <v>8</v>
      </c>
      <c r="Y868">
        <v>3.030532616107281E-4</v>
      </c>
      <c r="Z868">
        <v>0.32</v>
      </c>
      <c r="AA868" t="s">
        <v>35</v>
      </c>
      <c r="AB868">
        <v>2</v>
      </c>
      <c r="AC868">
        <v>2.8810141169691731E-4</v>
      </c>
      <c r="AD868">
        <v>0.08</v>
      </c>
      <c r="AE868" t="s">
        <v>20</v>
      </c>
      <c r="AF868">
        <v>2</v>
      </c>
      <c r="AG868">
        <v>2.6723677177979688E-4</v>
      </c>
      <c r="AH868">
        <v>0.08</v>
      </c>
      <c r="AI868" t="s">
        <v>25</v>
      </c>
      <c r="AJ868">
        <v>2</v>
      </c>
      <c r="AK868">
        <v>2.1175224986765481E-4</v>
      </c>
      <c r="AL868">
        <v>0.08</v>
      </c>
      <c r="AM868" t="s">
        <v>29</v>
      </c>
      <c r="AN868">
        <v>1</v>
      </c>
      <c r="AO868">
        <v>1.013787510137875E-4</v>
      </c>
      <c r="AP868">
        <v>0.04</v>
      </c>
      <c r="AQ868" t="s">
        <v>23</v>
      </c>
      <c r="AR868">
        <v>2</v>
      </c>
      <c r="AS868">
        <v>9.0297530362544578E-5</v>
      </c>
      <c r="AT868">
        <v>0.08</v>
      </c>
      <c r="AU868" t="s">
        <v>41</v>
      </c>
      <c r="AV868">
        <v>2</v>
      </c>
      <c r="AW868">
        <v>7.7908924467297731E-5</v>
      </c>
      <c r="AX868">
        <v>0.08</v>
      </c>
      <c r="AY868" t="s">
        <v>24</v>
      </c>
      <c r="AZ868">
        <v>1</v>
      </c>
      <c r="BA868">
        <v>3.8528221922558273E-5</v>
      </c>
      <c r="BB868">
        <v>0.04</v>
      </c>
      <c r="BC868" t="s">
        <v>22</v>
      </c>
      <c r="BD868">
        <v>1</v>
      </c>
      <c r="BE868">
        <v>3.2608341213682462E-5</v>
      </c>
      <c r="BF868">
        <v>0.04</v>
      </c>
      <c r="BG868" t="s">
        <v>27</v>
      </c>
      <c r="BH868">
        <v>1</v>
      </c>
      <c r="BI868">
        <v>3.0866102845854682E-5</v>
      </c>
      <c r="BJ868">
        <v>0.04</v>
      </c>
    </row>
    <row r="869" spans="1:62" x14ac:dyDescent="0.25">
      <c r="A869" t="s">
        <v>637</v>
      </c>
      <c r="B869" t="s">
        <v>18</v>
      </c>
      <c r="C869">
        <v>0</v>
      </c>
      <c r="D869">
        <v>45</v>
      </c>
      <c r="E869">
        <v>1.4915380077029649E-4</v>
      </c>
      <c r="F869">
        <v>712</v>
      </c>
      <c r="G869">
        <v>5.7195783899547498E-4</v>
      </c>
      <c r="H869">
        <v>6.3202247191011238E-2</v>
      </c>
      <c r="I869">
        <v>11</v>
      </c>
      <c r="J869">
        <v>0.44</v>
      </c>
      <c r="K869" s="1">
        <v>1.5656238462929809E-4</v>
      </c>
      <c r="L869" s="1">
        <v>0</v>
      </c>
      <c r="M869">
        <v>3.7859032598265048E-4</v>
      </c>
      <c r="N869">
        <v>21</v>
      </c>
      <c r="O869" t="s">
        <v>25</v>
      </c>
      <c r="P869">
        <v>18</v>
      </c>
      <c r="Q869">
        <v>1.9057702488088941E-3</v>
      </c>
      <c r="R869">
        <v>0.4</v>
      </c>
      <c r="S869" t="s">
        <v>27</v>
      </c>
      <c r="T869">
        <v>14</v>
      </c>
      <c r="U869">
        <v>4.3212543984196548E-4</v>
      </c>
      <c r="V869">
        <v>0.31111111111111112</v>
      </c>
      <c r="W869" t="s">
        <v>21</v>
      </c>
      <c r="X869">
        <v>1</v>
      </c>
      <c r="Y869">
        <v>3.7551633496057078E-4</v>
      </c>
      <c r="Z869">
        <v>2.222222222222222E-2</v>
      </c>
      <c r="AA869" t="s">
        <v>28</v>
      </c>
      <c r="AB869">
        <v>1</v>
      </c>
      <c r="AC869">
        <v>3.1836994587710921E-4</v>
      </c>
      <c r="AD869">
        <v>2.222222222222222E-2</v>
      </c>
      <c r="AE869" t="s">
        <v>30</v>
      </c>
      <c r="AF869">
        <v>1</v>
      </c>
      <c r="AG869">
        <v>2.1602937999567939E-4</v>
      </c>
      <c r="AH869">
        <v>2.222222222222222E-2</v>
      </c>
      <c r="AI869" t="s">
        <v>33</v>
      </c>
      <c r="AJ869">
        <v>3</v>
      </c>
      <c r="AK869">
        <v>1.933986591026302E-4</v>
      </c>
      <c r="AL869">
        <v>6.6666666666666666E-2</v>
      </c>
      <c r="AM869" t="s">
        <v>38</v>
      </c>
      <c r="AN869">
        <v>1</v>
      </c>
      <c r="AO869">
        <v>1.3292569453675389E-4</v>
      </c>
      <c r="AP869">
        <v>2.222222222222222E-2</v>
      </c>
      <c r="AQ869" t="s">
        <v>41</v>
      </c>
      <c r="AR869">
        <v>3</v>
      </c>
      <c r="AS869">
        <v>1.168633867009466E-4</v>
      </c>
      <c r="AT869">
        <v>6.6666666666666666E-2</v>
      </c>
      <c r="AU869" t="s">
        <v>43</v>
      </c>
      <c r="AV869">
        <v>1</v>
      </c>
      <c r="AW869">
        <v>1.1514104778353481E-4</v>
      </c>
      <c r="AX869">
        <v>2.222222222222222E-2</v>
      </c>
      <c r="AY869" t="s">
        <v>42</v>
      </c>
      <c r="AZ869">
        <v>1</v>
      </c>
      <c r="BA869">
        <v>7.003782042302843E-5</v>
      </c>
      <c r="BB869">
        <v>2.222222222222222E-2</v>
      </c>
      <c r="BC869" t="s">
        <v>37</v>
      </c>
      <c r="BD869">
        <v>1</v>
      </c>
      <c r="BE869">
        <v>3.7881657701341013E-5</v>
      </c>
      <c r="BF869">
        <v>2.222222222222222E-2</v>
      </c>
    </row>
    <row r="870" spans="1:62" x14ac:dyDescent="0.25">
      <c r="A870" t="s">
        <v>556</v>
      </c>
      <c r="B870" t="s">
        <v>18</v>
      </c>
      <c r="C870">
        <v>0</v>
      </c>
      <c r="D870">
        <v>96</v>
      </c>
      <c r="E870">
        <v>3.1819477497663261E-4</v>
      </c>
      <c r="F870">
        <v>518</v>
      </c>
      <c r="G870">
        <v>4.1611539410064052E-4</v>
      </c>
      <c r="H870">
        <v>0.18532818532818529</v>
      </c>
      <c r="I870">
        <v>5</v>
      </c>
      <c r="J870">
        <v>0.2</v>
      </c>
      <c r="K870" s="1">
        <v>1.5649269911387011E-4</v>
      </c>
      <c r="L870" s="1">
        <v>0</v>
      </c>
      <c r="M870">
        <v>4.7585738941722291E-4</v>
      </c>
      <c r="N870">
        <v>11</v>
      </c>
      <c r="O870" t="s">
        <v>22</v>
      </c>
      <c r="P870">
        <v>66</v>
      </c>
      <c r="Q870">
        <v>2.152150520103042E-3</v>
      </c>
      <c r="R870">
        <v>0.6875</v>
      </c>
      <c r="S870" t="s">
        <v>23</v>
      </c>
      <c r="T870">
        <v>27</v>
      </c>
      <c r="U870">
        <v>1.2190166598943519E-3</v>
      </c>
      <c r="V870">
        <v>0.28125</v>
      </c>
      <c r="W870" t="s">
        <v>19</v>
      </c>
      <c r="X870">
        <v>1</v>
      </c>
      <c r="Y870">
        <v>3.6900369003690041E-4</v>
      </c>
      <c r="Z870">
        <v>1.041666666666667E-2</v>
      </c>
      <c r="AA870" t="s">
        <v>20</v>
      </c>
      <c r="AB870">
        <v>1</v>
      </c>
      <c r="AC870">
        <v>1.3361838588989841E-4</v>
      </c>
      <c r="AD870">
        <v>1.041666666666667E-2</v>
      </c>
      <c r="AE870" t="s">
        <v>24</v>
      </c>
      <c r="AF870">
        <v>1</v>
      </c>
      <c r="AG870">
        <v>3.8528221922558273E-5</v>
      </c>
      <c r="AH870">
        <v>1.041666666666667E-2</v>
      </c>
    </row>
    <row r="871" spans="1:62" x14ac:dyDescent="0.25">
      <c r="A871" t="s">
        <v>515</v>
      </c>
      <c r="B871" t="s">
        <v>18</v>
      </c>
      <c r="C871">
        <v>0</v>
      </c>
      <c r="D871">
        <v>23</v>
      </c>
      <c r="E871">
        <v>7.6234164838151554E-5</v>
      </c>
      <c r="F871">
        <v>198</v>
      </c>
      <c r="G871">
        <v>1.5905569118132589E-4</v>
      </c>
      <c r="H871">
        <v>0.1161616161616162</v>
      </c>
      <c r="I871">
        <v>9</v>
      </c>
      <c r="J871">
        <v>0.36</v>
      </c>
      <c r="K871" s="1">
        <v>1.5426317349747791E-4</v>
      </c>
      <c r="L871" s="1">
        <v>0</v>
      </c>
      <c r="M871">
        <v>4.1686018704197502E-4</v>
      </c>
      <c r="N871">
        <v>21</v>
      </c>
      <c r="O871" t="s">
        <v>34</v>
      </c>
      <c r="P871">
        <v>1</v>
      </c>
      <c r="Q871">
        <v>2.0449897750511249E-3</v>
      </c>
      <c r="R871">
        <v>4.3478260869565223E-2</v>
      </c>
      <c r="S871" t="s">
        <v>35</v>
      </c>
      <c r="T871">
        <v>5</v>
      </c>
      <c r="U871">
        <v>7.2025352924229324E-4</v>
      </c>
      <c r="V871">
        <v>0.21739130434782611</v>
      </c>
      <c r="W871" t="s">
        <v>21</v>
      </c>
      <c r="X871">
        <v>1</v>
      </c>
      <c r="Y871">
        <v>3.7551633496057078E-4</v>
      </c>
      <c r="Z871">
        <v>4.3478260869565223E-2</v>
      </c>
      <c r="AA871" t="s">
        <v>42</v>
      </c>
      <c r="AB871">
        <v>3</v>
      </c>
      <c r="AC871">
        <v>2.1011346126908529E-4</v>
      </c>
      <c r="AD871">
        <v>0.13043478260869559</v>
      </c>
      <c r="AE871" t="s">
        <v>27</v>
      </c>
      <c r="AF871">
        <v>4</v>
      </c>
      <c r="AG871">
        <v>1.234644113834187E-4</v>
      </c>
      <c r="AH871">
        <v>0.17391304347826089</v>
      </c>
      <c r="AI871" t="s">
        <v>41</v>
      </c>
      <c r="AJ871">
        <v>3</v>
      </c>
      <c r="AK871">
        <v>1.168633867009466E-4</v>
      </c>
      <c r="AL871">
        <v>0.13043478260869559</v>
      </c>
      <c r="AM871" t="s">
        <v>37</v>
      </c>
      <c r="AN871">
        <v>3</v>
      </c>
      <c r="AO871">
        <v>1.13644973104023E-4</v>
      </c>
      <c r="AP871">
        <v>0.13043478260869559</v>
      </c>
      <c r="AQ871" t="s">
        <v>24</v>
      </c>
      <c r="AR871">
        <v>2</v>
      </c>
      <c r="AS871">
        <v>7.7056443845116546E-5</v>
      </c>
      <c r="AT871">
        <v>8.6956521739130432E-2</v>
      </c>
      <c r="AU871" t="s">
        <v>40</v>
      </c>
      <c r="AV871">
        <v>1</v>
      </c>
      <c r="AW871">
        <v>7.4677021880367408E-5</v>
      </c>
      <c r="AX871">
        <v>4.3478260869565223E-2</v>
      </c>
    </row>
    <row r="872" spans="1:62" x14ac:dyDescent="0.25">
      <c r="A872" t="s">
        <v>1221</v>
      </c>
      <c r="B872" t="s">
        <v>18</v>
      </c>
      <c r="C872">
        <v>0</v>
      </c>
      <c r="D872">
        <v>34</v>
      </c>
      <c r="E872">
        <v>1.12693982804224E-4</v>
      </c>
      <c r="F872">
        <v>130</v>
      </c>
      <c r="G872">
        <v>1.0443050431097161E-4</v>
      </c>
      <c r="H872">
        <v>0.26153846153846161</v>
      </c>
      <c r="I872">
        <v>9</v>
      </c>
      <c r="J872">
        <v>0.36</v>
      </c>
      <c r="K872" s="1">
        <v>1.5405475557405261E-4</v>
      </c>
      <c r="L872" s="1">
        <v>0</v>
      </c>
      <c r="M872">
        <v>3.2002067848866772E-4</v>
      </c>
      <c r="N872">
        <v>12</v>
      </c>
      <c r="O872" t="s">
        <v>36</v>
      </c>
      <c r="P872">
        <v>4</v>
      </c>
      <c r="Q872">
        <v>1.4571948998178511E-3</v>
      </c>
      <c r="R872">
        <v>0.1176470588235294</v>
      </c>
      <c r="S872" t="s">
        <v>28</v>
      </c>
      <c r="T872">
        <v>2</v>
      </c>
      <c r="U872">
        <v>6.3673989175421842E-4</v>
      </c>
      <c r="V872">
        <v>5.8823529411764712E-2</v>
      </c>
      <c r="W872" t="s">
        <v>25</v>
      </c>
      <c r="X872">
        <v>4</v>
      </c>
      <c r="Y872">
        <v>4.2350449973530972E-4</v>
      </c>
      <c r="Z872">
        <v>0.1176470588235294</v>
      </c>
      <c r="AA872" t="s">
        <v>20</v>
      </c>
      <c r="AB872">
        <v>3</v>
      </c>
      <c r="AC872">
        <v>4.0085515766969543E-4</v>
      </c>
      <c r="AD872">
        <v>8.8235294117647065E-2</v>
      </c>
      <c r="AE872" t="s">
        <v>31</v>
      </c>
      <c r="AF872">
        <v>6</v>
      </c>
      <c r="AG872">
        <v>3.6943537959485261E-4</v>
      </c>
      <c r="AH872">
        <v>0.1764705882352941</v>
      </c>
      <c r="AI872" t="s">
        <v>22</v>
      </c>
      <c r="AJ872">
        <v>11</v>
      </c>
      <c r="AK872">
        <v>3.5869175335050699E-4</v>
      </c>
      <c r="AL872">
        <v>0.3235294117647059</v>
      </c>
      <c r="AM872" t="s">
        <v>33</v>
      </c>
      <c r="AN872">
        <v>2</v>
      </c>
      <c r="AO872">
        <v>1.2893243940175351E-4</v>
      </c>
      <c r="AP872">
        <v>5.8823529411764712E-2</v>
      </c>
      <c r="AQ872" t="s">
        <v>23</v>
      </c>
      <c r="AR872">
        <v>1</v>
      </c>
      <c r="AS872">
        <v>4.5148765181272289E-5</v>
      </c>
      <c r="AT872">
        <v>2.9411764705882349E-2</v>
      </c>
      <c r="AU872" t="s">
        <v>27</v>
      </c>
      <c r="AV872">
        <v>1</v>
      </c>
      <c r="AW872">
        <v>3.0866102845854682E-5</v>
      </c>
      <c r="AX872">
        <v>2.9411764705882349E-2</v>
      </c>
    </row>
    <row r="873" spans="1:62" x14ac:dyDescent="0.25">
      <c r="A873" t="s">
        <v>104</v>
      </c>
      <c r="B873" t="s">
        <v>18</v>
      </c>
      <c r="C873">
        <v>0</v>
      </c>
      <c r="D873">
        <v>38</v>
      </c>
      <c r="E873">
        <v>1.2595209842825039E-4</v>
      </c>
      <c r="F873">
        <v>150</v>
      </c>
      <c r="G873">
        <v>1.204967357434287E-4</v>
      </c>
      <c r="H873">
        <v>0.25333333333333341</v>
      </c>
      <c r="I873">
        <v>12</v>
      </c>
      <c r="J873">
        <v>0.48</v>
      </c>
      <c r="K873" s="1">
        <v>1.5380373403887091E-4</v>
      </c>
      <c r="L873" s="1">
        <v>0</v>
      </c>
      <c r="M873">
        <v>2.6162155308488358E-4</v>
      </c>
      <c r="N873">
        <v>19</v>
      </c>
      <c r="O873" t="s">
        <v>38</v>
      </c>
      <c r="P873">
        <v>9</v>
      </c>
      <c r="Q873">
        <v>1.196331250830786E-3</v>
      </c>
      <c r="R873">
        <v>0.23684210526315791</v>
      </c>
      <c r="S873" t="s">
        <v>39</v>
      </c>
      <c r="T873">
        <v>4</v>
      </c>
      <c r="U873">
        <v>5.0916496945010179E-4</v>
      </c>
      <c r="V873">
        <v>0.10526315789473679</v>
      </c>
      <c r="W873" t="s">
        <v>35</v>
      </c>
      <c r="X873">
        <v>3</v>
      </c>
      <c r="Y873">
        <v>4.3215211754537599E-4</v>
      </c>
      <c r="Z873">
        <v>7.8947368421052627E-2</v>
      </c>
      <c r="AA873" t="s">
        <v>21</v>
      </c>
      <c r="AB873">
        <v>1</v>
      </c>
      <c r="AC873">
        <v>3.7551633496057078E-4</v>
      </c>
      <c r="AD873">
        <v>2.6315789473684209E-2</v>
      </c>
      <c r="AE873" t="s">
        <v>42</v>
      </c>
      <c r="AF873">
        <v>5</v>
      </c>
      <c r="AG873">
        <v>3.5018910211514218E-4</v>
      </c>
      <c r="AH873">
        <v>0.13157894736842099</v>
      </c>
      <c r="AI873" t="s">
        <v>25</v>
      </c>
      <c r="AJ873">
        <v>2</v>
      </c>
      <c r="AK873">
        <v>2.1175224986765481E-4</v>
      </c>
      <c r="AL873">
        <v>5.2631578947368418E-2</v>
      </c>
      <c r="AM873" t="s">
        <v>33</v>
      </c>
      <c r="AN873">
        <v>3</v>
      </c>
      <c r="AO873">
        <v>1.933986591026302E-4</v>
      </c>
      <c r="AP873">
        <v>7.8947368421052627E-2</v>
      </c>
      <c r="AQ873" t="s">
        <v>31</v>
      </c>
      <c r="AR873">
        <v>3</v>
      </c>
      <c r="AS873">
        <v>1.8471768979742631E-4</v>
      </c>
      <c r="AT873">
        <v>7.8947368421052627E-2</v>
      </c>
      <c r="AU873" t="s">
        <v>41</v>
      </c>
      <c r="AV873">
        <v>4</v>
      </c>
      <c r="AW873">
        <v>1.5581784893459549E-4</v>
      </c>
      <c r="AX873">
        <v>0.10526315789473679</v>
      </c>
      <c r="AY873" t="s">
        <v>43</v>
      </c>
      <c r="AZ873">
        <v>1</v>
      </c>
      <c r="BA873">
        <v>1.1514104778353481E-4</v>
      </c>
      <c r="BB873">
        <v>2.6315789473684209E-2</v>
      </c>
      <c r="BC873" t="s">
        <v>37</v>
      </c>
      <c r="BD873">
        <v>2</v>
      </c>
      <c r="BE873">
        <v>7.5763315402682026E-5</v>
      </c>
      <c r="BF873">
        <v>5.2631578947368418E-2</v>
      </c>
      <c r="BG873" t="s">
        <v>23</v>
      </c>
      <c r="BH873">
        <v>1</v>
      </c>
      <c r="BI873">
        <v>4.5148765181272289E-5</v>
      </c>
      <c r="BJ873">
        <v>2.6315789473684209E-2</v>
      </c>
    </row>
    <row r="874" spans="1:62" x14ac:dyDescent="0.25">
      <c r="A874" t="s">
        <v>1009</v>
      </c>
      <c r="B874" t="s">
        <v>18</v>
      </c>
      <c r="C874">
        <v>0</v>
      </c>
      <c r="D874">
        <v>46</v>
      </c>
      <c r="E874">
        <v>1.5246832967630311E-4</v>
      </c>
      <c r="F874">
        <v>70</v>
      </c>
      <c r="G874">
        <v>5.6231810013600063E-5</v>
      </c>
      <c r="H874">
        <v>0.65714285714285714</v>
      </c>
      <c r="I874">
        <v>9</v>
      </c>
      <c r="J874">
        <v>0.36</v>
      </c>
      <c r="K874" s="1">
        <v>1.5363469665380481E-4</v>
      </c>
      <c r="L874" s="1">
        <v>0</v>
      </c>
      <c r="M874">
        <v>4.6217671894509108E-4</v>
      </c>
      <c r="N874">
        <v>11</v>
      </c>
      <c r="O874" t="s">
        <v>31</v>
      </c>
      <c r="P874">
        <v>35</v>
      </c>
      <c r="Q874">
        <v>2.1550397143033058E-3</v>
      </c>
      <c r="R874">
        <v>0.76086956521739135</v>
      </c>
      <c r="S874" t="s">
        <v>36</v>
      </c>
      <c r="T874">
        <v>3</v>
      </c>
      <c r="U874">
        <v>1.092896174863388E-3</v>
      </c>
      <c r="V874">
        <v>6.5217391304347824E-2</v>
      </c>
      <c r="W874" t="s">
        <v>39</v>
      </c>
      <c r="X874">
        <v>2</v>
      </c>
      <c r="Y874">
        <v>2.5458248472505089E-4</v>
      </c>
      <c r="Z874">
        <v>4.3478260869565223E-2</v>
      </c>
      <c r="AA874" t="s">
        <v>38</v>
      </c>
      <c r="AB874">
        <v>1</v>
      </c>
      <c r="AC874">
        <v>1.3292569453675389E-4</v>
      </c>
      <c r="AD874">
        <v>2.1739130434782612E-2</v>
      </c>
      <c r="AE874" t="s">
        <v>33</v>
      </c>
      <c r="AF874">
        <v>1</v>
      </c>
      <c r="AG874">
        <v>6.4466219700876743E-5</v>
      </c>
      <c r="AH874">
        <v>2.1739130434782612E-2</v>
      </c>
      <c r="AI874" t="s">
        <v>41</v>
      </c>
      <c r="AJ874">
        <v>1</v>
      </c>
      <c r="AK874">
        <v>3.8954462233648872E-5</v>
      </c>
      <c r="AL874">
        <v>2.1739130434782612E-2</v>
      </c>
      <c r="AM874" t="s">
        <v>24</v>
      </c>
      <c r="AN874">
        <v>1</v>
      </c>
      <c r="AO874">
        <v>3.8528221922558273E-5</v>
      </c>
      <c r="AP874">
        <v>2.1739130434782612E-2</v>
      </c>
      <c r="AQ874" t="s">
        <v>22</v>
      </c>
      <c r="AR874">
        <v>1</v>
      </c>
      <c r="AS874">
        <v>3.2608341213682462E-5</v>
      </c>
      <c r="AT874">
        <v>2.1739130434782612E-2</v>
      </c>
      <c r="AU874" t="s">
        <v>27</v>
      </c>
      <c r="AV874">
        <v>1</v>
      </c>
      <c r="AW874">
        <v>3.0866102845854682E-5</v>
      </c>
      <c r="AX874">
        <v>2.1739130434782612E-2</v>
      </c>
    </row>
    <row r="875" spans="1:62" x14ac:dyDescent="0.25">
      <c r="A875" t="s">
        <v>758</v>
      </c>
      <c r="B875" t="s">
        <v>18</v>
      </c>
      <c r="C875">
        <v>0</v>
      </c>
      <c r="D875">
        <v>34</v>
      </c>
      <c r="E875">
        <v>1.12693982804224E-4</v>
      </c>
      <c r="F875">
        <v>187</v>
      </c>
      <c r="G875">
        <v>1.5021926389347439E-4</v>
      </c>
      <c r="H875">
        <v>0.1818181818181818</v>
      </c>
      <c r="I875">
        <v>11</v>
      </c>
      <c r="J875">
        <v>0.44</v>
      </c>
      <c r="K875" s="1">
        <v>1.5339869424535899E-4</v>
      </c>
      <c r="L875" s="1">
        <v>0</v>
      </c>
      <c r="M875">
        <v>3.2374835696915362E-4</v>
      </c>
      <c r="N875">
        <v>19</v>
      </c>
      <c r="O875" t="s">
        <v>21</v>
      </c>
      <c r="P875">
        <v>4</v>
      </c>
      <c r="Q875">
        <v>1.5020653398422829E-3</v>
      </c>
      <c r="R875">
        <v>0.1176470588235294</v>
      </c>
      <c r="S875" t="s">
        <v>28</v>
      </c>
      <c r="T875">
        <v>2</v>
      </c>
      <c r="U875">
        <v>6.3673989175421842E-4</v>
      </c>
      <c r="V875">
        <v>5.8823529411764712E-2</v>
      </c>
      <c r="W875" t="s">
        <v>39</v>
      </c>
      <c r="X875">
        <v>4</v>
      </c>
      <c r="Y875">
        <v>5.0916496945010179E-4</v>
      </c>
      <c r="Z875">
        <v>0.1176470588235294</v>
      </c>
      <c r="AA875" t="s">
        <v>37</v>
      </c>
      <c r="AB875">
        <v>10</v>
      </c>
      <c r="AC875">
        <v>3.7881657701341012E-4</v>
      </c>
      <c r="AD875">
        <v>0.29411764705882348</v>
      </c>
      <c r="AE875" t="s">
        <v>31</v>
      </c>
      <c r="AF875">
        <v>5</v>
      </c>
      <c r="AG875">
        <v>3.0786281632904381E-4</v>
      </c>
      <c r="AH875">
        <v>0.1470588235294118</v>
      </c>
      <c r="AI875" t="s">
        <v>35</v>
      </c>
      <c r="AJ875">
        <v>1</v>
      </c>
      <c r="AK875">
        <v>1.4405070584845871E-4</v>
      </c>
      <c r="AL875">
        <v>2.9411764705882349E-2</v>
      </c>
      <c r="AM875" t="s">
        <v>41</v>
      </c>
      <c r="AN875">
        <v>3</v>
      </c>
      <c r="AO875">
        <v>1.168633867009466E-4</v>
      </c>
      <c r="AP875">
        <v>8.8235294117647065E-2</v>
      </c>
      <c r="AQ875" t="s">
        <v>40</v>
      </c>
      <c r="AR875">
        <v>1</v>
      </c>
      <c r="AS875">
        <v>7.4677021880367408E-5</v>
      </c>
      <c r="AT875">
        <v>2.9411764705882349E-2</v>
      </c>
      <c r="AU875" t="s">
        <v>33</v>
      </c>
      <c r="AV875">
        <v>1</v>
      </c>
      <c r="AW875">
        <v>6.4466219700876743E-5</v>
      </c>
      <c r="AX875">
        <v>2.9411764705882349E-2</v>
      </c>
      <c r="AY875" t="s">
        <v>27</v>
      </c>
      <c r="AZ875">
        <v>2</v>
      </c>
      <c r="BA875">
        <v>6.1732205691709363E-5</v>
      </c>
      <c r="BB875">
        <v>5.8823529411764712E-2</v>
      </c>
      <c r="BC875" t="s">
        <v>24</v>
      </c>
      <c r="BD875">
        <v>1</v>
      </c>
      <c r="BE875">
        <v>3.8528221922558273E-5</v>
      </c>
      <c r="BF875">
        <v>2.9411764705882349E-2</v>
      </c>
    </row>
    <row r="876" spans="1:62" x14ac:dyDescent="0.25">
      <c r="A876" t="s">
        <v>1077</v>
      </c>
      <c r="B876" t="s">
        <v>18</v>
      </c>
      <c r="C876">
        <v>0</v>
      </c>
      <c r="D876">
        <v>41</v>
      </c>
      <c r="E876">
        <v>1.3589568514627009E-4</v>
      </c>
      <c r="F876">
        <v>98</v>
      </c>
      <c r="G876">
        <v>7.8724534019040089E-5</v>
      </c>
      <c r="H876">
        <v>0.41836734693877548</v>
      </c>
      <c r="I876">
        <v>4</v>
      </c>
      <c r="J876">
        <v>0.16</v>
      </c>
      <c r="K876" s="1">
        <v>1.5303159451988499E-4</v>
      </c>
      <c r="L876" s="1">
        <v>0</v>
      </c>
      <c r="M876">
        <v>4.8647790893840628E-4</v>
      </c>
      <c r="N876">
        <v>4</v>
      </c>
      <c r="O876" t="s">
        <v>33</v>
      </c>
      <c r="P876">
        <v>34</v>
      </c>
      <c r="Q876">
        <v>2.191851469829809E-3</v>
      </c>
      <c r="R876">
        <v>0.82926829268292679</v>
      </c>
      <c r="S876" t="s">
        <v>28</v>
      </c>
      <c r="T876">
        <v>4</v>
      </c>
      <c r="U876">
        <v>1.2734797835084371E-3</v>
      </c>
      <c r="V876">
        <v>9.7560975609756101E-2</v>
      </c>
      <c r="W876" t="s">
        <v>39</v>
      </c>
      <c r="X876">
        <v>2</v>
      </c>
      <c r="Y876">
        <v>2.5458248472505089E-4</v>
      </c>
      <c r="Z876">
        <v>4.878048780487805E-2</v>
      </c>
      <c r="AA876" t="s">
        <v>25</v>
      </c>
      <c r="AB876">
        <v>1</v>
      </c>
      <c r="AC876">
        <v>1.058761249338274E-4</v>
      </c>
      <c r="AD876">
        <v>2.4390243902439029E-2</v>
      </c>
    </row>
    <row r="877" spans="1:62" x14ac:dyDescent="0.25">
      <c r="A877" t="s">
        <v>475</v>
      </c>
      <c r="B877" t="s">
        <v>18</v>
      </c>
      <c r="C877">
        <v>1</v>
      </c>
      <c r="D877">
        <v>46</v>
      </c>
      <c r="E877">
        <v>1.5246832967630311E-4</v>
      </c>
      <c r="F877">
        <v>439</v>
      </c>
      <c r="G877">
        <v>3.5265377994243472E-4</v>
      </c>
      <c r="H877">
        <v>0.1047835990888383</v>
      </c>
      <c r="I877">
        <v>9</v>
      </c>
      <c r="J877">
        <v>0.36</v>
      </c>
      <c r="K877" s="1">
        <v>1.5169005136169851E-4</v>
      </c>
      <c r="L877" s="1">
        <v>0</v>
      </c>
      <c r="M877">
        <v>2.805314460615649E-4</v>
      </c>
      <c r="N877">
        <v>20</v>
      </c>
      <c r="O877" t="s">
        <v>42</v>
      </c>
      <c r="P877">
        <v>17</v>
      </c>
      <c r="Q877">
        <v>1.190642947191483E-3</v>
      </c>
      <c r="R877">
        <v>0.36956521739130432</v>
      </c>
      <c r="S877" t="s">
        <v>38</v>
      </c>
      <c r="T877">
        <v>5</v>
      </c>
      <c r="U877">
        <v>6.6462847268376974E-4</v>
      </c>
      <c r="V877">
        <v>0.108695652173913</v>
      </c>
      <c r="W877" t="s">
        <v>39</v>
      </c>
      <c r="X877">
        <v>4</v>
      </c>
      <c r="Y877">
        <v>5.0916496945010179E-4</v>
      </c>
      <c r="Z877">
        <v>8.6956521739130432E-2</v>
      </c>
      <c r="AA877" t="s">
        <v>43</v>
      </c>
      <c r="AB877">
        <v>4</v>
      </c>
      <c r="AC877">
        <v>4.6056419113413928E-4</v>
      </c>
      <c r="AD877">
        <v>8.6956521739130432E-2</v>
      </c>
      <c r="AE877" t="s">
        <v>26</v>
      </c>
      <c r="AF877">
        <v>1</v>
      </c>
      <c r="AG877">
        <v>2.7210884353741501E-4</v>
      </c>
      <c r="AH877">
        <v>2.1739130434782612E-2</v>
      </c>
      <c r="AI877" t="s">
        <v>41</v>
      </c>
      <c r="AJ877">
        <v>6</v>
      </c>
      <c r="AK877">
        <v>2.3372677340189319E-4</v>
      </c>
      <c r="AL877">
        <v>0.13043478260869559</v>
      </c>
      <c r="AM877" t="s">
        <v>25</v>
      </c>
      <c r="AN877">
        <v>2</v>
      </c>
      <c r="AO877">
        <v>2.1175224986765481E-4</v>
      </c>
      <c r="AP877">
        <v>4.3478260869565223E-2</v>
      </c>
      <c r="AQ877" t="s">
        <v>27</v>
      </c>
      <c r="AR877">
        <v>6</v>
      </c>
      <c r="AS877">
        <v>1.851966170751281E-4</v>
      </c>
      <c r="AT877">
        <v>0.13043478260869559</v>
      </c>
      <c r="AU877" t="s">
        <v>33</v>
      </c>
      <c r="AV877">
        <v>1</v>
      </c>
      <c r="AW877">
        <v>6.4466219700876743E-5</v>
      </c>
      <c r="AX877">
        <v>2.1739130434782612E-2</v>
      </c>
    </row>
    <row r="878" spans="1:62" x14ac:dyDescent="0.25">
      <c r="A878" t="s">
        <v>581</v>
      </c>
      <c r="B878" t="s">
        <v>18</v>
      </c>
      <c r="C878">
        <v>0</v>
      </c>
      <c r="D878">
        <v>26</v>
      </c>
      <c r="E878">
        <v>8.6177751556171326E-5</v>
      </c>
      <c r="F878">
        <v>150</v>
      </c>
      <c r="G878">
        <v>1.204967357434287E-4</v>
      </c>
      <c r="H878">
        <v>0.17333333333333331</v>
      </c>
      <c r="I878">
        <v>9</v>
      </c>
      <c r="J878">
        <v>0.36</v>
      </c>
      <c r="K878" s="1">
        <v>1.51480250225005E-4</v>
      </c>
      <c r="L878" s="1">
        <v>0</v>
      </c>
      <c r="M878">
        <v>5.3526635088896617E-4</v>
      </c>
      <c r="N878">
        <v>13</v>
      </c>
      <c r="O878" t="s">
        <v>26</v>
      </c>
      <c r="P878">
        <v>10</v>
      </c>
      <c r="Q878">
        <v>2.721088435374149E-3</v>
      </c>
      <c r="R878">
        <v>0.38461538461538458</v>
      </c>
      <c r="S878" t="s">
        <v>20</v>
      </c>
      <c r="T878">
        <v>4</v>
      </c>
      <c r="U878">
        <v>5.3447354355959376E-4</v>
      </c>
      <c r="V878">
        <v>0.15384615384615391</v>
      </c>
      <c r="W878" t="s">
        <v>27</v>
      </c>
      <c r="X878">
        <v>4</v>
      </c>
      <c r="Y878">
        <v>1.234644113834187E-4</v>
      </c>
      <c r="Z878">
        <v>0.15384615384615391</v>
      </c>
      <c r="AA878" t="s">
        <v>29</v>
      </c>
      <c r="AB878">
        <v>1</v>
      </c>
      <c r="AC878">
        <v>1.013787510137875E-4</v>
      </c>
      <c r="AD878">
        <v>3.8461538461538457E-2</v>
      </c>
      <c r="AE878" t="s">
        <v>23</v>
      </c>
      <c r="AF878">
        <v>2</v>
      </c>
      <c r="AG878">
        <v>9.0297530362544578E-5</v>
      </c>
      <c r="AH878">
        <v>7.6923076923076927E-2</v>
      </c>
      <c r="AI878" t="s">
        <v>40</v>
      </c>
      <c r="AJ878">
        <v>1</v>
      </c>
      <c r="AK878">
        <v>7.4677021880367408E-5</v>
      </c>
      <c r="AL878">
        <v>3.8461538461538457E-2</v>
      </c>
      <c r="AM878" t="s">
        <v>22</v>
      </c>
      <c r="AN878">
        <v>2</v>
      </c>
      <c r="AO878">
        <v>6.5216682427364923E-5</v>
      </c>
      <c r="AP878">
        <v>7.6923076923076927E-2</v>
      </c>
      <c r="AQ878" t="s">
        <v>24</v>
      </c>
      <c r="AR878">
        <v>1</v>
      </c>
      <c r="AS878">
        <v>3.8528221922558273E-5</v>
      </c>
      <c r="AT878">
        <v>3.8461538461538457E-2</v>
      </c>
      <c r="AU878" t="s">
        <v>37</v>
      </c>
      <c r="AV878">
        <v>1</v>
      </c>
      <c r="AW878">
        <v>3.7881657701341013E-5</v>
      </c>
      <c r="AX878">
        <v>3.8461538461538457E-2</v>
      </c>
    </row>
    <row r="879" spans="1:62" x14ac:dyDescent="0.25">
      <c r="A879" t="s">
        <v>342</v>
      </c>
      <c r="B879" t="s">
        <v>18</v>
      </c>
      <c r="C879">
        <v>0</v>
      </c>
      <c r="D879">
        <v>76</v>
      </c>
      <c r="E879">
        <v>2.5190419685650078E-4</v>
      </c>
      <c r="F879">
        <v>249</v>
      </c>
      <c r="G879">
        <v>2.0002458133409171E-4</v>
      </c>
      <c r="H879">
        <v>0.30522088353413662</v>
      </c>
      <c r="I879">
        <v>11</v>
      </c>
      <c r="J879">
        <v>0.44</v>
      </c>
      <c r="K879" s="1">
        <v>1.5117133457278581E-4</v>
      </c>
      <c r="L879" s="1">
        <v>0</v>
      </c>
      <c r="M879">
        <v>2.7946803323618892E-4</v>
      </c>
      <c r="N879">
        <v>15</v>
      </c>
      <c r="O879" t="s">
        <v>41</v>
      </c>
      <c r="P879">
        <v>29</v>
      </c>
      <c r="Q879">
        <v>1.129679404775817E-3</v>
      </c>
      <c r="R879">
        <v>0.38157894736842107</v>
      </c>
      <c r="S879" t="s">
        <v>37</v>
      </c>
      <c r="T879">
        <v>21</v>
      </c>
      <c r="U879">
        <v>7.9551481172816124E-4</v>
      </c>
      <c r="V879">
        <v>0.27631578947368418</v>
      </c>
      <c r="W879" t="s">
        <v>29</v>
      </c>
      <c r="X879">
        <v>5</v>
      </c>
      <c r="Y879">
        <v>5.0689375506893751E-4</v>
      </c>
      <c r="Z879">
        <v>6.5789473684210523E-2</v>
      </c>
      <c r="AA879" t="s">
        <v>42</v>
      </c>
      <c r="AB879">
        <v>7</v>
      </c>
      <c r="AC879">
        <v>4.9026474296119909E-4</v>
      </c>
      <c r="AD879">
        <v>9.2105263157894732E-2</v>
      </c>
      <c r="AE879" t="s">
        <v>33</v>
      </c>
      <c r="AF879">
        <v>3</v>
      </c>
      <c r="AG879">
        <v>1.933986591026302E-4</v>
      </c>
      <c r="AH879">
        <v>3.9473684210526307E-2</v>
      </c>
      <c r="AI879" t="s">
        <v>23</v>
      </c>
      <c r="AJ879">
        <v>3</v>
      </c>
      <c r="AK879">
        <v>1.3544629554381691E-4</v>
      </c>
      <c r="AL879">
        <v>3.9473684210526307E-2</v>
      </c>
      <c r="AM879" t="s">
        <v>38</v>
      </c>
      <c r="AN879">
        <v>1</v>
      </c>
      <c r="AO879">
        <v>1.3292569453675389E-4</v>
      </c>
      <c r="AP879">
        <v>1.3157894736842099E-2</v>
      </c>
      <c r="AQ879" t="s">
        <v>39</v>
      </c>
      <c r="AR879">
        <v>1</v>
      </c>
      <c r="AS879">
        <v>1.2729124236252539E-4</v>
      </c>
      <c r="AT879">
        <v>1.3157894736842099E-2</v>
      </c>
      <c r="AU879" t="s">
        <v>27</v>
      </c>
      <c r="AV879">
        <v>4</v>
      </c>
      <c r="AW879">
        <v>1.234644113834187E-4</v>
      </c>
      <c r="AX879">
        <v>5.2631578947368418E-2</v>
      </c>
      <c r="AY879" t="s">
        <v>25</v>
      </c>
      <c r="AZ879">
        <v>1</v>
      </c>
      <c r="BA879">
        <v>1.058761249338274E-4</v>
      </c>
      <c r="BB879">
        <v>1.3157894736842099E-2</v>
      </c>
      <c r="BC879" t="s">
        <v>24</v>
      </c>
      <c r="BD879">
        <v>1</v>
      </c>
      <c r="BE879">
        <v>3.8528221922558273E-5</v>
      </c>
      <c r="BF879">
        <v>1.3157894736842099E-2</v>
      </c>
    </row>
    <row r="880" spans="1:62" x14ac:dyDescent="0.25">
      <c r="A880" t="s">
        <v>1211</v>
      </c>
      <c r="B880" t="s">
        <v>18</v>
      </c>
      <c r="C880">
        <v>0</v>
      </c>
      <c r="D880">
        <v>27</v>
      </c>
      <c r="E880">
        <v>8.9492280462177912E-5</v>
      </c>
      <c r="F880">
        <v>53</v>
      </c>
      <c r="G880">
        <v>4.2575513296011481E-5</v>
      </c>
      <c r="H880">
        <v>0.50943396226415094</v>
      </c>
      <c r="I880">
        <v>4</v>
      </c>
      <c r="J880">
        <v>0.16</v>
      </c>
      <c r="K880" s="1">
        <v>1.509665594990825E-4</v>
      </c>
      <c r="L880" s="1">
        <v>0</v>
      </c>
      <c r="M880">
        <v>5.1937371284108396E-4</v>
      </c>
      <c r="N880">
        <v>6</v>
      </c>
      <c r="O880" t="s">
        <v>28</v>
      </c>
      <c r="P880">
        <v>8</v>
      </c>
      <c r="Q880">
        <v>2.5469595670168741E-3</v>
      </c>
      <c r="R880">
        <v>0.29629629629629628</v>
      </c>
      <c r="S880" t="s">
        <v>33</v>
      </c>
      <c r="T880">
        <v>13</v>
      </c>
      <c r="U880">
        <v>8.3806085611139766E-4</v>
      </c>
      <c r="V880">
        <v>0.48148148148148151</v>
      </c>
      <c r="W880" t="s">
        <v>42</v>
      </c>
      <c r="X880">
        <v>5</v>
      </c>
      <c r="Y880">
        <v>3.5018910211514218E-4</v>
      </c>
      <c r="Z880">
        <v>0.1851851851851852</v>
      </c>
      <c r="AA880" t="s">
        <v>41</v>
      </c>
      <c r="AB880">
        <v>1</v>
      </c>
      <c r="AC880">
        <v>3.8954462233648872E-5</v>
      </c>
      <c r="AD880">
        <v>3.7037037037037028E-2</v>
      </c>
    </row>
    <row r="881" spans="1:62" x14ac:dyDescent="0.25">
      <c r="A881" t="s">
        <v>1029</v>
      </c>
      <c r="B881" t="s">
        <v>18</v>
      </c>
      <c r="C881">
        <v>0</v>
      </c>
      <c r="D881">
        <v>48</v>
      </c>
      <c r="E881">
        <v>1.5909738748831631E-4</v>
      </c>
      <c r="F881">
        <v>120</v>
      </c>
      <c r="G881">
        <v>9.6397388594742964E-5</v>
      </c>
      <c r="H881">
        <v>0.4</v>
      </c>
      <c r="I881">
        <v>12</v>
      </c>
      <c r="J881">
        <v>0.48</v>
      </c>
      <c r="K881" s="1">
        <v>1.4991658064390971E-4</v>
      </c>
      <c r="L881" s="1">
        <v>0</v>
      </c>
      <c r="M881">
        <v>2.6895718949883552E-4</v>
      </c>
      <c r="N881">
        <v>16</v>
      </c>
      <c r="O881" t="s">
        <v>21</v>
      </c>
      <c r="P881">
        <v>3</v>
      </c>
      <c r="Q881">
        <v>1.1265490048817119E-3</v>
      </c>
      <c r="R881">
        <v>6.25E-2</v>
      </c>
      <c r="S881" t="s">
        <v>39</v>
      </c>
      <c r="T881">
        <v>6</v>
      </c>
      <c r="U881">
        <v>7.6374745417515273E-4</v>
      </c>
      <c r="V881">
        <v>0.125</v>
      </c>
      <c r="W881" t="s">
        <v>41</v>
      </c>
      <c r="X881">
        <v>12</v>
      </c>
      <c r="Y881">
        <v>4.6745354680378638E-4</v>
      </c>
      <c r="Z881">
        <v>0.25</v>
      </c>
      <c r="AA881" t="s">
        <v>27</v>
      </c>
      <c r="AB881">
        <v>11</v>
      </c>
      <c r="AC881">
        <v>3.3952713130440149E-4</v>
      </c>
      <c r="AD881">
        <v>0.22916666666666671</v>
      </c>
      <c r="AE881" t="s">
        <v>35</v>
      </c>
      <c r="AF881">
        <v>2</v>
      </c>
      <c r="AG881">
        <v>2.8810141169691731E-4</v>
      </c>
      <c r="AH881">
        <v>4.1666666666666657E-2</v>
      </c>
      <c r="AI881" t="s">
        <v>29</v>
      </c>
      <c r="AJ881">
        <v>2</v>
      </c>
      <c r="AK881">
        <v>2.02757502027575E-4</v>
      </c>
      <c r="AL881">
        <v>4.1666666666666657E-2</v>
      </c>
      <c r="AM881" t="s">
        <v>23</v>
      </c>
      <c r="AN881">
        <v>3</v>
      </c>
      <c r="AO881">
        <v>1.3544629554381691E-4</v>
      </c>
      <c r="AP881">
        <v>6.25E-2</v>
      </c>
      <c r="AQ881" t="s">
        <v>22</v>
      </c>
      <c r="AR881">
        <v>4</v>
      </c>
      <c r="AS881">
        <v>1.3043336485472979E-4</v>
      </c>
      <c r="AT881">
        <v>8.3333333333333329E-2</v>
      </c>
      <c r="AU881" t="s">
        <v>43</v>
      </c>
      <c r="AV881">
        <v>1</v>
      </c>
      <c r="AW881">
        <v>1.1514104778353481E-4</v>
      </c>
      <c r="AX881">
        <v>2.0833333333333329E-2</v>
      </c>
      <c r="AY881" t="s">
        <v>37</v>
      </c>
      <c r="AZ881">
        <v>2</v>
      </c>
      <c r="BA881">
        <v>7.5763315402682026E-5</v>
      </c>
      <c r="BB881">
        <v>4.1666666666666657E-2</v>
      </c>
      <c r="BC881" t="s">
        <v>33</v>
      </c>
      <c r="BD881">
        <v>1</v>
      </c>
      <c r="BE881">
        <v>6.4466219700876743E-5</v>
      </c>
      <c r="BF881">
        <v>2.0833333333333329E-2</v>
      </c>
      <c r="BG881" t="s">
        <v>24</v>
      </c>
      <c r="BH881">
        <v>1</v>
      </c>
      <c r="BI881">
        <v>3.8528221922558273E-5</v>
      </c>
      <c r="BJ881">
        <v>2.0833333333333329E-2</v>
      </c>
    </row>
    <row r="882" spans="1:62" x14ac:dyDescent="0.25">
      <c r="A882" t="s">
        <v>1118</v>
      </c>
      <c r="B882" t="s">
        <v>18</v>
      </c>
      <c r="C882">
        <v>0</v>
      </c>
      <c r="D882">
        <v>51</v>
      </c>
      <c r="E882">
        <v>1.6904097420633609E-4</v>
      </c>
      <c r="F882">
        <v>134</v>
      </c>
      <c r="G882">
        <v>1.0764375059746299E-4</v>
      </c>
      <c r="H882">
        <v>0.38059701492537312</v>
      </c>
      <c r="I882">
        <v>7</v>
      </c>
      <c r="J882">
        <v>0.28000000000000003</v>
      </c>
      <c r="K882" s="1">
        <v>1.4980564278617569E-4</v>
      </c>
      <c r="L882" s="1">
        <v>0</v>
      </c>
      <c r="M882">
        <v>4.8040434307156321E-4</v>
      </c>
      <c r="N882">
        <v>9</v>
      </c>
      <c r="O882" t="s">
        <v>42</v>
      </c>
      <c r="P882">
        <v>35</v>
      </c>
      <c r="Q882">
        <v>2.4513237148059948E-3</v>
      </c>
      <c r="R882">
        <v>0.68627450980392157</v>
      </c>
      <c r="S882" t="s">
        <v>43</v>
      </c>
      <c r="T882">
        <v>3</v>
      </c>
      <c r="U882">
        <v>3.4542314335060447E-4</v>
      </c>
      <c r="V882">
        <v>5.8823529411764712E-2</v>
      </c>
      <c r="W882" t="s">
        <v>35</v>
      </c>
      <c r="X882">
        <v>2</v>
      </c>
      <c r="Y882">
        <v>2.8810141169691731E-4</v>
      </c>
      <c r="Z882">
        <v>3.9215686274509803E-2</v>
      </c>
      <c r="AA882" t="s">
        <v>41</v>
      </c>
      <c r="AB882">
        <v>6</v>
      </c>
      <c r="AC882">
        <v>2.3372677340189319E-4</v>
      </c>
      <c r="AD882">
        <v>0.1176470588235294</v>
      </c>
      <c r="AE882" t="s">
        <v>33</v>
      </c>
      <c r="AF882">
        <v>3</v>
      </c>
      <c r="AG882">
        <v>1.933986591026302E-4</v>
      </c>
      <c r="AH882">
        <v>5.8823529411764712E-2</v>
      </c>
      <c r="AI882" t="s">
        <v>39</v>
      </c>
      <c r="AJ882">
        <v>1</v>
      </c>
      <c r="AK882">
        <v>1.2729124236252539E-4</v>
      </c>
      <c r="AL882">
        <v>1.9607843137254902E-2</v>
      </c>
      <c r="AM882" t="s">
        <v>25</v>
      </c>
      <c r="AN882">
        <v>1</v>
      </c>
      <c r="AO882">
        <v>1.058761249338274E-4</v>
      </c>
      <c r="AP882">
        <v>1.9607843137254902E-2</v>
      </c>
    </row>
    <row r="883" spans="1:62" x14ac:dyDescent="0.25">
      <c r="A883" t="s">
        <v>264</v>
      </c>
      <c r="B883" t="s">
        <v>18</v>
      </c>
      <c r="C883">
        <v>0</v>
      </c>
      <c r="D883">
        <v>38</v>
      </c>
      <c r="E883">
        <v>1.2595209842825039E-4</v>
      </c>
      <c r="F883">
        <v>373</v>
      </c>
      <c r="G883">
        <v>2.9963521621532611E-4</v>
      </c>
      <c r="H883">
        <v>0.1018766756032172</v>
      </c>
      <c r="I883">
        <v>9</v>
      </c>
      <c r="J883">
        <v>0.36</v>
      </c>
      <c r="K883" s="1">
        <v>1.4917923656719491E-4</v>
      </c>
      <c r="L883" s="1">
        <v>0</v>
      </c>
      <c r="M883">
        <v>3.0551528036819569E-4</v>
      </c>
      <c r="N883">
        <v>17</v>
      </c>
      <c r="O883" t="s">
        <v>40</v>
      </c>
      <c r="P883">
        <v>15</v>
      </c>
      <c r="Q883">
        <v>1.120155328205511E-3</v>
      </c>
      <c r="R883">
        <v>0.39473684210526322</v>
      </c>
      <c r="S883" t="s">
        <v>30</v>
      </c>
      <c r="T883">
        <v>4</v>
      </c>
      <c r="U883">
        <v>8.6411751998271766E-4</v>
      </c>
      <c r="V883">
        <v>0.10526315789473679</v>
      </c>
      <c r="W883" t="s">
        <v>32</v>
      </c>
      <c r="X883">
        <v>1</v>
      </c>
      <c r="Y883">
        <v>8.3963056255247689E-4</v>
      </c>
      <c r="Z883">
        <v>2.6315789473684209E-2</v>
      </c>
      <c r="AA883" t="s">
        <v>22</v>
      </c>
      <c r="AB883">
        <v>10</v>
      </c>
      <c r="AC883">
        <v>3.2608341213682457E-4</v>
      </c>
      <c r="AD883">
        <v>0.26315789473684209</v>
      </c>
      <c r="AE883" t="s">
        <v>41</v>
      </c>
      <c r="AF883">
        <v>4</v>
      </c>
      <c r="AG883">
        <v>1.5581784893459549E-4</v>
      </c>
      <c r="AH883">
        <v>0.10526315789473679</v>
      </c>
      <c r="AI883" t="s">
        <v>35</v>
      </c>
      <c r="AJ883">
        <v>1</v>
      </c>
      <c r="AK883">
        <v>1.4405070584845871E-4</v>
      </c>
      <c r="AL883">
        <v>2.6315789473684209E-2</v>
      </c>
      <c r="AM883" t="s">
        <v>20</v>
      </c>
      <c r="AN883">
        <v>1</v>
      </c>
      <c r="AO883">
        <v>1.3361838588989841E-4</v>
      </c>
      <c r="AP883">
        <v>2.6315789473684209E-2</v>
      </c>
      <c r="AQ883" t="s">
        <v>43</v>
      </c>
      <c r="AR883">
        <v>1</v>
      </c>
      <c r="AS883">
        <v>1.1514104778353481E-4</v>
      </c>
      <c r="AT883">
        <v>2.6315789473684209E-2</v>
      </c>
      <c r="AU883" t="s">
        <v>27</v>
      </c>
      <c r="AV883">
        <v>1</v>
      </c>
      <c r="AW883">
        <v>3.0866102845854682E-5</v>
      </c>
      <c r="AX883">
        <v>2.6315789473684209E-2</v>
      </c>
    </row>
    <row r="884" spans="1:62" x14ac:dyDescent="0.25">
      <c r="A884" t="s">
        <v>284</v>
      </c>
      <c r="B884" t="s">
        <v>18</v>
      </c>
      <c r="C884">
        <v>0</v>
      </c>
      <c r="D884">
        <v>38</v>
      </c>
      <c r="E884">
        <v>1.2595209842825039E-4</v>
      </c>
      <c r="F884">
        <v>117</v>
      </c>
      <c r="G884">
        <v>9.3987453879874392E-5</v>
      </c>
      <c r="H884">
        <v>0.3247863247863248</v>
      </c>
      <c r="I884">
        <v>8</v>
      </c>
      <c r="J884">
        <v>0.32</v>
      </c>
      <c r="K884" s="1">
        <v>1.4866928139988829E-4</v>
      </c>
      <c r="L884" s="1">
        <v>0</v>
      </c>
      <c r="M884">
        <v>5.230579702622211E-4</v>
      </c>
      <c r="N884">
        <v>11</v>
      </c>
      <c r="O884" t="s">
        <v>38</v>
      </c>
      <c r="P884">
        <v>20</v>
      </c>
      <c r="Q884">
        <v>2.6585138907350789E-3</v>
      </c>
      <c r="R884">
        <v>0.52631578947368418</v>
      </c>
      <c r="S884" t="s">
        <v>29</v>
      </c>
      <c r="T884">
        <v>5</v>
      </c>
      <c r="U884">
        <v>5.0689375506893751E-4</v>
      </c>
      <c r="V884">
        <v>0.13157894736842099</v>
      </c>
      <c r="W884" t="s">
        <v>27</v>
      </c>
      <c r="X884">
        <v>6</v>
      </c>
      <c r="Y884">
        <v>1.851966170751281E-4</v>
      </c>
      <c r="Z884">
        <v>0.15789473684210531</v>
      </c>
      <c r="AA884" t="s">
        <v>42</v>
      </c>
      <c r="AB884">
        <v>2</v>
      </c>
      <c r="AC884">
        <v>1.4007564084605689E-4</v>
      </c>
      <c r="AD884">
        <v>5.2631578947368418E-2</v>
      </c>
      <c r="AE884" t="s">
        <v>41</v>
      </c>
      <c r="AF884">
        <v>2</v>
      </c>
      <c r="AG884">
        <v>7.7908924467297731E-5</v>
      </c>
      <c r="AH884">
        <v>5.2631578947368418E-2</v>
      </c>
      <c r="AI884" t="s">
        <v>33</v>
      </c>
      <c r="AJ884">
        <v>1</v>
      </c>
      <c r="AK884">
        <v>6.4466219700876743E-5</v>
      </c>
      <c r="AL884">
        <v>2.6315789473684209E-2</v>
      </c>
      <c r="AM884" t="s">
        <v>23</v>
      </c>
      <c r="AN884">
        <v>1</v>
      </c>
      <c r="AO884">
        <v>4.5148765181272289E-5</v>
      </c>
      <c r="AP884">
        <v>2.6315789473684209E-2</v>
      </c>
      <c r="AQ884" t="s">
        <v>24</v>
      </c>
      <c r="AR884">
        <v>1</v>
      </c>
      <c r="AS884">
        <v>3.8528221922558273E-5</v>
      </c>
      <c r="AT884">
        <v>2.6315789473684209E-2</v>
      </c>
    </row>
    <row r="885" spans="1:62" x14ac:dyDescent="0.25">
      <c r="A885" t="s">
        <v>693</v>
      </c>
      <c r="B885" t="s">
        <v>18</v>
      </c>
      <c r="C885">
        <v>0</v>
      </c>
      <c r="D885">
        <v>40</v>
      </c>
      <c r="E885">
        <v>1.3258115624026359E-4</v>
      </c>
      <c r="F885">
        <v>78</v>
      </c>
      <c r="G885">
        <v>6.2658302586582928E-5</v>
      </c>
      <c r="H885">
        <v>0.51282051282051277</v>
      </c>
      <c r="I885">
        <v>9</v>
      </c>
      <c r="J885">
        <v>0.36</v>
      </c>
      <c r="K885" s="1">
        <v>1.4848357677140021E-4</v>
      </c>
      <c r="L885" s="1">
        <v>0</v>
      </c>
      <c r="M885">
        <v>3.7419282959760472E-4</v>
      </c>
      <c r="N885">
        <v>12</v>
      </c>
      <c r="O885" t="s">
        <v>38</v>
      </c>
      <c r="P885">
        <v>14</v>
      </c>
      <c r="Q885">
        <v>1.860959723514555E-3</v>
      </c>
      <c r="R885">
        <v>0.35</v>
      </c>
      <c r="S885" t="s">
        <v>29</v>
      </c>
      <c r="T885">
        <v>5</v>
      </c>
      <c r="U885">
        <v>5.0689375506893751E-4</v>
      </c>
      <c r="V885">
        <v>0.125</v>
      </c>
      <c r="W885" t="s">
        <v>25</v>
      </c>
      <c r="X885">
        <v>4</v>
      </c>
      <c r="Y885">
        <v>4.2350449973530972E-4</v>
      </c>
      <c r="Z885">
        <v>0.1</v>
      </c>
      <c r="AA885" t="s">
        <v>27</v>
      </c>
      <c r="AB885">
        <v>7</v>
      </c>
      <c r="AC885">
        <v>2.1606271992098279E-4</v>
      </c>
      <c r="AD885">
        <v>0.17499999999999999</v>
      </c>
      <c r="AE885" t="s">
        <v>42</v>
      </c>
      <c r="AF885">
        <v>3</v>
      </c>
      <c r="AG885">
        <v>2.1011346126908529E-4</v>
      </c>
      <c r="AH885">
        <v>7.4999999999999997E-2</v>
      </c>
      <c r="AI885" t="s">
        <v>20</v>
      </c>
      <c r="AJ885">
        <v>1</v>
      </c>
      <c r="AK885">
        <v>1.3361838588989841E-4</v>
      </c>
      <c r="AL885">
        <v>2.5000000000000001E-2</v>
      </c>
      <c r="AM885" t="s">
        <v>33</v>
      </c>
      <c r="AN885">
        <v>2</v>
      </c>
      <c r="AO885">
        <v>1.2893243940175351E-4</v>
      </c>
      <c r="AP885">
        <v>0.05</v>
      </c>
      <c r="AQ885" t="s">
        <v>41</v>
      </c>
      <c r="AR885">
        <v>3</v>
      </c>
      <c r="AS885">
        <v>1.168633867009466E-4</v>
      </c>
      <c r="AT885">
        <v>7.4999999999999997E-2</v>
      </c>
      <c r="AU885" t="s">
        <v>43</v>
      </c>
      <c r="AV885">
        <v>1</v>
      </c>
      <c r="AW885">
        <v>1.1514104778353481E-4</v>
      </c>
      <c r="AX885">
        <v>2.5000000000000001E-2</v>
      </c>
    </row>
    <row r="886" spans="1:62" x14ac:dyDescent="0.25">
      <c r="A886" t="s">
        <v>225</v>
      </c>
      <c r="B886" t="s">
        <v>18</v>
      </c>
      <c r="C886">
        <v>0</v>
      </c>
      <c r="D886">
        <v>36</v>
      </c>
      <c r="E886">
        <v>1.193230406162372E-4</v>
      </c>
      <c r="F886">
        <v>200</v>
      </c>
      <c r="G886">
        <v>1.6066231432457161E-4</v>
      </c>
      <c r="H886">
        <v>0.18</v>
      </c>
      <c r="I886">
        <v>12</v>
      </c>
      <c r="J886">
        <v>0.48</v>
      </c>
      <c r="K886" s="1">
        <v>1.4811402050188789E-4</v>
      </c>
      <c r="L886" s="1">
        <v>0</v>
      </c>
      <c r="M886">
        <v>2.7689433816981948E-4</v>
      </c>
      <c r="N886">
        <v>16</v>
      </c>
      <c r="O886" t="s">
        <v>26</v>
      </c>
      <c r="P886">
        <v>4</v>
      </c>
      <c r="Q886">
        <v>1.08843537414966E-3</v>
      </c>
      <c r="R886">
        <v>0.1111111111111111</v>
      </c>
      <c r="S886" t="s">
        <v>30</v>
      </c>
      <c r="T886">
        <v>4</v>
      </c>
      <c r="U886">
        <v>8.6411751998271766E-4</v>
      </c>
      <c r="V886">
        <v>0.1111111111111111</v>
      </c>
      <c r="W886" t="s">
        <v>20</v>
      </c>
      <c r="X886">
        <v>4</v>
      </c>
      <c r="Y886">
        <v>5.3447354355959376E-4</v>
      </c>
      <c r="Z886">
        <v>0.1111111111111111</v>
      </c>
      <c r="AA886" t="s">
        <v>40</v>
      </c>
      <c r="AB886">
        <v>5</v>
      </c>
      <c r="AC886">
        <v>3.7338510940183699E-4</v>
      </c>
      <c r="AD886">
        <v>0.1388888888888889</v>
      </c>
      <c r="AE886" t="s">
        <v>22</v>
      </c>
      <c r="AF886">
        <v>6</v>
      </c>
      <c r="AG886">
        <v>1.9565004728209481E-4</v>
      </c>
      <c r="AH886">
        <v>0.16666666666666671</v>
      </c>
      <c r="AI886" t="s">
        <v>38</v>
      </c>
      <c r="AJ886">
        <v>1</v>
      </c>
      <c r="AK886">
        <v>1.3292569453675389E-4</v>
      </c>
      <c r="AL886">
        <v>2.777777777777778E-2</v>
      </c>
      <c r="AM886" t="s">
        <v>33</v>
      </c>
      <c r="AN886">
        <v>2</v>
      </c>
      <c r="AO886">
        <v>1.2893243940175351E-4</v>
      </c>
      <c r="AP886">
        <v>5.5555555555555552E-2</v>
      </c>
      <c r="AQ886" t="s">
        <v>27</v>
      </c>
      <c r="AR886">
        <v>4</v>
      </c>
      <c r="AS886">
        <v>1.234644113834187E-4</v>
      </c>
      <c r="AT886">
        <v>0.1111111111111111</v>
      </c>
      <c r="AU886" t="s">
        <v>41</v>
      </c>
      <c r="AV886">
        <v>3</v>
      </c>
      <c r="AW886">
        <v>1.168633867009466E-4</v>
      </c>
      <c r="AX886">
        <v>8.3333333333333329E-2</v>
      </c>
      <c r="AY886" t="s">
        <v>31</v>
      </c>
      <c r="AZ886">
        <v>1</v>
      </c>
      <c r="BA886">
        <v>6.157256326580875E-5</v>
      </c>
      <c r="BB886">
        <v>2.777777777777778E-2</v>
      </c>
      <c r="BC886" t="s">
        <v>23</v>
      </c>
      <c r="BD886">
        <v>1</v>
      </c>
      <c r="BE886">
        <v>4.5148765181272289E-5</v>
      </c>
      <c r="BF886">
        <v>2.777777777777778E-2</v>
      </c>
      <c r="BG886" t="s">
        <v>37</v>
      </c>
      <c r="BH886">
        <v>1</v>
      </c>
      <c r="BI886">
        <v>3.7881657701341013E-5</v>
      </c>
      <c r="BJ886">
        <v>2.777777777777778E-2</v>
      </c>
    </row>
    <row r="887" spans="1:62" x14ac:dyDescent="0.25">
      <c r="A887" t="s">
        <v>1248</v>
      </c>
      <c r="B887" t="s">
        <v>18</v>
      </c>
      <c r="C887">
        <v>0</v>
      </c>
      <c r="D887">
        <v>25</v>
      </c>
      <c r="E887">
        <v>8.2863222650164726E-5</v>
      </c>
      <c r="F887">
        <v>62</v>
      </c>
      <c r="G887">
        <v>4.9805317440617197E-5</v>
      </c>
      <c r="H887">
        <v>0.40322580645161288</v>
      </c>
      <c r="I887">
        <v>4</v>
      </c>
      <c r="J887">
        <v>0.16</v>
      </c>
      <c r="K887" s="1">
        <v>1.480580758778742E-4</v>
      </c>
      <c r="L887" s="1">
        <v>0</v>
      </c>
      <c r="M887">
        <v>4.7487705391427329E-4</v>
      </c>
      <c r="N887">
        <v>7</v>
      </c>
      <c r="O887" t="s">
        <v>20</v>
      </c>
      <c r="P887">
        <v>14</v>
      </c>
      <c r="Q887">
        <v>1.8706574024585779E-3</v>
      </c>
      <c r="R887">
        <v>0.56000000000000005</v>
      </c>
      <c r="S887" t="s">
        <v>26</v>
      </c>
      <c r="T887">
        <v>6</v>
      </c>
      <c r="U887">
        <v>1.6326530612244901E-3</v>
      </c>
      <c r="V887">
        <v>0.24</v>
      </c>
      <c r="W887" t="s">
        <v>27</v>
      </c>
      <c r="X887">
        <v>4</v>
      </c>
      <c r="Y887">
        <v>1.234644113834187E-4</v>
      </c>
      <c r="Z887">
        <v>0.16</v>
      </c>
      <c r="AA887" t="s">
        <v>40</v>
      </c>
      <c r="AB887">
        <v>1</v>
      </c>
      <c r="AC887">
        <v>7.4677021880367408E-5</v>
      </c>
      <c r="AD887">
        <v>0.04</v>
      </c>
    </row>
    <row r="888" spans="1:62" x14ac:dyDescent="0.25">
      <c r="A888" t="s">
        <v>53</v>
      </c>
      <c r="B888" t="s">
        <v>18</v>
      </c>
      <c r="C888">
        <v>0</v>
      </c>
      <c r="D888">
        <v>16</v>
      </c>
      <c r="E888">
        <v>5.3032462496105429E-5</v>
      </c>
      <c r="F888">
        <v>24</v>
      </c>
      <c r="G888">
        <v>1.927947771894859E-5</v>
      </c>
      <c r="H888">
        <v>0.66666666666666663</v>
      </c>
      <c r="I888">
        <v>6</v>
      </c>
      <c r="J888">
        <v>0.24</v>
      </c>
      <c r="K888" s="1">
        <v>1.479463406862606E-4</v>
      </c>
      <c r="L888" s="1">
        <v>0</v>
      </c>
      <c r="M888">
        <v>5.8597489199098299E-4</v>
      </c>
      <c r="N888">
        <v>10</v>
      </c>
      <c r="O888" t="s">
        <v>26</v>
      </c>
      <c r="P888">
        <v>11</v>
      </c>
      <c r="Q888">
        <v>2.9931972789115648E-3</v>
      </c>
      <c r="R888">
        <v>0.6875</v>
      </c>
      <c r="S888" t="s">
        <v>36</v>
      </c>
      <c r="T888">
        <v>1</v>
      </c>
      <c r="U888">
        <v>3.6429872495446271E-4</v>
      </c>
      <c r="V888">
        <v>6.25E-2</v>
      </c>
      <c r="W888" t="s">
        <v>35</v>
      </c>
      <c r="X888">
        <v>1</v>
      </c>
      <c r="Y888">
        <v>1.4405070584845871E-4</v>
      </c>
      <c r="Z888">
        <v>6.25E-2</v>
      </c>
      <c r="AA888" t="s">
        <v>39</v>
      </c>
      <c r="AB888">
        <v>1</v>
      </c>
      <c r="AC888">
        <v>1.2729124236252539E-4</v>
      </c>
      <c r="AD888">
        <v>6.25E-2</v>
      </c>
      <c r="AE888" t="s">
        <v>41</v>
      </c>
      <c r="AF888">
        <v>1</v>
      </c>
      <c r="AG888">
        <v>3.8954462233648872E-5</v>
      </c>
      <c r="AH888">
        <v>6.25E-2</v>
      </c>
      <c r="AI888" t="s">
        <v>27</v>
      </c>
      <c r="AJ888">
        <v>1</v>
      </c>
      <c r="AK888">
        <v>3.0866102845854682E-5</v>
      </c>
      <c r="AL888">
        <v>6.25E-2</v>
      </c>
    </row>
    <row r="889" spans="1:62" x14ac:dyDescent="0.25">
      <c r="A889" t="s">
        <v>1034</v>
      </c>
      <c r="B889" t="s">
        <v>124</v>
      </c>
      <c r="C889">
        <v>0</v>
      </c>
      <c r="D889">
        <v>44</v>
      </c>
      <c r="E889">
        <v>1.4583927186428991E-4</v>
      </c>
      <c r="F889">
        <v>90</v>
      </c>
      <c r="G889">
        <v>7.229804144605723E-5</v>
      </c>
      <c r="H889">
        <v>0.48888888888888887</v>
      </c>
      <c r="I889">
        <v>4</v>
      </c>
      <c r="J889">
        <v>0.16</v>
      </c>
      <c r="K889" s="1">
        <v>1.4787692917745909E-4</v>
      </c>
      <c r="L889" s="1">
        <v>0</v>
      </c>
      <c r="M889">
        <v>5.0488542129139202E-4</v>
      </c>
      <c r="N889">
        <v>9</v>
      </c>
      <c r="O889" t="s">
        <v>42</v>
      </c>
      <c r="P889">
        <v>36</v>
      </c>
      <c r="Q889">
        <v>2.521361535229024E-3</v>
      </c>
      <c r="R889">
        <v>0.81818181818181823</v>
      </c>
      <c r="S889" t="s">
        <v>28</v>
      </c>
      <c r="T889">
        <v>2</v>
      </c>
      <c r="U889">
        <v>6.3673989175421842E-4</v>
      </c>
      <c r="V889">
        <v>4.5454545454545463E-2</v>
      </c>
      <c r="W889" t="s">
        <v>43</v>
      </c>
      <c r="X889">
        <v>3</v>
      </c>
      <c r="Y889">
        <v>3.4542314335060447E-4</v>
      </c>
      <c r="Z889">
        <v>6.8181818181818177E-2</v>
      </c>
      <c r="AA889" t="s">
        <v>33</v>
      </c>
      <c r="AB889">
        <v>3</v>
      </c>
      <c r="AC889">
        <v>1.933986591026302E-4</v>
      </c>
      <c r="AD889">
        <v>6.8181818181818177E-2</v>
      </c>
    </row>
    <row r="890" spans="1:62" x14ac:dyDescent="0.25">
      <c r="A890" t="s">
        <v>898</v>
      </c>
      <c r="B890" t="s">
        <v>18</v>
      </c>
      <c r="C890">
        <v>0</v>
      </c>
      <c r="D890">
        <v>42</v>
      </c>
      <c r="E890">
        <v>1.3921021405227679E-4</v>
      </c>
      <c r="F890">
        <v>96</v>
      </c>
      <c r="G890">
        <v>7.7117910875794374E-5</v>
      </c>
      <c r="H890">
        <v>0.4375</v>
      </c>
      <c r="I890">
        <v>5</v>
      </c>
      <c r="J890">
        <v>0.2</v>
      </c>
      <c r="K890" s="1">
        <v>1.4786776568914901E-4</v>
      </c>
      <c r="L890" s="1">
        <v>0</v>
      </c>
      <c r="M890">
        <v>4.7483664852186519E-4</v>
      </c>
      <c r="N890">
        <v>8</v>
      </c>
      <c r="O890" t="s">
        <v>33</v>
      </c>
      <c r="P890">
        <v>33</v>
      </c>
      <c r="Q890">
        <v>2.1273852501289331E-3</v>
      </c>
      <c r="R890">
        <v>0.7857142857142857</v>
      </c>
      <c r="S890" t="s">
        <v>28</v>
      </c>
      <c r="T890">
        <v>4</v>
      </c>
      <c r="U890">
        <v>1.2734797835084371E-3</v>
      </c>
      <c r="V890">
        <v>9.5238095238095233E-2</v>
      </c>
      <c r="W890" t="s">
        <v>42</v>
      </c>
      <c r="X890">
        <v>2</v>
      </c>
      <c r="Y890">
        <v>1.4007564084605689E-4</v>
      </c>
      <c r="Z890">
        <v>4.7619047619047623E-2</v>
      </c>
      <c r="AA890" t="s">
        <v>31</v>
      </c>
      <c r="AB890">
        <v>2</v>
      </c>
      <c r="AC890">
        <v>1.231451265316175E-4</v>
      </c>
      <c r="AD890">
        <v>4.7619047619047623E-2</v>
      </c>
      <c r="AE890" t="s">
        <v>22</v>
      </c>
      <c r="AF890">
        <v>1</v>
      </c>
      <c r="AG890">
        <v>3.2608341213682462E-5</v>
      </c>
      <c r="AH890">
        <v>2.3809523809523812E-2</v>
      </c>
    </row>
    <row r="891" spans="1:62" x14ac:dyDescent="0.25">
      <c r="A891" t="s">
        <v>513</v>
      </c>
      <c r="B891" t="s">
        <v>18</v>
      </c>
      <c r="C891">
        <v>0</v>
      </c>
      <c r="D891">
        <v>10</v>
      </c>
      <c r="E891">
        <v>3.3145289060065891E-5</v>
      </c>
      <c r="F891">
        <v>28</v>
      </c>
      <c r="G891">
        <v>2.249272400544003E-5</v>
      </c>
      <c r="H891">
        <v>0.35714285714285721</v>
      </c>
      <c r="I891">
        <v>1</v>
      </c>
      <c r="J891">
        <v>0.04</v>
      </c>
      <c r="K891" s="1">
        <v>1.4760147601476011E-4</v>
      </c>
      <c r="L891" s="1">
        <v>0</v>
      </c>
      <c r="M891">
        <v>7.2309660303562448E-4</v>
      </c>
      <c r="N891">
        <v>3</v>
      </c>
      <c r="O891" t="s">
        <v>19</v>
      </c>
      <c r="P891">
        <v>10</v>
      </c>
      <c r="Q891">
        <v>3.690036900369004E-3</v>
      </c>
      <c r="R891">
        <v>1</v>
      </c>
    </row>
    <row r="892" spans="1:62" x14ac:dyDescent="0.25">
      <c r="A892" t="s">
        <v>973</v>
      </c>
      <c r="B892" t="s">
        <v>18</v>
      </c>
      <c r="C892">
        <v>1</v>
      </c>
      <c r="D892">
        <v>43</v>
      </c>
      <c r="E892">
        <v>1.4252474295828329E-4</v>
      </c>
      <c r="F892">
        <v>98</v>
      </c>
      <c r="G892">
        <v>7.8724534019040089E-5</v>
      </c>
      <c r="H892">
        <v>0.43877551020408162</v>
      </c>
      <c r="I892">
        <v>7</v>
      </c>
      <c r="J892">
        <v>0.28000000000000003</v>
      </c>
      <c r="K892" s="1">
        <v>1.474560936006853E-4</v>
      </c>
      <c r="L892" s="1">
        <v>0</v>
      </c>
      <c r="M892">
        <v>4.6131030235239609E-4</v>
      </c>
      <c r="N892">
        <v>14</v>
      </c>
      <c r="O892" t="s">
        <v>40</v>
      </c>
      <c r="P892">
        <v>31</v>
      </c>
      <c r="Q892">
        <v>2.3149876782913902E-3</v>
      </c>
      <c r="R892">
        <v>0.72093023255813948</v>
      </c>
      <c r="S892" t="s">
        <v>35</v>
      </c>
      <c r="T892">
        <v>4</v>
      </c>
      <c r="U892">
        <v>5.7620282339383461E-4</v>
      </c>
      <c r="V892">
        <v>9.3023255813953487E-2</v>
      </c>
      <c r="W892" t="s">
        <v>26</v>
      </c>
      <c r="X892">
        <v>1</v>
      </c>
      <c r="Y892">
        <v>2.7210884353741501E-4</v>
      </c>
      <c r="Z892">
        <v>2.3255813953488368E-2</v>
      </c>
      <c r="AA892" t="s">
        <v>20</v>
      </c>
      <c r="AB892">
        <v>2</v>
      </c>
      <c r="AC892">
        <v>2.6723677177979688E-4</v>
      </c>
      <c r="AD892">
        <v>4.6511627906976737E-2</v>
      </c>
      <c r="AE892" t="s">
        <v>42</v>
      </c>
      <c r="AF892">
        <v>2</v>
      </c>
      <c r="AG892">
        <v>1.4007564084605689E-4</v>
      </c>
      <c r="AH892">
        <v>4.6511627906976737E-2</v>
      </c>
      <c r="AI892" t="s">
        <v>41</v>
      </c>
      <c r="AJ892">
        <v>2</v>
      </c>
      <c r="AK892">
        <v>7.7908924467297731E-5</v>
      </c>
      <c r="AL892">
        <v>4.6511627906976737E-2</v>
      </c>
      <c r="AM892" t="s">
        <v>37</v>
      </c>
      <c r="AN892">
        <v>1</v>
      </c>
      <c r="AO892">
        <v>3.7881657701341013E-5</v>
      </c>
      <c r="AP892">
        <v>2.3255813953488368E-2</v>
      </c>
    </row>
    <row r="893" spans="1:62" x14ac:dyDescent="0.25">
      <c r="A893" t="s">
        <v>834</v>
      </c>
      <c r="B893" t="s">
        <v>18</v>
      </c>
      <c r="C893">
        <v>0</v>
      </c>
      <c r="D893">
        <v>34</v>
      </c>
      <c r="E893">
        <v>1.12693982804224E-4</v>
      </c>
      <c r="F893">
        <v>126</v>
      </c>
      <c r="G893">
        <v>1.0121725802448009E-4</v>
      </c>
      <c r="H893">
        <v>0.26984126984126983</v>
      </c>
      <c r="I893">
        <v>7</v>
      </c>
      <c r="J893">
        <v>0.28000000000000003</v>
      </c>
      <c r="K893" s="1">
        <v>1.4734752271345689E-4</v>
      </c>
      <c r="L893" s="1">
        <v>0</v>
      </c>
      <c r="M893">
        <v>3.2635272008959632E-4</v>
      </c>
      <c r="N893">
        <v>11</v>
      </c>
      <c r="O893" t="s">
        <v>33</v>
      </c>
      <c r="P893">
        <v>21</v>
      </c>
      <c r="Q893">
        <v>1.3537906137184111E-3</v>
      </c>
      <c r="R893">
        <v>0.61764705882352944</v>
      </c>
      <c r="S893" t="s">
        <v>32</v>
      </c>
      <c r="T893">
        <v>1</v>
      </c>
      <c r="U893">
        <v>8.3963056255247689E-4</v>
      </c>
      <c r="V893">
        <v>2.9411764705882349E-2</v>
      </c>
      <c r="W893" t="s">
        <v>28</v>
      </c>
      <c r="X893">
        <v>2</v>
      </c>
      <c r="Y893">
        <v>6.3673989175421842E-4</v>
      </c>
      <c r="Z893">
        <v>5.8823529411764712E-2</v>
      </c>
      <c r="AA893" t="s">
        <v>42</v>
      </c>
      <c r="AB893">
        <v>6</v>
      </c>
      <c r="AC893">
        <v>4.2022692253817058E-4</v>
      </c>
      <c r="AD893">
        <v>0.1764705882352941</v>
      </c>
      <c r="AE893" t="s">
        <v>38</v>
      </c>
      <c r="AF893">
        <v>2</v>
      </c>
      <c r="AG893">
        <v>2.6585138907350789E-4</v>
      </c>
      <c r="AH893">
        <v>5.8823529411764712E-2</v>
      </c>
      <c r="AI893" t="s">
        <v>25</v>
      </c>
      <c r="AJ893">
        <v>1</v>
      </c>
      <c r="AK893">
        <v>1.058761249338274E-4</v>
      </c>
      <c r="AL893">
        <v>2.9411764705882349E-2</v>
      </c>
      <c r="AM893" t="s">
        <v>31</v>
      </c>
      <c r="AN893">
        <v>1</v>
      </c>
      <c r="AO893">
        <v>6.157256326580875E-5</v>
      </c>
      <c r="AP893">
        <v>2.9411764705882349E-2</v>
      </c>
    </row>
    <row r="894" spans="1:62" x14ac:dyDescent="0.25">
      <c r="A894" t="s">
        <v>779</v>
      </c>
      <c r="B894" t="s">
        <v>18</v>
      </c>
      <c r="C894">
        <v>0</v>
      </c>
      <c r="D894">
        <v>35</v>
      </c>
      <c r="E894">
        <v>1.160085117102306E-4</v>
      </c>
      <c r="F894">
        <v>172</v>
      </c>
      <c r="G894">
        <v>1.381695903191316E-4</v>
      </c>
      <c r="H894">
        <v>0.20348837209302331</v>
      </c>
      <c r="I894">
        <v>9</v>
      </c>
      <c r="J894">
        <v>0.36</v>
      </c>
      <c r="K894" s="1">
        <v>1.4657858839709851E-4</v>
      </c>
      <c r="L894" s="1">
        <v>0</v>
      </c>
      <c r="M894">
        <v>2.9302612620848192E-4</v>
      </c>
      <c r="N894">
        <v>13</v>
      </c>
      <c r="O894" t="s">
        <v>26</v>
      </c>
      <c r="P894">
        <v>4</v>
      </c>
      <c r="Q894">
        <v>1.08843537414966E-3</v>
      </c>
      <c r="R894">
        <v>0.1142857142857143</v>
      </c>
      <c r="S894" t="s">
        <v>20</v>
      </c>
      <c r="T894">
        <v>7</v>
      </c>
      <c r="U894">
        <v>9.3532870122928918E-4</v>
      </c>
      <c r="V894">
        <v>0.2</v>
      </c>
      <c r="W894" t="s">
        <v>30</v>
      </c>
      <c r="X894">
        <v>3</v>
      </c>
      <c r="Y894">
        <v>6.4808813998703824E-4</v>
      </c>
      <c r="Z894">
        <v>8.5714285714285715E-2</v>
      </c>
      <c r="AA894" t="s">
        <v>23</v>
      </c>
      <c r="AB894">
        <v>6</v>
      </c>
      <c r="AC894">
        <v>2.7089259108763382E-4</v>
      </c>
      <c r="AD894">
        <v>0.1714285714285714</v>
      </c>
      <c r="AE894" t="s">
        <v>27</v>
      </c>
      <c r="AF894">
        <v>8</v>
      </c>
      <c r="AG894">
        <v>2.4692882276683751E-4</v>
      </c>
      <c r="AH894">
        <v>0.22857142857142859</v>
      </c>
      <c r="AI894" t="s">
        <v>25</v>
      </c>
      <c r="AJ894">
        <v>2</v>
      </c>
      <c r="AK894">
        <v>2.1175224986765481E-4</v>
      </c>
      <c r="AL894">
        <v>5.7142857142857141E-2</v>
      </c>
      <c r="AM894" t="s">
        <v>31</v>
      </c>
      <c r="AN894">
        <v>2</v>
      </c>
      <c r="AO894">
        <v>1.231451265316175E-4</v>
      </c>
      <c r="AP894">
        <v>5.7142857142857141E-2</v>
      </c>
      <c r="AQ894" t="s">
        <v>40</v>
      </c>
      <c r="AR894">
        <v>1</v>
      </c>
      <c r="AS894">
        <v>7.4677021880367408E-5</v>
      </c>
      <c r="AT894">
        <v>2.8571428571428571E-2</v>
      </c>
      <c r="AU894" t="s">
        <v>22</v>
      </c>
      <c r="AV894">
        <v>2</v>
      </c>
      <c r="AW894">
        <v>6.5216682427364923E-5</v>
      </c>
      <c r="AX894">
        <v>5.7142857142857141E-2</v>
      </c>
    </row>
    <row r="895" spans="1:62" x14ac:dyDescent="0.25">
      <c r="A895" t="s">
        <v>674</v>
      </c>
      <c r="B895" t="s">
        <v>124</v>
      </c>
      <c r="C895">
        <v>0</v>
      </c>
      <c r="D895">
        <v>45</v>
      </c>
      <c r="E895">
        <v>1.4915380077029649E-4</v>
      </c>
      <c r="F895">
        <v>349</v>
      </c>
      <c r="G895">
        <v>2.8035573849637748E-4</v>
      </c>
      <c r="H895">
        <v>0.12893982808022919</v>
      </c>
      <c r="I895">
        <v>11</v>
      </c>
      <c r="J895">
        <v>0.44</v>
      </c>
      <c r="K895" s="1">
        <v>1.455313882566804E-4</v>
      </c>
      <c r="L895" s="1">
        <v>0</v>
      </c>
      <c r="M895">
        <v>2.6068310122909412E-4</v>
      </c>
      <c r="N895">
        <v>18</v>
      </c>
      <c r="O895" t="s">
        <v>29</v>
      </c>
      <c r="P895">
        <v>10</v>
      </c>
      <c r="Q895">
        <v>1.013787510137875E-3</v>
      </c>
      <c r="R895">
        <v>0.22222222222222221</v>
      </c>
      <c r="S895" t="s">
        <v>32</v>
      </c>
      <c r="T895">
        <v>1</v>
      </c>
      <c r="U895">
        <v>8.3963056255247689E-4</v>
      </c>
      <c r="V895">
        <v>2.222222222222222E-2</v>
      </c>
      <c r="W895" t="s">
        <v>42</v>
      </c>
      <c r="X895">
        <v>6</v>
      </c>
      <c r="Y895">
        <v>4.2022692253817058E-4</v>
      </c>
      <c r="Z895">
        <v>0.1333333333333333</v>
      </c>
      <c r="AA895" t="s">
        <v>27</v>
      </c>
      <c r="AB895">
        <v>11</v>
      </c>
      <c r="AC895">
        <v>3.3952713130440149E-4</v>
      </c>
      <c r="AD895">
        <v>0.24444444444444441</v>
      </c>
      <c r="AE895" t="s">
        <v>35</v>
      </c>
      <c r="AF895">
        <v>2</v>
      </c>
      <c r="AG895">
        <v>2.8810141169691731E-4</v>
      </c>
      <c r="AH895">
        <v>4.4444444444444453E-2</v>
      </c>
      <c r="AI895" t="s">
        <v>41</v>
      </c>
      <c r="AJ895">
        <v>6</v>
      </c>
      <c r="AK895">
        <v>2.3372677340189319E-4</v>
      </c>
      <c r="AL895">
        <v>0.1333333333333333</v>
      </c>
      <c r="AM895" t="s">
        <v>24</v>
      </c>
      <c r="AN895">
        <v>5</v>
      </c>
      <c r="AO895">
        <v>1.9264110961279141E-4</v>
      </c>
      <c r="AP895">
        <v>0.1111111111111111</v>
      </c>
      <c r="AQ895" t="s">
        <v>20</v>
      </c>
      <c r="AR895">
        <v>1</v>
      </c>
      <c r="AS895">
        <v>1.3361838588989841E-4</v>
      </c>
      <c r="AT895">
        <v>2.222222222222222E-2</v>
      </c>
      <c r="AU895" t="s">
        <v>40</v>
      </c>
      <c r="AV895">
        <v>1</v>
      </c>
      <c r="AW895">
        <v>7.4677021880367408E-5</v>
      </c>
      <c r="AX895">
        <v>2.222222222222222E-2</v>
      </c>
      <c r="AY895" t="s">
        <v>33</v>
      </c>
      <c r="AZ895">
        <v>1</v>
      </c>
      <c r="BA895">
        <v>6.4466219700876743E-5</v>
      </c>
      <c r="BB895">
        <v>2.222222222222222E-2</v>
      </c>
      <c r="BC895" t="s">
        <v>37</v>
      </c>
      <c r="BD895">
        <v>1</v>
      </c>
      <c r="BE895">
        <v>3.7881657701341013E-5</v>
      </c>
      <c r="BF895">
        <v>2.222222222222222E-2</v>
      </c>
    </row>
    <row r="896" spans="1:62" x14ac:dyDescent="0.25">
      <c r="A896" t="s">
        <v>852</v>
      </c>
      <c r="B896" t="s">
        <v>124</v>
      </c>
      <c r="C896">
        <v>0</v>
      </c>
      <c r="D896">
        <v>28</v>
      </c>
      <c r="E896">
        <v>9.2806809368184499E-5</v>
      </c>
      <c r="F896">
        <v>105</v>
      </c>
      <c r="G896">
        <v>8.4347715020400104E-5</v>
      </c>
      <c r="H896">
        <v>0.26666666666666672</v>
      </c>
      <c r="I896">
        <v>9</v>
      </c>
      <c r="J896">
        <v>0.36</v>
      </c>
      <c r="K896" s="1">
        <v>1.4538789510339559E-4</v>
      </c>
      <c r="L896" s="1">
        <v>0</v>
      </c>
      <c r="M896">
        <v>3.6409389601052441E-4</v>
      </c>
      <c r="N896">
        <v>13</v>
      </c>
      <c r="O896" t="s">
        <v>32</v>
      </c>
      <c r="P896">
        <v>2</v>
      </c>
      <c r="Q896">
        <v>1.679261125104954E-3</v>
      </c>
      <c r="R896">
        <v>7.1428571428571425E-2</v>
      </c>
      <c r="S896" t="s">
        <v>30</v>
      </c>
      <c r="T896">
        <v>4</v>
      </c>
      <c r="U896">
        <v>8.6411751998271766E-4</v>
      </c>
      <c r="V896">
        <v>0.14285714285714279</v>
      </c>
      <c r="W896" t="s">
        <v>27</v>
      </c>
      <c r="X896">
        <v>13</v>
      </c>
      <c r="Y896">
        <v>4.0125933699611092E-4</v>
      </c>
      <c r="Z896">
        <v>0.4642857142857143</v>
      </c>
      <c r="AA896" t="s">
        <v>20</v>
      </c>
      <c r="AB896">
        <v>2</v>
      </c>
      <c r="AC896">
        <v>2.6723677177979688E-4</v>
      </c>
      <c r="AD896">
        <v>7.1428571428571425E-2</v>
      </c>
      <c r="AE896" t="s">
        <v>40</v>
      </c>
      <c r="AF896">
        <v>2</v>
      </c>
      <c r="AG896">
        <v>1.4935404376073479E-4</v>
      </c>
      <c r="AH896">
        <v>7.1428571428571425E-2</v>
      </c>
      <c r="AI896" t="s">
        <v>29</v>
      </c>
      <c r="AJ896">
        <v>1</v>
      </c>
      <c r="AK896">
        <v>1.013787510137875E-4</v>
      </c>
      <c r="AL896">
        <v>3.5714285714285712E-2</v>
      </c>
      <c r="AM896" t="s">
        <v>41</v>
      </c>
      <c r="AN896">
        <v>2</v>
      </c>
      <c r="AO896">
        <v>7.7908924467297731E-5</v>
      </c>
      <c r="AP896">
        <v>7.1428571428571425E-2</v>
      </c>
      <c r="AQ896" t="s">
        <v>31</v>
      </c>
      <c r="AR896">
        <v>1</v>
      </c>
      <c r="AS896">
        <v>6.157256326580875E-5</v>
      </c>
      <c r="AT896">
        <v>3.5714285714285712E-2</v>
      </c>
      <c r="AU896" t="s">
        <v>22</v>
      </c>
      <c r="AV896">
        <v>1</v>
      </c>
      <c r="AW896">
        <v>3.2608341213682462E-5</v>
      </c>
      <c r="AX896">
        <v>3.5714285714285712E-2</v>
      </c>
    </row>
    <row r="897" spans="1:62" x14ac:dyDescent="0.25">
      <c r="A897" t="s">
        <v>785</v>
      </c>
      <c r="B897" t="s">
        <v>18</v>
      </c>
      <c r="C897">
        <v>0</v>
      </c>
      <c r="D897">
        <v>52</v>
      </c>
      <c r="E897">
        <v>1.7235550311234271E-4</v>
      </c>
      <c r="F897">
        <v>144</v>
      </c>
      <c r="G897">
        <v>1.156768663136916E-4</v>
      </c>
      <c r="H897">
        <v>0.3611111111111111</v>
      </c>
      <c r="I897">
        <v>9</v>
      </c>
      <c r="J897">
        <v>0.36</v>
      </c>
      <c r="K897" s="1">
        <v>1.4490853564700599E-4</v>
      </c>
      <c r="L897" s="1">
        <v>0</v>
      </c>
      <c r="M897">
        <v>4.7553613135902569E-4</v>
      </c>
      <c r="N897">
        <v>16</v>
      </c>
      <c r="O897" t="s">
        <v>31</v>
      </c>
      <c r="P897">
        <v>39</v>
      </c>
      <c r="Q897">
        <v>2.4013299673665408E-3</v>
      </c>
      <c r="R897">
        <v>0.75</v>
      </c>
      <c r="S897" t="s">
        <v>38</v>
      </c>
      <c r="T897">
        <v>4</v>
      </c>
      <c r="U897">
        <v>5.3170277814701579E-4</v>
      </c>
      <c r="V897">
        <v>7.6923076923076927E-2</v>
      </c>
      <c r="W897" t="s">
        <v>28</v>
      </c>
      <c r="X897">
        <v>1</v>
      </c>
      <c r="Y897">
        <v>3.1836994587710921E-4</v>
      </c>
      <c r="Z897">
        <v>1.9230769230769228E-2</v>
      </c>
      <c r="AA897" t="s">
        <v>43</v>
      </c>
      <c r="AB897">
        <v>1</v>
      </c>
      <c r="AC897">
        <v>1.1514104778353481E-4</v>
      </c>
      <c r="AD897">
        <v>1.9230769230769228E-2</v>
      </c>
      <c r="AE897" t="s">
        <v>24</v>
      </c>
      <c r="AF897">
        <v>2</v>
      </c>
      <c r="AG897">
        <v>7.7056443845116546E-5</v>
      </c>
      <c r="AH897">
        <v>3.8461538461538457E-2</v>
      </c>
      <c r="AI897" t="s">
        <v>22</v>
      </c>
      <c r="AJ897">
        <v>2</v>
      </c>
      <c r="AK897">
        <v>6.5216682427364923E-5</v>
      </c>
      <c r="AL897">
        <v>3.8461538461538457E-2</v>
      </c>
      <c r="AM897" t="s">
        <v>23</v>
      </c>
      <c r="AN897">
        <v>1</v>
      </c>
      <c r="AO897">
        <v>4.5148765181272289E-5</v>
      </c>
      <c r="AP897">
        <v>1.9230769230769228E-2</v>
      </c>
      <c r="AQ897" t="s">
        <v>37</v>
      </c>
      <c r="AR897">
        <v>1</v>
      </c>
      <c r="AS897">
        <v>3.7881657701341013E-5</v>
      </c>
      <c r="AT897">
        <v>1.9230769230769228E-2</v>
      </c>
      <c r="AU897" t="s">
        <v>27</v>
      </c>
      <c r="AV897">
        <v>1</v>
      </c>
      <c r="AW897">
        <v>3.0866102845854682E-5</v>
      </c>
      <c r="AX897">
        <v>1.9230769230769228E-2</v>
      </c>
    </row>
    <row r="898" spans="1:62" x14ac:dyDescent="0.25">
      <c r="A898" t="s">
        <v>415</v>
      </c>
      <c r="B898" t="s">
        <v>18</v>
      </c>
      <c r="C898">
        <v>0</v>
      </c>
      <c r="D898">
        <v>52</v>
      </c>
      <c r="E898">
        <v>1.7235550311234271E-4</v>
      </c>
      <c r="F898">
        <v>106</v>
      </c>
      <c r="G898">
        <v>8.5151026592022961E-5</v>
      </c>
      <c r="H898">
        <v>0.49056603773584911</v>
      </c>
      <c r="I898">
        <v>12</v>
      </c>
      <c r="J898">
        <v>0.48</v>
      </c>
      <c r="K898" s="1">
        <v>1.448374144071257E-4</v>
      </c>
      <c r="L898" s="1">
        <v>0</v>
      </c>
      <c r="M898">
        <v>2.3384025168227129E-4</v>
      </c>
      <c r="N898">
        <v>16</v>
      </c>
      <c r="O898" t="s">
        <v>42</v>
      </c>
      <c r="P898">
        <v>15</v>
      </c>
      <c r="Q898">
        <v>1.050567306345427E-3</v>
      </c>
      <c r="R898">
        <v>0.28846153846153838</v>
      </c>
      <c r="S898" t="s">
        <v>41</v>
      </c>
      <c r="T898">
        <v>12</v>
      </c>
      <c r="U898">
        <v>4.6745354680378638E-4</v>
      </c>
      <c r="V898">
        <v>0.23076923076923081</v>
      </c>
      <c r="W898" t="s">
        <v>33</v>
      </c>
      <c r="X898">
        <v>6</v>
      </c>
      <c r="Y898">
        <v>3.8679731820526051E-4</v>
      </c>
      <c r="Z898">
        <v>0.1153846153846154</v>
      </c>
      <c r="AA898" t="s">
        <v>36</v>
      </c>
      <c r="AB898">
        <v>1</v>
      </c>
      <c r="AC898">
        <v>3.6429872495446271E-4</v>
      </c>
      <c r="AD898">
        <v>1.9230769230769228E-2</v>
      </c>
      <c r="AE898" t="s">
        <v>28</v>
      </c>
      <c r="AF898">
        <v>1</v>
      </c>
      <c r="AG898">
        <v>3.1836994587710921E-4</v>
      </c>
      <c r="AH898">
        <v>1.9230769230769228E-2</v>
      </c>
      <c r="AI898" t="s">
        <v>43</v>
      </c>
      <c r="AJ898">
        <v>2</v>
      </c>
      <c r="AK898">
        <v>2.3028209556706969E-4</v>
      </c>
      <c r="AL898">
        <v>3.8461538461538457E-2</v>
      </c>
      <c r="AM898" t="s">
        <v>40</v>
      </c>
      <c r="AN898">
        <v>3</v>
      </c>
      <c r="AO898">
        <v>2.240310656411022E-4</v>
      </c>
      <c r="AP898">
        <v>5.7692307692307702E-2</v>
      </c>
      <c r="AQ898" t="s">
        <v>25</v>
      </c>
      <c r="AR898">
        <v>2</v>
      </c>
      <c r="AS898">
        <v>2.1175224986765481E-4</v>
      </c>
      <c r="AT898">
        <v>3.8461538461538457E-2</v>
      </c>
      <c r="AU898" t="s">
        <v>22</v>
      </c>
      <c r="AV898">
        <v>4</v>
      </c>
      <c r="AW898">
        <v>1.3043336485472979E-4</v>
      </c>
      <c r="AX898">
        <v>7.6923076923076927E-2</v>
      </c>
      <c r="AY898" t="s">
        <v>37</v>
      </c>
      <c r="AZ898">
        <v>3</v>
      </c>
      <c r="BA898">
        <v>1.13644973104023E-4</v>
      </c>
      <c r="BB898">
        <v>5.7692307692307702E-2</v>
      </c>
      <c r="BC898" t="s">
        <v>27</v>
      </c>
      <c r="BD898">
        <v>2</v>
      </c>
      <c r="BE898">
        <v>6.1732205691709363E-5</v>
      </c>
      <c r="BF898">
        <v>3.8461538461538457E-2</v>
      </c>
      <c r="BG898" t="s">
        <v>31</v>
      </c>
      <c r="BH898">
        <v>1</v>
      </c>
      <c r="BI898">
        <v>6.157256326580875E-5</v>
      </c>
      <c r="BJ898">
        <v>1.9230769230769228E-2</v>
      </c>
    </row>
    <row r="899" spans="1:62" x14ac:dyDescent="0.25">
      <c r="A899" t="s">
        <v>1082</v>
      </c>
      <c r="B899" t="s">
        <v>18</v>
      </c>
      <c r="C899">
        <v>1</v>
      </c>
      <c r="D899">
        <v>50</v>
      </c>
      <c r="E899">
        <v>1.6572644530032951E-4</v>
      </c>
      <c r="F899">
        <v>381</v>
      </c>
      <c r="G899">
        <v>3.0606170878830891E-4</v>
      </c>
      <c r="H899">
        <v>0.1312335958005249</v>
      </c>
      <c r="I899">
        <v>9</v>
      </c>
      <c r="J899">
        <v>0.36</v>
      </c>
      <c r="K899" s="1">
        <v>1.4461697942614601E-4</v>
      </c>
      <c r="L899" s="1">
        <v>0</v>
      </c>
      <c r="M899">
        <v>3.5197395660911522E-4</v>
      </c>
      <c r="N899">
        <v>23</v>
      </c>
      <c r="O899" t="s">
        <v>32</v>
      </c>
      <c r="P899">
        <v>2</v>
      </c>
      <c r="Q899">
        <v>1.679261125104954E-3</v>
      </c>
      <c r="R899">
        <v>0.04</v>
      </c>
      <c r="S899" t="s">
        <v>37</v>
      </c>
      <c r="T899">
        <v>18</v>
      </c>
      <c r="U899">
        <v>6.8186983862413822E-4</v>
      </c>
      <c r="V899">
        <v>0.36</v>
      </c>
      <c r="W899" t="s">
        <v>23</v>
      </c>
      <c r="X899">
        <v>9</v>
      </c>
      <c r="Y899">
        <v>4.0633888663145062E-4</v>
      </c>
      <c r="Z899">
        <v>0.18</v>
      </c>
      <c r="AA899" t="s">
        <v>22</v>
      </c>
      <c r="AB899">
        <v>9</v>
      </c>
      <c r="AC899">
        <v>2.9347507092314221E-4</v>
      </c>
      <c r="AD899">
        <v>0.18</v>
      </c>
      <c r="AE899" t="s">
        <v>24</v>
      </c>
      <c r="AF899">
        <v>6</v>
      </c>
      <c r="AG899">
        <v>2.3116933153534961E-4</v>
      </c>
      <c r="AH899">
        <v>0.12</v>
      </c>
      <c r="AI899" t="s">
        <v>39</v>
      </c>
      <c r="AJ899">
        <v>1</v>
      </c>
      <c r="AK899">
        <v>1.2729124236252539E-4</v>
      </c>
      <c r="AL899">
        <v>0.02</v>
      </c>
      <c r="AM899" t="s">
        <v>27</v>
      </c>
      <c r="AN899">
        <v>3</v>
      </c>
      <c r="AO899">
        <v>9.2598308537564052E-5</v>
      </c>
      <c r="AP899">
        <v>0.06</v>
      </c>
      <c r="AQ899" t="s">
        <v>33</v>
      </c>
      <c r="AR899">
        <v>1</v>
      </c>
      <c r="AS899">
        <v>6.4466219700876743E-5</v>
      </c>
      <c r="AT899">
        <v>0.02</v>
      </c>
      <c r="AU899" t="s">
        <v>41</v>
      </c>
      <c r="AV899">
        <v>1</v>
      </c>
      <c r="AW899">
        <v>3.8954462233648872E-5</v>
      </c>
      <c r="AX899">
        <v>0.02</v>
      </c>
    </row>
    <row r="900" spans="1:62" x14ac:dyDescent="0.25">
      <c r="A900" t="s">
        <v>790</v>
      </c>
      <c r="B900" t="s">
        <v>18</v>
      </c>
      <c r="C900">
        <v>0</v>
      </c>
      <c r="D900">
        <v>41</v>
      </c>
      <c r="E900">
        <v>1.3589568514627009E-4</v>
      </c>
      <c r="F900">
        <v>126</v>
      </c>
      <c r="G900">
        <v>1.0121725802448009E-4</v>
      </c>
      <c r="H900">
        <v>0.32539682539682541</v>
      </c>
      <c r="I900">
        <v>11</v>
      </c>
      <c r="J900">
        <v>0.44</v>
      </c>
      <c r="K900" s="1">
        <v>1.4450038352520461E-4</v>
      </c>
      <c r="L900" s="1">
        <v>0</v>
      </c>
      <c r="M900">
        <v>3.162595705610255E-4</v>
      </c>
      <c r="N900">
        <v>13</v>
      </c>
      <c r="O900" t="s">
        <v>29</v>
      </c>
      <c r="P900">
        <v>14</v>
      </c>
      <c r="Q900">
        <v>1.4193025141930251E-3</v>
      </c>
      <c r="R900">
        <v>0.34146341463414642</v>
      </c>
      <c r="S900" t="s">
        <v>35</v>
      </c>
      <c r="T900">
        <v>6</v>
      </c>
      <c r="U900">
        <v>8.6430423509075197E-4</v>
      </c>
      <c r="V900">
        <v>0.14634146341463411</v>
      </c>
      <c r="W900" t="s">
        <v>41</v>
      </c>
      <c r="X900">
        <v>8</v>
      </c>
      <c r="Y900">
        <v>3.1163569786919092E-4</v>
      </c>
      <c r="Z900">
        <v>0.1951219512195122</v>
      </c>
      <c r="AA900" t="s">
        <v>39</v>
      </c>
      <c r="AB900">
        <v>2</v>
      </c>
      <c r="AC900">
        <v>2.5458248472505089E-4</v>
      </c>
      <c r="AD900">
        <v>4.878048780487805E-2</v>
      </c>
      <c r="AE900" t="s">
        <v>25</v>
      </c>
      <c r="AF900">
        <v>2</v>
      </c>
      <c r="AG900">
        <v>2.1175224986765481E-4</v>
      </c>
      <c r="AH900">
        <v>4.878048780487805E-2</v>
      </c>
      <c r="AI900" t="s">
        <v>38</v>
      </c>
      <c r="AJ900">
        <v>1</v>
      </c>
      <c r="AK900">
        <v>1.3292569453675389E-4</v>
      </c>
      <c r="AL900">
        <v>2.4390243902439029E-2</v>
      </c>
      <c r="AM900" t="s">
        <v>43</v>
      </c>
      <c r="AN900">
        <v>1</v>
      </c>
      <c r="AO900">
        <v>1.1514104778353481E-4</v>
      </c>
      <c r="AP900">
        <v>2.4390243902439029E-2</v>
      </c>
      <c r="AQ900" t="s">
        <v>27</v>
      </c>
      <c r="AR900">
        <v>3</v>
      </c>
      <c r="AS900">
        <v>9.2598308537564052E-5</v>
      </c>
      <c r="AT900">
        <v>7.3170731707317069E-2</v>
      </c>
      <c r="AU900" t="s">
        <v>37</v>
      </c>
      <c r="AV900">
        <v>2</v>
      </c>
      <c r="AW900">
        <v>7.5763315402682026E-5</v>
      </c>
      <c r="AX900">
        <v>4.878048780487805E-2</v>
      </c>
      <c r="AY900" t="s">
        <v>42</v>
      </c>
      <c r="AZ900">
        <v>1</v>
      </c>
      <c r="BA900">
        <v>7.003782042302843E-5</v>
      </c>
      <c r="BB900">
        <v>2.4390243902439029E-2</v>
      </c>
      <c r="BC900" t="s">
        <v>33</v>
      </c>
      <c r="BD900">
        <v>1</v>
      </c>
      <c r="BE900">
        <v>6.4466219700876743E-5</v>
      </c>
      <c r="BF900">
        <v>2.4390243902439029E-2</v>
      </c>
    </row>
    <row r="901" spans="1:62" x14ac:dyDescent="0.25">
      <c r="A901" t="s">
        <v>1192</v>
      </c>
      <c r="B901" t="s">
        <v>18</v>
      </c>
      <c r="C901">
        <v>0</v>
      </c>
      <c r="D901">
        <v>15</v>
      </c>
      <c r="E901">
        <v>4.9717933590098843E-5</v>
      </c>
      <c r="F901">
        <v>44</v>
      </c>
      <c r="G901">
        <v>3.5345709151405758E-5</v>
      </c>
      <c r="H901">
        <v>0.34090909090909088</v>
      </c>
      <c r="I901">
        <v>5</v>
      </c>
      <c r="J901">
        <v>0.2</v>
      </c>
      <c r="K901" s="1">
        <v>1.4445655463713009E-4</v>
      </c>
      <c r="L901" s="1">
        <v>0</v>
      </c>
      <c r="M901">
        <v>4.4912015318166989E-4</v>
      </c>
      <c r="N901">
        <v>5</v>
      </c>
      <c r="O901" t="s">
        <v>19</v>
      </c>
      <c r="P901">
        <v>5</v>
      </c>
      <c r="Q901">
        <v>1.845018450184502E-3</v>
      </c>
      <c r="R901">
        <v>0.33333333333333331</v>
      </c>
      <c r="S901" t="s">
        <v>36</v>
      </c>
      <c r="T901">
        <v>4</v>
      </c>
      <c r="U901">
        <v>1.4571948998178511E-3</v>
      </c>
      <c r="V901">
        <v>0.26666666666666672</v>
      </c>
      <c r="W901" t="s">
        <v>20</v>
      </c>
      <c r="X901">
        <v>1</v>
      </c>
      <c r="Y901">
        <v>1.3361838588989841E-4</v>
      </c>
      <c r="Z901">
        <v>6.6666666666666666E-2</v>
      </c>
      <c r="AA901" t="s">
        <v>22</v>
      </c>
      <c r="AB901">
        <v>4</v>
      </c>
      <c r="AC901">
        <v>1.3043336485472979E-4</v>
      </c>
      <c r="AD901">
        <v>0.26666666666666672</v>
      </c>
      <c r="AE901" t="s">
        <v>23</v>
      </c>
      <c r="AF901">
        <v>1</v>
      </c>
      <c r="AG901">
        <v>4.5148765181272289E-5</v>
      </c>
      <c r="AH901">
        <v>6.6666666666666666E-2</v>
      </c>
    </row>
    <row r="902" spans="1:62" x14ac:dyDescent="0.25">
      <c r="A902" t="s">
        <v>1145</v>
      </c>
      <c r="B902" t="s">
        <v>18</v>
      </c>
      <c r="C902">
        <v>1</v>
      </c>
      <c r="D902">
        <v>23</v>
      </c>
      <c r="E902">
        <v>7.6234164838151554E-5</v>
      </c>
      <c r="F902">
        <v>140</v>
      </c>
      <c r="G902">
        <v>1.124636200272001E-4</v>
      </c>
      <c r="H902">
        <v>0.16428571428571431</v>
      </c>
      <c r="I902">
        <v>12</v>
      </c>
      <c r="J902">
        <v>0.48</v>
      </c>
      <c r="K902" s="1">
        <v>1.438640322516287E-4</v>
      </c>
      <c r="L902" s="1">
        <v>0</v>
      </c>
      <c r="M902">
        <v>3.9661428802132342E-4</v>
      </c>
      <c r="N902">
        <v>20</v>
      </c>
      <c r="O902" t="s">
        <v>34</v>
      </c>
      <c r="P902">
        <v>1</v>
      </c>
      <c r="Q902">
        <v>2.0449897750511249E-3</v>
      </c>
      <c r="R902">
        <v>4.3478260869565223E-2</v>
      </c>
      <c r="S902" t="s">
        <v>26</v>
      </c>
      <c r="T902">
        <v>1</v>
      </c>
      <c r="U902">
        <v>2.7210884353741501E-4</v>
      </c>
      <c r="V902">
        <v>4.3478260869565223E-2</v>
      </c>
      <c r="W902" t="s">
        <v>40</v>
      </c>
      <c r="X902">
        <v>3</v>
      </c>
      <c r="Y902">
        <v>2.240310656411022E-4</v>
      </c>
      <c r="Z902">
        <v>0.13043478260869559</v>
      </c>
      <c r="AA902" t="s">
        <v>30</v>
      </c>
      <c r="AB902">
        <v>1</v>
      </c>
      <c r="AC902">
        <v>2.1602937999567939E-4</v>
      </c>
      <c r="AD902">
        <v>4.3478260869565223E-2</v>
      </c>
      <c r="AE902" t="s">
        <v>37</v>
      </c>
      <c r="AF902">
        <v>4</v>
      </c>
      <c r="AG902">
        <v>1.5152663080536411E-4</v>
      </c>
      <c r="AH902">
        <v>0.17391304347826089</v>
      </c>
      <c r="AI902" t="s">
        <v>20</v>
      </c>
      <c r="AJ902">
        <v>1</v>
      </c>
      <c r="AK902">
        <v>1.3361838588989841E-4</v>
      </c>
      <c r="AL902">
        <v>4.3478260869565223E-2</v>
      </c>
      <c r="AM902" t="s">
        <v>27</v>
      </c>
      <c r="AN902">
        <v>4</v>
      </c>
      <c r="AO902">
        <v>1.234644113834187E-4</v>
      </c>
      <c r="AP902">
        <v>0.17391304347826089</v>
      </c>
      <c r="AQ902" t="s">
        <v>31</v>
      </c>
      <c r="AR902">
        <v>2</v>
      </c>
      <c r="AS902">
        <v>1.231451265316175E-4</v>
      </c>
      <c r="AT902">
        <v>8.6956521739130432E-2</v>
      </c>
      <c r="AU902" t="s">
        <v>29</v>
      </c>
      <c r="AV902">
        <v>1</v>
      </c>
      <c r="AW902">
        <v>1.013787510137875E-4</v>
      </c>
      <c r="AX902">
        <v>4.3478260869565223E-2</v>
      </c>
      <c r="AY902" t="s">
        <v>23</v>
      </c>
      <c r="AZ902">
        <v>2</v>
      </c>
      <c r="BA902">
        <v>9.0297530362544578E-5</v>
      </c>
      <c r="BB902">
        <v>8.6956521739130432E-2</v>
      </c>
      <c r="BC902" t="s">
        <v>24</v>
      </c>
      <c r="BD902">
        <v>2</v>
      </c>
      <c r="BE902">
        <v>7.7056443845116546E-5</v>
      </c>
      <c r="BF902">
        <v>8.6956521739130432E-2</v>
      </c>
      <c r="BG902" t="s">
        <v>41</v>
      </c>
      <c r="BH902">
        <v>1</v>
      </c>
      <c r="BI902">
        <v>3.8954462233648872E-5</v>
      </c>
      <c r="BJ902">
        <v>4.3478260869565223E-2</v>
      </c>
    </row>
    <row r="903" spans="1:62" x14ac:dyDescent="0.25">
      <c r="A903" t="s">
        <v>1156</v>
      </c>
      <c r="B903" t="s">
        <v>18</v>
      </c>
      <c r="C903">
        <v>0</v>
      </c>
      <c r="D903">
        <v>36</v>
      </c>
      <c r="E903">
        <v>1.193230406162372E-4</v>
      </c>
      <c r="F903">
        <v>70</v>
      </c>
      <c r="G903">
        <v>5.6231810013600063E-5</v>
      </c>
      <c r="H903">
        <v>0.51428571428571423</v>
      </c>
      <c r="I903">
        <v>3</v>
      </c>
      <c r="J903">
        <v>0.12</v>
      </c>
      <c r="K903" s="1">
        <v>1.438349656333951E-4</v>
      </c>
      <c r="L903" s="1">
        <v>0</v>
      </c>
      <c r="M903">
        <v>4.8008259947783912E-4</v>
      </c>
      <c r="N903">
        <v>3</v>
      </c>
      <c r="O903" t="s">
        <v>33</v>
      </c>
      <c r="P903">
        <v>30</v>
      </c>
      <c r="Q903">
        <v>1.9339865910263021E-3</v>
      </c>
      <c r="R903">
        <v>0.83333333333333337</v>
      </c>
      <c r="S903" t="s">
        <v>28</v>
      </c>
      <c r="T903">
        <v>5</v>
      </c>
      <c r="U903">
        <v>1.5918497293855461E-3</v>
      </c>
      <c r="V903">
        <v>0.1388888888888889</v>
      </c>
      <c r="W903" t="s">
        <v>42</v>
      </c>
      <c r="X903">
        <v>1</v>
      </c>
      <c r="Y903">
        <v>7.003782042302843E-5</v>
      </c>
      <c r="Z903">
        <v>2.777777777777778E-2</v>
      </c>
    </row>
    <row r="904" spans="1:62" x14ac:dyDescent="0.25">
      <c r="A904" t="s">
        <v>578</v>
      </c>
      <c r="B904" t="s">
        <v>18</v>
      </c>
      <c r="C904">
        <v>0</v>
      </c>
      <c r="D904">
        <v>31</v>
      </c>
      <c r="E904">
        <v>1.027503960862043E-4</v>
      </c>
      <c r="F904">
        <v>82</v>
      </c>
      <c r="G904">
        <v>6.5871548873074358E-5</v>
      </c>
      <c r="H904">
        <v>0.37804878048780488</v>
      </c>
      <c r="I904">
        <v>10</v>
      </c>
      <c r="J904">
        <v>0.4</v>
      </c>
      <c r="K904" s="1">
        <v>1.436355588342895E-4</v>
      </c>
      <c r="L904" s="1">
        <v>0</v>
      </c>
      <c r="M904">
        <v>3.9946420526969738E-4</v>
      </c>
      <c r="N904">
        <v>19</v>
      </c>
      <c r="O904" t="s">
        <v>34</v>
      </c>
      <c r="P904">
        <v>1</v>
      </c>
      <c r="Q904">
        <v>2.0449897750511249E-3</v>
      </c>
      <c r="R904">
        <v>3.2258064516129031E-2</v>
      </c>
      <c r="S904" t="s">
        <v>27</v>
      </c>
      <c r="T904">
        <v>11</v>
      </c>
      <c r="U904">
        <v>3.3952713130440149E-4</v>
      </c>
      <c r="V904">
        <v>0.35483870967741937</v>
      </c>
      <c r="W904" t="s">
        <v>30</v>
      </c>
      <c r="X904">
        <v>1</v>
      </c>
      <c r="Y904">
        <v>2.1602937999567939E-4</v>
      </c>
      <c r="Z904">
        <v>3.2258064516129031E-2</v>
      </c>
      <c r="AA904" t="s">
        <v>29</v>
      </c>
      <c r="AB904">
        <v>2</v>
      </c>
      <c r="AC904">
        <v>2.02757502027575E-4</v>
      </c>
      <c r="AD904">
        <v>6.4516129032258063E-2</v>
      </c>
      <c r="AE904" t="s">
        <v>24</v>
      </c>
      <c r="AF904">
        <v>5</v>
      </c>
      <c r="AG904">
        <v>1.9264110961279141E-4</v>
      </c>
      <c r="AH904">
        <v>0.16129032258064521</v>
      </c>
      <c r="AI904" t="s">
        <v>37</v>
      </c>
      <c r="AJ904">
        <v>5</v>
      </c>
      <c r="AK904">
        <v>1.8940828850670511E-4</v>
      </c>
      <c r="AL904">
        <v>0.16129032258064521</v>
      </c>
      <c r="AM904" t="s">
        <v>35</v>
      </c>
      <c r="AN904">
        <v>1</v>
      </c>
      <c r="AO904">
        <v>1.4405070584845871E-4</v>
      </c>
      <c r="AP904">
        <v>3.2258064516129031E-2</v>
      </c>
      <c r="AQ904" t="s">
        <v>23</v>
      </c>
      <c r="AR904">
        <v>3</v>
      </c>
      <c r="AS904">
        <v>1.3544629554381691E-4</v>
      </c>
      <c r="AT904">
        <v>9.6774193548387094E-2</v>
      </c>
      <c r="AU904" t="s">
        <v>33</v>
      </c>
      <c r="AV904">
        <v>1</v>
      </c>
      <c r="AW904">
        <v>6.4466219700876743E-5</v>
      </c>
      <c r="AX904">
        <v>3.2258064516129031E-2</v>
      </c>
      <c r="AY904" t="s">
        <v>31</v>
      </c>
      <c r="AZ904">
        <v>1</v>
      </c>
      <c r="BA904">
        <v>6.157256326580875E-5</v>
      </c>
      <c r="BB904">
        <v>3.2258064516129031E-2</v>
      </c>
    </row>
    <row r="905" spans="1:62" x14ac:dyDescent="0.25">
      <c r="A905" t="s">
        <v>1232</v>
      </c>
      <c r="B905" t="s">
        <v>18</v>
      </c>
      <c r="C905">
        <v>0</v>
      </c>
      <c r="D905">
        <v>33</v>
      </c>
      <c r="E905">
        <v>1.093794538982174E-4</v>
      </c>
      <c r="F905">
        <v>65</v>
      </c>
      <c r="G905">
        <v>5.2215252155485783E-5</v>
      </c>
      <c r="H905">
        <v>0.50769230769230766</v>
      </c>
      <c r="I905">
        <v>12</v>
      </c>
      <c r="J905">
        <v>0.48</v>
      </c>
      <c r="K905" s="1">
        <v>1.4346146641868921E-4</v>
      </c>
      <c r="L905" s="1">
        <v>0</v>
      </c>
      <c r="M905">
        <v>2.3694366557085341E-4</v>
      </c>
      <c r="N905">
        <v>16</v>
      </c>
      <c r="O905" t="s">
        <v>20</v>
      </c>
      <c r="P905">
        <v>8</v>
      </c>
      <c r="Q905">
        <v>1.0689470871191879E-3</v>
      </c>
      <c r="R905">
        <v>0.2424242424242424</v>
      </c>
      <c r="S905" t="s">
        <v>38</v>
      </c>
      <c r="T905">
        <v>4</v>
      </c>
      <c r="U905">
        <v>5.3170277814701579E-4</v>
      </c>
      <c r="V905">
        <v>0.1212121212121212</v>
      </c>
      <c r="W905" t="s">
        <v>21</v>
      </c>
      <c r="X905">
        <v>1</v>
      </c>
      <c r="Y905">
        <v>3.7551633496057078E-4</v>
      </c>
      <c r="Z905">
        <v>3.03030303030303E-2</v>
      </c>
      <c r="AA905" t="s">
        <v>19</v>
      </c>
      <c r="AB905">
        <v>1</v>
      </c>
      <c r="AC905">
        <v>3.6900369003690041E-4</v>
      </c>
      <c r="AD905">
        <v>3.03030303030303E-2</v>
      </c>
      <c r="AE905" t="s">
        <v>26</v>
      </c>
      <c r="AF905">
        <v>1</v>
      </c>
      <c r="AG905">
        <v>2.7210884353741501E-4</v>
      </c>
      <c r="AH905">
        <v>3.03030303030303E-2</v>
      </c>
      <c r="AI905" t="s">
        <v>31</v>
      </c>
      <c r="AJ905">
        <v>3</v>
      </c>
      <c r="AK905">
        <v>1.8471768979742631E-4</v>
      </c>
      <c r="AL905">
        <v>9.0909090909090912E-2</v>
      </c>
      <c r="AM905" t="s">
        <v>23</v>
      </c>
      <c r="AN905">
        <v>4</v>
      </c>
      <c r="AO905">
        <v>1.8059506072508921E-4</v>
      </c>
      <c r="AP905">
        <v>0.1212121212121212</v>
      </c>
      <c r="AQ905" t="s">
        <v>24</v>
      </c>
      <c r="AR905">
        <v>4</v>
      </c>
      <c r="AS905">
        <v>1.5411288769023309E-4</v>
      </c>
      <c r="AT905">
        <v>0.1212121212121212</v>
      </c>
      <c r="AU905" t="s">
        <v>33</v>
      </c>
      <c r="AV905">
        <v>2</v>
      </c>
      <c r="AW905">
        <v>1.2893243940175351E-4</v>
      </c>
      <c r="AX905">
        <v>6.0606060606060608E-2</v>
      </c>
      <c r="AY905" t="s">
        <v>37</v>
      </c>
      <c r="AZ905">
        <v>3</v>
      </c>
      <c r="BA905">
        <v>1.13644973104023E-4</v>
      </c>
      <c r="BB905">
        <v>9.0909090909090912E-2</v>
      </c>
      <c r="BC905" t="s">
        <v>25</v>
      </c>
      <c r="BD905">
        <v>1</v>
      </c>
      <c r="BE905">
        <v>1.058761249338274E-4</v>
      </c>
      <c r="BF905">
        <v>3.03030303030303E-2</v>
      </c>
      <c r="BG905" t="s">
        <v>29</v>
      </c>
      <c r="BH905">
        <v>1</v>
      </c>
      <c r="BI905">
        <v>1.013787510137875E-4</v>
      </c>
      <c r="BJ905">
        <v>3.03030303030303E-2</v>
      </c>
    </row>
    <row r="906" spans="1:62" x14ac:dyDescent="0.25">
      <c r="A906" t="s">
        <v>822</v>
      </c>
      <c r="B906" t="s">
        <v>18</v>
      </c>
      <c r="C906">
        <v>0</v>
      </c>
      <c r="D906">
        <v>50</v>
      </c>
      <c r="E906">
        <v>1.6572644530032951E-4</v>
      </c>
      <c r="F906">
        <v>123</v>
      </c>
      <c r="G906">
        <v>9.8807323309611536E-5</v>
      </c>
      <c r="H906">
        <v>0.4065040650406504</v>
      </c>
      <c r="I906">
        <v>10</v>
      </c>
      <c r="J906">
        <v>0.4</v>
      </c>
      <c r="K906" s="1">
        <v>1.423295484692023E-4</v>
      </c>
      <c r="L906" s="1">
        <v>0</v>
      </c>
      <c r="M906">
        <v>2.7051533655134748E-4</v>
      </c>
      <c r="N906">
        <v>15</v>
      </c>
      <c r="O906" t="s">
        <v>33</v>
      </c>
      <c r="P906">
        <v>20</v>
      </c>
      <c r="Q906">
        <v>1.2893243940175351E-3</v>
      </c>
      <c r="R906">
        <v>0.4</v>
      </c>
      <c r="S906" t="s">
        <v>41</v>
      </c>
      <c r="T906">
        <v>10</v>
      </c>
      <c r="U906">
        <v>3.8954462233648863E-4</v>
      </c>
      <c r="V906">
        <v>0.2</v>
      </c>
      <c r="W906" t="s">
        <v>36</v>
      </c>
      <c r="X906">
        <v>1</v>
      </c>
      <c r="Y906">
        <v>3.6429872495446271E-4</v>
      </c>
      <c r="Z906">
        <v>0.02</v>
      </c>
      <c r="AA906" t="s">
        <v>28</v>
      </c>
      <c r="AB906">
        <v>1</v>
      </c>
      <c r="AC906">
        <v>3.1836994587710921E-4</v>
      </c>
      <c r="AD906">
        <v>0.02</v>
      </c>
      <c r="AE906" t="s">
        <v>29</v>
      </c>
      <c r="AF906">
        <v>3</v>
      </c>
      <c r="AG906">
        <v>3.0413625304136248E-4</v>
      </c>
      <c r="AH906">
        <v>0.06</v>
      </c>
      <c r="AI906" t="s">
        <v>35</v>
      </c>
      <c r="AJ906">
        <v>2</v>
      </c>
      <c r="AK906">
        <v>2.8810141169691731E-4</v>
      </c>
      <c r="AL906">
        <v>0.04</v>
      </c>
      <c r="AM906" t="s">
        <v>37</v>
      </c>
      <c r="AN906">
        <v>7</v>
      </c>
      <c r="AO906">
        <v>2.651716039093871E-4</v>
      </c>
      <c r="AP906">
        <v>0.14000000000000001</v>
      </c>
      <c r="AQ906" t="s">
        <v>24</v>
      </c>
      <c r="AR906">
        <v>4</v>
      </c>
      <c r="AS906">
        <v>1.5411288769023309E-4</v>
      </c>
      <c r="AT906">
        <v>0.08</v>
      </c>
      <c r="AU906" t="s">
        <v>43</v>
      </c>
      <c r="AV906">
        <v>1</v>
      </c>
      <c r="AW906">
        <v>1.1514104778353481E-4</v>
      </c>
      <c r="AX906">
        <v>0.02</v>
      </c>
      <c r="AY906" t="s">
        <v>42</v>
      </c>
      <c r="AZ906">
        <v>1</v>
      </c>
      <c r="BA906">
        <v>7.003782042302843E-5</v>
      </c>
      <c r="BB906">
        <v>0.02</v>
      </c>
    </row>
    <row r="907" spans="1:62" x14ac:dyDescent="0.25">
      <c r="A907" t="s">
        <v>566</v>
      </c>
      <c r="B907" t="s">
        <v>18</v>
      </c>
      <c r="C907">
        <v>0</v>
      </c>
      <c r="D907">
        <v>18</v>
      </c>
      <c r="E907">
        <v>5.9661520308118608E-5</v>
      </c>
      <c r="F907">
        <v>48</v>
      </c>
      <c r="G907">
        <v>3.8558955437897187E-5</v>
      </c>
      <c r="H907">
        <v>0.375</v>
      </c>
      <c r="I907">
        <v>4</v>
      </c>
      <c r="J907">
        <v>0.16</v>
      </c>
      <c r="K907" s="1">
        <v>1.4196395462324181E-4</v>
      </c>
      <c r="L907" s="1">
        <v>0</v>
      </c>
      <c r="M907">
        <v>3.922958675265639E-4</v>
      </c>
      <c r="N907">
        <v>8</v>
      </c>
      <c r="O907" t="s">
        <v>32</v>
      </c>
      <c r="P907">
        <v>2</v>
      </c>
      <c r="Q907">
        <v>1.679261125104954E-3</v>
      </c>
      <c r="R907">
        <v>0.1111111111111111</v>
      </c>
      <c r="S907" t="s">
        <v>26</v>
      </c>
      <c r="T907">
        <v>4</v>
      </c>
      <c r="U907">
        <v>1.08843537414966E-3</v>
      </c>
      <c r="V907">
        <v>0.22222222222222221</v>
      </c>
      <c r="W907" t="s">
        <v>20</v>
      </c>
      <c r="X907">
        <v>4</v>
      </c>
      <c r="Y907">
        <v>5.3447354355959376E-4</v>
      </c>
      <c r="Z907">
        <v>0.22222222222222221</v>
      </c>
      <c r="AA907" t="s">
        <v>27</v>
      </c>
      <c r="AB907">
        <v>8</v>
      </c>
      <c r="AC907">
        <v>2.4692882276683751E-4</v>
      </c>
      <c r="AD907">
        <v>0.44444444444444442</v>
      </c>
    </row>
    <row r="908" spans="1:62" x14ac:dyDescent="0.25">
      <c r="A908" t="s">
        <v>1119</v>
      </c>
      <c r="B908" t="s">
        <v>18</v>
      </c>
      <c r="C908">
        <v>0</v>
      </c>
      <c r="D908">
        <v>52</v>
      </c>
      <c r="E908">
        <v>1.7235550311234271E-4</v>
      </c>
      <c r="F908">
        <v>146</v>
      </c>
      <c r="G908">
        <v>1.172834894569373E-4</v>
      </c>
      <c r="H908">
        <v>0.35616438356164382</v>
      </c>
      <c r="I908">
        <v>8</v>
      </c>
      <c r="J908">
        <v>0.32</v>
      </c>
      <c r="K908" s="1">
        <v>1.419255863441556E-4</v>
      </c>
      <c r="L908" s="1">
        <v>0</v>
      </c>
      <c r="M908">
        <v>4.1837017188684611E-4</v>
      </c>
      <c r="N908">
        <v>14</v>
      </c>
      <c r="O908" t="s">
        <v>29</v>
      </c>
      <c r="P908">
        <v>21</v>
      </c>
      <c r="Q908">
        <v>2.1289537712895381E-3</v>
      </c>
      <c r="R908">
        <v>0.40384615384615391</v>
      </c>
      <c r="S908" t="s">
        <v>37</v>
      </c>
      <c r="T908">
        <v>9</v>
      </c>
      <c r="U908">
        <v>3.4093491931206911E-4</v>
      </c>
      <c r="V908">
        <v>0.1730769230769231</v>
      </c>
      <c r="W908" t="s">
        <v>27</v>
      </c>
      <c r="X908">
        <v>10</v>
      </c>
      <c r="Y908">
        <v>3.0866102845854678E-4</v>
      </c>
      <c r="Z908">
        <v>0.19230769230769229</v>
      </c>
      <c r="AA908" t="s">
        <v>24</v>
      </c>
      <c r="AB908">
        <v>6</v>
      </c>
      <c r="AC908">
        <v>2.3116933153534961E-4</v>
      </c>
      <c r="AD908">
        <v>0.1153846153846154</v>
      </c>
      <c r="AE908" t="s">
        <v>25</v>
      </c>
      <c r="AF908">
        <v>2</v>
      </c>
      <c r="AG908">
        <v>2.1175224986765481E-4</v>
      </c>
      <c r="AH908">
        <v>3.8461538461538457E-2</v>
      </c>
      <c r="AI908" t="s">
        <v>20</v>
      </c>
      <c r="AJ908">
        <v>1</v>
      </c>
      <c r="AK908">
        <v>1.3361838588989841E-4</v>
      </c>
      <c r="AL908">
        <v>1.9230769230769228E-2</v>
      </c>
      <c r="AM908" t="s">
        <v>43</v>
      </c>
      <c r="AN908">
        <v>1</v>
      </c>
      <c r="AO908">
        <v>1.1514104778353481E-4</v>
      </c>
      <c r="AP908">
        <v>1.9230769230769228E-2</v>
      </c>
      <c r="AQ908" t="s">
        <v>41</v>
      </c>
      <c r="AR908">
        <v>2</v>
      </c>
      <c r="AS908">
        <v>7.7908924467297731E-5</v>
      </c>
      <c r="AT908">
        <v>3.8461538461538457E-2</v>
      </c>
    </row>
    <row r="909" spans="1:62" x14ac:dyDescent="0.25">
      <c r="A909" t="s">
        <v>1241</v>
      </c>
      <c r="B909" t="s">
        <v>18</v>
      </c>
      <c r="C909">
        <v>0</v>
      </c>
      <c r="D909">
        <v>36</v>
      </c>
      <c r="E909">
        <v>1.193230406162372E-4</v>
      </c>
      <c r="F909">
        <v>59</v>
      </c>
      <c r="G909">
        <v>4.7395382725748618E-5</v>
      </c>
      <c r="H909">
        <v>0.61016949152542377</v>
      </c>
      <c r="I909">
        <v>11</v>
      </c>
      <c r="J909">
        <v>0.44</v>
      </c>
      <c r="K909" s="1">
        <v>1.4189971857656101E-4</v>
      </c>
      <c r="L909" s="1">
        <v>0</v>
      </c>
      <c r="M909">
        <v>3.2205878410904848E-4</v>
      </c>
      <c r="N909">
        <v>12</v>
      </c>
      <c r="O909" t="s">
        <v>38</v>
      </c>
      <c r="P909">
        <v>12</v>
      </c>
      <c r="Q909">
        <v>1.5951083344410469E-3</v>
      </c>
      <c r="R909">
        <v>0.33333333333333331</v>
      </c>
      <c r="S909" t="s">
        <v>43</v>
      </c>
      <c r="T909">
        <v>4</v>
      </c>
      <c r="U909">
        <v>4.6056419113413928E-4</v>
      </c>
      <c r="V909">
        <v>0.1111111111111111</v>
      </c>
      <c r="W909" t="s">
        <v>33</v>
      </c>
      <c r="X909">
        <v>5</v>
      </c>
      <c r="Y909">
        <v>3.2233109850438371E-4</v>
      </c>
      <c r="Z909">
        <v>0.1388888888888889</v>
      </c>
      <c r="AA909" t="s">
        <v>35</v>
      </c>
      <c r="AB909">
        <v>2</v>
      </c>
      <c r="AC909">
        <v>2.8810141169691731E-4</v>
      </c>
      <c r="AD909">
        <v>5.5555555555555552E-2</v>
      </c>
      <c r="AE909" t="s">
        <v>39</v>
      </c>
      <c r="AF909">
        <v>2</v>
      </c>
      <c r="AG909">
        <v>2.5458248472505089E-4</v>
      </c>
      <c r="AH909">
        <v>5.5555555555555552E-2</v>
      </c>
      <c r="AI909" t="s">
        <v>25</v>
      </c>
      <c r="AJ909">
        <v>2</v>
      </c>
      <c r="AK909">
        <v>2.1175224986765481E-4</v>
      </c>
      <c r="AL909">
        <v>5.5555555555555552E-2</v>
      </c>
      <c r="AM909" t="s">
        <v>42</v>
      </c>
      <c r="AN909">
        <v>2</v>
      </c>
      <c r="AO909">
        <v>1.4007564084605689E-4</v>
      </c>
      <c r="AP909">
        <v>5.5555555555555552E-2</v>
      </c>
      <c r="AQ909" t="s">
        <v>27</v>
      </c>
      <c r="AR909">
        <v>4</v>
      </c>
      <c r="AS909">
        <v>1.234644113834187E-4</v>
      </c>
      <c r="AT909">
        <v>0.1111111111111111</v>
      </c>
      <c r="AU909" t="s">
        <v>40</v>
      </c>
      <c r="AV909">
        <v>1</v>
      </c>
      <c r="AW909">
        <v>7.4677021880367408E-5</v>
      </c>
      <c r="AX909">
        <v>2.777777777777778E-2</v>
      </c>
      <c r="AY909" t="s">
        <v>41</v>
      </c>
      <c r="AZ909">
        <v>1</v>
      </c>
      <c r="BA909">
        <v>3.8954462233648872E-5</v>
      </c>
      <c r="BB909">
        <v>2.777777777777778E-2</v>
      </c>
      <c r="BC909" t="s">
        <v>37</v>
      </c>
      <c r="BD909">
        <v>1</v>
      </c>
      <c r="BE909">
        <v>3.7881657701341013E-5</v>
      </c>
      <c r="BF909">
        <v>2.777777777777778E-2</v>
      </c>
    </row>
    <row r="910" spans="1:62" x14ac:dyDescent="0.25">
      <c r="A910" t="s">
        <v>150</v>
      </c>
      <c r="B910" t="s">
        <v>18</v>
      </c>
      <c r="C910">
        <v>0</v>
      </c>
      <c r="D910">
        <v>36</v>
      </c>
      <c r="E910">
        <v>1.193230406162372E-4</v>
      </c>
      <c r="F910">
        <v>295</v>
      </c>
      <c r="G910">
        <v>2.369769136287431E-4</v>
      </c>
      <c r="H910">
        <v>0.12203389830508481</v>
      </c>
      <c r="I910">
        <v>8</v>
      </c>
      <c r="J910">
        <v>0.32</v>
      </c>
      <c r="K910" s="1">
        <v>1.412923325343289E-4</v>
      </c>
      <c r="L910" s="1">
        <v>0</v>
      </c>
      <c r="M910">
        <v>4.6583082413934382E-4</v>
      </c>
      <c r="N910">
        <v>14</v>
      </c>
      <c r="O910" t="s">
        <v>30</v>
      </c>
      <c r="P910">
        <v>11</v>
      </c>
      <c r="Q910">
        <v>2.376323179952474E-3</v>
      </c>
      <c r="R910">
        <v>0.30555555555555558</v>
      </c>
      <c r="S910" t="s">
        <v>27</v>
      </c>
      <c r="T910">
        <v>11</v>
      </c>
      <c r="U910">
        <v>3.3952713130440149E-4</v>
      </c>
      <c r="V910">
        <v>0.30555555555555558</v>
      </c>
      <c r="W910" t="s">
        <v>35</v>
      </c>
      <c r="X910">
        <v>2</v>
      </c>
      <c r="Y910">
        <v>2.8810141169691731E-4</v>
      </c>
      <c r="Z910">
        <v>5.5555555555555552E-2</v>
      </c>
      <c r="AA910" t="s">
        <v>37</v>
      </c>
      <c r="AB910">
        <v>6</v>
      </c>
      <c r="AC910">
        <v>2.2728994620804609E-4</v>
      </c>
      <c r="AD910">
        <v>0.16666666666666671</v>
      </c>
      <c r="AE910" t="s">
        <v>24</v>
      </c>
      <c r="AF910">
        <v>3</v>
      </c>
      <c r="AG910">
        <v>1.1558466576767481E-4</v>
      </c>
      <c r="AH910">
        <v>8.3333333333333329E-2</v>
      </c>
      <c r="AI910" t="s">
        <v>29</v>
      </c>
      <c r="AJ910">
        <v>1</v>
      </c>
      <c r="AK910">
        <v>1.013787510137875E-4</v>
      </c>
      <c r="AL910">
        <v>2.777777777777778E-2</v>
      </c>
      <c r="AM910" t="s">
        <v>23</v>
      </c>
      <c r="AN910">
        <v>1</v>
      </c>
      <c r="AO910">
        <v>4.5148765181272289E-5</v>
      </c>
      <c r="AP910">
        <v>2.777777777777778E-2</v>
      </c>
      <c r="AQ910" t="s">
        <v>41</v>
      </c>
      <c r="AR910">
        <v>1</v>
      </c>
      <c r="AS910">
        <v>3.8954462233648872E-5</v>
      </c>
      <c r="AT910">
        <v>2.777777777777778E-2</v>
      </c>
    </row>
    <row r="911" spans="1:62" x14ac:dyDescent="0.25">
      <c r="A911" t="s">
        <v>663</v>
      </c>
      <c r="B911" t="s">
        <v>18</v>
      </c>
      <c r="C911">
        <v>0</v>
      </c>
      <c r="D911">
        <v>36</v>
      </c>
      <c r="E911">
        <v>1.193230406162372E-4</v>
      </c>
      <c r="F911">
        <v>315</v>
      </c>
      <c r="G911">
        <v>2.530431450612003E-4</v>
      </c>
      <c r="H911">
        <v>0.1142857142857143</v>
      </c>
      <c r="I911">
        <v>10</v>
      </c>
      <c r="J911">
        <v>0.4</v>
      </c>
      <c r="K911" s="1">
        <v>1.411713195528777E-4</v>
      </c>
      <c r="L911" s="1">
        <v>0</v>
      </c>
      <c r="M911">
        <v>2.9320802949113359E-4</v>
      </c>
      <c r="N911">
        <v>20</v>
      </c>
      <c r="O911" t="s">
        <v>38</v>
      </c>
      <c r="P911">
        <v>10</v>
      </c>
      <c r="Q911">
        <v>1.329256945367539E-3</v>
      </c>
      <c r="R911">
        <v>0.27777777777777779</v>
      </c>
      <c r="S911" t="s">
        <v>39</v>
      </c>
      <c r="T911">
        <v>5</v>
      </c>
      <c r="U911">
        <v>6.3645621181262731E-4</v>
      </c>
      <c r="V911">
        <v>0.1388888888888889</v>
      </c>
      <c r="W911" t="s">
        <v>43</v>
      </c>
      <c r="X911">
        <v>4</v>
      </c>
      <c r="Y911">
        <v>4.6056419113413928E-4</v>
      </c>
      <c r="Z911">
        <v>0.1111111111111111</v>
      </c>
      <c r="AA911" t="s">
        <v>29</v>
      </c>
      <c r="AB911">
        <v>4</v>
      </c>
      <c r="AC911">
        <v>4.0551500405515011E-4</v>
      </c>
      <c r="AD911">
        <v>0.1111111111111111</v>
      </c>
      <c r="AE911" t="s">
        <v>30</v>
      </c>
      <c r="AF911">
        <v>1</v>
      </c>
      <c r="AG911">
        <v>2.1602937999567939E-4</v>
      </c>
      <c r="AH911">
        <v>2.777777777777778E-2</v>
      </c>
      <c r="AI911" t="s">
        <v>27</v>
      </c>
      <c r="AJ911">
        <v>5</v>
      </c>
      <c r="AK911">
        <v>1.5433051422927339E-4</v>
      </c>
      <c r="AL911">
        <v>0.1388888888888889</v>
      </c>
      <c r="AM911" t="s">
        <v>41</v>
      </c>
      <c r="AN911">
        <v>3</v>
      </c>
      <c r="AO911">
        <v>1.168633867009466E-4</v>
      </c>
      <c r="AP911">
        <v>8.3333333333333329E-2</v>
      </c>
      <c r="AQ911" t="s">
        <v>37</v>
      </c>
      <c r="AR911">
        <v>2</v>
      </c>
      <c r="AS911">
        <v>7.5763315402682026E-5</v>
      </c>
      <c r="AT911">
        <v>5.5555555555555552E-2</v>
      </c>
      <c r="AU911" t="s">
        <v>42</v>
      </c>
      <c r="AV911">
        <v>1</v>
      </c>
      <c r="AW911">
        <v>7.003782042302843E-5</v>
      </c>
      <c r="AX911">
        <v>2.777777777777778E-2</v>
      </c>
      <c r="AY911" t="s">
        <v>33</v>
      </c>
      <c r="AZ911">
        <v>1</v>
      </c>
      <c r="BA911">
        <v>6.4466219700876743E-5</v>
      </c>
      <c r="BB911">
        <v>2.777777777777778E-2</v>
      </c>
    </row>
    <row r="912" spans="1:62" x14ac:dyDescent="0.25">
      <c r="A912" t="s">
        <v>1259</v>
      </c>
      <c r="B912" t="s">
        <v>18</v>
      </c>
      <c r="C912">
        <v>0</v>
      </c>
      <c r="D912">
        <v>47</v>
      </c>
      <c r="E912">
        <v>1.5578285858230969E-4</v>
      </c>
      <c r="F912">
        <v>134</v>
      </c>
      <c r="G912">
        <v>1.0764375059746299E-4</v>
      </c>
      <c r="H912">
        <v>0.35074626865671638</v>
      </c>
      <c r="I912">
        <v>11</v>
      </c>
      <c r="J912">
        <v>0.44</v>
      </c>
      <c r="K912" s="1">
        <v>1.407013079383761E-4</v>
      </c>
      <c r="L912" s="1">
        <v>0</v>
      </c>
      <c r="M912">
        <v>3.4677458805097662E-4</v>
      </c>
      <c r="N912">
        <v>16</v>
      </c>
      <c r="O912" t="s">
        <v>40</v>
      </c>
      <c r="P912">
        <v>23</v>
      </c>
      <c r="Q912">
        <v>1.7175715032484501E-3</v>
      </c>
      <c r="R912">
        <v>0.48936170212765961</v>
      </c>
      <c r="S912" t="s">
        <v>41</v>
      </c>
      <c r="T912">
        <v>13</v>
      </c>
      <c r="U912">
        <v>5.0640800903743526E-4</v>
      </c>
      <c r="V912">
        <v>0.27659574468085107</v>
      </c>
      <c r="W912" t="s">
        <v>19</v>
      </c>
      <c r="X912">
        <v>1</v>
      </c>
      <c r="Y912">
        <v>3.6900369003690041E-4</v>
      </c>
      <c r="Z912">
        <v>2.1276595744680851E-2</v>
      </c>
      <c r="AA912" t="s">
        <v>26</v>
      </c>
      <c r="AB912">
        <v>1</v>
      </c>
      <c r="AC912">
        <v>2.7210884353741501E-4</v>
      </c>
      <c r="AD912">
        <v>2.1276595744680851E-2</v>
      </c>
      <c r="AE912" t="s">
        <v>30</v>
      </c>
      <c r="AF912">
        <v>1</v>
      </c>
      <c r="AG912">
        <v>2.1602937999567939E-4</v>
      </c>
      <c r="AH912">
        <v>2.1276595744680851E-2</v>
      </c>
      <c r="AI912" t="s">
        <v>43</v>
      </c>
      <c r="AJ912">
        <v>1</v>
      </c>
      <c r="AK912">
        <v>1.1514104778353481E-4</v>
      </c>
      <c r="AL912">
        <v>2.1276595744680851E-2</v>
      </c>
      <c r="AM912" t="s">
        <v>37</v>
      </c>
      <c r="AN912">
        <v>3</v>
      </c>
      <c r="AO912">
        <v>1.13644973104023E-4</v>
      </c>
      <c r="AP912">
        <v>6.3829787234042548E-2</v>
      </c>
      <c r="AQ912" t="s">
        <v>42</v>
      </c>
      <c r="AR912">
        <v>1</v>
      </c>
      <c r="AS912">
        <v>7.003782042302843E-5</v>
      </c>
      <c r="AT912">
        <v>2.1276595744680851E-2</v>
      </c>
      <c r="AU912" t="s">
        <v>31</v>
      </c>
      <c r="AV912">
        <v>1</v>
      </c>
      <c r="AW912">
        <v>6.157256326580875E-5</v>
      </c>
      <c r="AX912">
        <v>2.1276595744680851E-2</v>
      </c>
      <c r="AY912" t="s">
        <v>23</v>
      </c>
      <c r="AZ912">
        <v>1</v>
      </c>
      <c r="BA912">
        <v>4.5148765181272289E-5</v>
      </c>
      <c r="BB912">
        <v>2.1276595744680851E-2</v>
      </c>
      <c r="BC912" t="s">
        <v>27</v>
      </c>
      <c r="BD912">
        <v>1</v>
      </c>
      <c r="BE912">
        <v>3.0866102845854682E-5</v>
      </c>
      <c r="BF912">
        <v>2.1276595744680851E-2</v>
      </c>
    </row>
    <row r="913" spans="1:62" x14ac:dyDescent="0.25">
      <c r="A913" t="s">
        <v>561</v>
      </c>
      <c r="B913" t="s">
        <v>18</v>
      </c>
      <c r="C913">
        <v>0</v>
      </c>
      <c r="D913">
        <v>27</v>
      </c>
      <c r="E913">
        <v>8.9492280462177912E-5</v>
      </c>
      <c r="F913">
        <v>291</v>
      </c>
      <c r="G913">
        <v>2.3376366734225169E-4</v>
      </c>
      <c r="H913">
        <v>9.2783505154639179E-2</v>
      </c>
      <c r="I913">
        <v>12</v>
      </c>
      <c r="J913">
        <v>0.48</v>
      </c>
      <c r="K913" s="1">
        <v>1.4017262953890461E-4</v>
      </c>
      <c r="L913" s="1">
        <v>0</v>
      </c>
      <c r="M913">
        <v>3.0032697594345269E-4</v>
      </c>
      <c r="N913">
        <v>22</v>
      </c>
      <c r="O913" t="s">
        <v>21</v>
      </c>
      <c r="P913">
        <v>4</v>
      </c>
      <c r="Q913">
        <v>1.5020653398422829E-3</v>
      </c>
      <c r="R913">
        <v>0.14814814814814811</v>
      </c>
      <c r="S913" t="s">
        <v>36</v>
      </c>
      <c r="T913">
        <v>1</v>
      </c>
      <c r="U913">
        <v>3.6429872495446271E-4</v>
      </c>
      <c r="V913">
        <v>3.7037037037037028E-2</v>
      </c>
      <c r="W913" t="s">
        <v>28</v>
      </c>
      <c r="X913">
        <v>1</v>
      </c>
      <c r="Y913">
        <v>3.1836994587710921E-4</v>
      </c>
      <c r="Z913">
        <v>3.7037037037037028E-2</v>
      </c>
      <c r="AA913" t="s">
        <v>25</v>
      </c>
      <c r="AB913">
        <v>3</v>
      </c>
      <c r="AC913">
        <v>3.1762837480148231E-4</v>
      </c>
      <c r="AD913">
        <v>0.1111111111111111</v>
      </c>
      <c r="AE913" t="s">
        <v>30</v>
      </c>
      <c r="AF913">
        <v>1</v>
      </c>
      <c r="AG913">
        <v>2.1602937999567939E-4</v>
      </c>
      <c r="AH913">
        <v>3.7037037037037028E-2</v>
      </c>
      <c r="AI913" t="s">
        <v>24</v>
      </c>
      <c r="AJ913">
        <v>5</v>
      </c>
      <c r="AK913">
        <v>1.9264110961279141E-4</v>
      </c>
      <c r="AL913">
        <v>0.1851851851851852</v>
      </c>
      <c r="AM913" t="s">
        <v>37</v>
      </c>
      <c r="AN913">
        <v>4</v>
      </c>
      <c r="AO913">
        <v>1.5152663080536411E-4</v>
      </c>
      <c r="AP913">
        <v>0.14814814814814811</v>
      </c>
      <c r="AQ913" t="s">
        <v>35</v>
      </c>
      <c r="AR913">
        <v>1</v>
      </c>
      <c r="AS913">
        <v>1.4405070584845871E-4</v>
      </c>
      <c r="AT913">
        <v>3.7037037037037028E-2</v>
      </c>
      <c r="AU913" t="s">
        <v>23</v>
      </c>
      <c r="AV913">
        <v>3</v>
      </c>
      <c r="AW913">
        <v>1.3544629554381691E-4</v>
      </c>
      <c r="AX913">
        <v>0.1111111111111111</v>
      </c>
      <c r="AY913" t="s">
        <v>27</v>
      </c>
      <c r="AZ913">
        <v>2</v>
      </c>
      <c r="BA913">
        <v>6.1732205691709363E-5</v>
      </c>
      <c r="BB913">
        <v>7.407407407407407E-2</v>
      </c>
      <c r="BC913" t="s">
        <v>31</v>
      </c>
      <c r="BD913">
        <v>1</v>
      </c>
      <c r="BE913">
        <v>6.157256326580875E-5</v>
      </c>
      <c r="BF913">
        <v>3.7037037037037028E-2</v>
      </c>
      <c r="BG913" t="s">
        <v>41</v>
      </c>
      <c r="BH913">
        <v>1</v>
      </c>
      <c r="BI913">
        <v>3.8954462233648872E-5</v>
      </c>
      <c r="BJ913">
        <v>3.7037037037037028E-2</v>
      </c>
    </row>
    <row r="914" spans="1:62" x14ac:dyDescent="0.25">
      <c r="A914" t="s">
        <v>935</v>
      </c>
      <c r="B914" t="s">
        <v>18</v>
      </c>
      <c r="C914">
        <v>0</v>
      </c>
      <c r="D914">
        <v>42</v>
      </c>
      <c r="E914">
        <v>1.3921021405227679E-4</v>
      </c>
      <c r="F914">
        <v>143</v>
      </c>
      <c r="G914">
        <v>1.148735547420687E-4</v>
      </c>
      <c r="H914">
        <v>0.2937062937062937</v>
      </c>
      <c r="I914">
        <v>11</v>
      </c>
      <c r="J914">
        <v>0.44</v>
      </c>
      <c r="K914" s="1">
        <v>1.3965018564256589E-4</v>
      </c>
      <c r="L914" s="1">
        <v>0</v>
      </c>
      <c r="M914">
        <v>3.1901792869316648E-4</v>
      </c>
      <c r="N914">
        <v>18</v>
      </c>
      <c r="O914" t="s">
        <v>31</v>
      </c>
      <c r="P914">
        <v>24</v>
      </c>
      <c r="Q914">
        <v>1.47774151837941E-3</v>
      </c>
      <c r="R914">
        <v>0.5714285714285714</v>
      </c>
      <c r="S914" t="s">
        <v>36</v>
      </c>
      <c r="T914">
        <v>2</v>
      </c>
      <c r="U914">
        <v>7.2859744990892532E-4</v>
      </c>
      <c r="V914">
        <v>4.7619047619047623E-2</v>
      </c>
      <c r="W914" t="s">
        <v>39</v>
      </c>
      <c r="X914">
        <v>3</v>
      </c>
      <c r="Y914">
        <v>3.8187372708757642E-4</v>
      </c>
      <c r="Z914">
        <v>7.1428571428571425E-2</v>
      </c>
      <c r="AA914" t="s">
        <v>28</v>
      </c>
      <c r="AB914">
        <v>1</v>
      </c>
      <c r="AC914">
        <v>3.1836994587710921E-4</v>
      </c>
      <c r="AD914">
        <v>2.3809523809523812E-2</v>
      </c>
      <c r="AE914" t="s">
        <v>37</v>
      </c>
      <c r="AF914">
        <v>5</v>
      </c>
      <c r="AG914">
        <v>1.8940828850670511E-4</v>
      </c>
      <c r="AH914">
        <v>0.119047619047619</v>
      </c>
      <c r="AI914" t="s">
        <v>38</v>
      </c>
      <c r="AJ914">
        <v>1</v>
      </c>
      <c r="AK914">
        <v>1.3292569453675389E-4</v>
      </c>
      <c r="AL914">
        <v>2.3809523809523812E-2</v>
      </c>
      <c r="AM914" t="s">
        <v>23</v>
      </c>
      <c r="AN914">
        <v>2</v>
      </c>
      <c r="AO914">
        <v>9.0297530362544578E-5</v>
      </c>
      <c r="AP914">
        <v>4.7619047619047623E-2</v>
      </c>
      <c r="AQ914" t="s">
        <v>42</v>
      </c>
      <c r="AR914">
        <v>1</v>
      </c>
      <c r="AS914">
        <v>7.003782042302843E-5</v>
      </c>
      <c r="AT914">
        <v>2.3809523809523812E-2</v>
      </c>
      <c r="AU914" t="s">
        <v>24</v>
      </c>
      <c r="AV914">
        <v>1</v>
      </c>
      <c r="AW914">
        <v>3.8528221922558273E-5</v>
      </c>
      <c r="AX914">
        <v>2.3809523809523812E-2</v>
      </c>
      <c r="AY914" t="s">
        <v>22</v>
      </c>
      <c r="AZ914">
        <v>1</v>
      </c>
      <c r="BA914">
        <v>3.2608341213682462E-5</v>
      </c>
      <c r="BB914">
        <v>2.3809523809523812E-2</v>
      </c>
      <c r="BC914" t="s">
        <v>27</v>
      </c>
      <c r="BD914">
        <v>1</v>
      </c>
      <c r="BE914">
        <v>3.0866102845854682E-5</v>
      </c>
      <c r="BF914">
        <v>2.3809523809523812E-2</v>
      </c>
    </row>
    <row r="915" spans="1:62" x14ac:dyDescent="0.25">
      <c r="A915" t="s">
        <v>517</v>
      </c>
      <c r="B915" t="s">
        <v>18</v>
      </c>
      <c r="C915">
        <v>0</v>
      </c>
      <c r="D915">
        <v>53</v>
      </c>
      <c r="E915">
        <v>1.7567003201834921E-4</v>
      </c>
      <c r="F915">
        <v>189</v>
      </c>
      <c r="G915">
        <v>1.5182588703672019E-4</v>
      </c>
      <c r="H915">
        <v>0.28042328042328041</v>
      </c>
      <c r="I915">
        <v>8</v>
      </c>
      <c r="J915">
        <v>0.32</v>
      </c>
      <c r="K915" s="1">
        <v>1.3954113834142561E-4</v>
      </c>
      <c r="L915" s="1">
        <v>0</v>
      </c>
      <c r="M915">
        <v>4.8022893741266591E-4</v>
      </c>
      <c r="N915">
        <v>12</v>
      </c>
      <c r="O915" t="s">
        <v>42</v>
      </c>
      <c r="P915">
        <v>35</v>
      </c>
      <c r="Q915">
        <v>2.4513237148059948E-3</v>
      </c>
      <c r="R915">
        <v>0.660377358490566</v>
      </c>
      <c r="S915" t="s">
        <v>41</v>
      </c>
      <c r="T915">
        <v>9</v>
      </c>
      <c r="U915">
        <v>3.505901601028398E-4</v>
      </c>
      <c r="V915">
        <v>0.169811320754717</v>
      </c>
      <c r="W915" t="s">
        <v>35</v>
      </c>
      <c r="X915">
        <v>2</v>
      </c>
      <c r="Y915">
        <v>2.8810141169691731E-4</v>
      </c>
      <c r="Z915">
        <v>3.7735849056603772E-2</v>
      </c>
      <c r="AA915" t="s">
        <v>33</v>
      </c>
      <c r="AB915">
        <v>2</v>
      </c>
      <c r="AC915">
        <v>1.2893243940175351E-4</v>
      </c>
      <c r="AD915">
        <v>3.7735849056603772E-2</v>
      </c>
      <c r="AE915" t="s">
        <v>29</v>
      </c>
      <c r="AF915">
        <v>1</v>
      </c>
      <c r="AG915">
        <v>1.013787510137875E-4</v>
      </c>
      <c r="AH915">
        <v>1.886792452830189E-2</v>
      </c>
      <c r="AI915" t="s">
        <v>37</v>
      </c>
      <c r="AJ915">
        <v>2</v>
      </c>
      <c r="AK915">
        <v>7.5763315402682026E-5</v>
      </c>
      <c r="AL915">
        <v>3.7735849056603772E-2</v>
      </c>
      <c r="AM915" t="s">
        <v>31</v>
      </c>
      <c r="AN915">
        <v>1</v>
      </c>
      <c r="AO915">
        <v>6.157256326580875E-5</v>
      </c>
      <c r="AP915">
        <v>1.886792452830189E-2</v>
      </c>
      <c r="AQ915" t="s">
        <v>27</v>
      </c>
      <c r="AR915">
        <v>1</v>
      </c>
      <c r="AS915">
        <v>3.0866102845854682E-5</v>
      </c>
      <c r="AT915">
        <v>1.886792452830189E-2</v>
      </c>
    </row>
    <row r="916" spans="1:62" x14ac:dyDescent="0.25">
      <c r="A916" t="s">
        <v>390</v>
      </c>
      <c r="B916" t="s">
        <v>18</v>
      </c>
      <c r="C916">
        <v>0</v>
      </c>
      <c r="D916">
        <v>33</v>
      </c>
      <c r="E916">
        <v>1.093794538982174E-4</v>
      </c>
      <c r="F916">
        <v>138</v>
      </c>
      <c r="G916">
        <v>1.108569968839544E-4</v>
      </c>
      <c r="H916">
        <v>0.2391304347826087</v>
      </c>
      <c r="I916">
        <v>8</v>
      </c>
      <c r="J916">
        <v>0.32</v>
      </c>
      <c r="K916" s="1">
        <v>1.3953231589744361E-4</v>
      </c>
      <c r="L916" s="1">
        <v>0</v>
      </c>
      <c r="M916">
        <v>3.8389159258173111E-4</v>
      </c>
      <c r="N916">
        <v>15</v>
      </c>
      <c r="O916" t="s">
        <v>40</v>
      </c>
      <c r="P916">
        <v>20</v>
      </c>
      <c r="Q916">
        <v>1.4935404376073479E-3</v>
      </c>
      <c r="R916">
        <v>0.60606060606060608</v>
      </c>
      <c r="S916" t="s">
        <v>26</v>
      </c>
      <c r="T916">
        <v>5</v>
      </c>
      <c r="U916">
        <v>1.360544217687075E-3</v>
      </c>
      <c r="V916">
        <v>0.15151515151515149</v>
      </c>
      <c r="W916" t="s">
        <v>30</v>
      </c>
      <c r="X916">
        <v>1</v>
      </c>
      <c r="Y916">
        <v>2.1602937999567939E-4</v>
      </c>
      <c r="Z916">
        <v>3.03030303030303E-2</v>
      </c>
      <c r="AA916" t="s">
        <v>20</v>
      </c>
      <c r="AB916">
        <v>1</v>
      </c>
      <c r="AC916">
        <v>1.3361838588989841E-4</v>
      </c>
      <c r="AD916">
        <v>3.03030303030303E-2</v>
      </c>
      <c r="AE916" t="s">
        <v>43</v>
      </c>
      <c r="AF916">
        <v>1</v>
      </c>
      <c r="AG916">
        <v>1.1514104778353481E-4</v>
      </c>
      <c r="AH916">
        <v>3.03030303030303E-2</v>
      </c>
      <c r="AI916" t="s">
        <v>27</v>
      </c>
      <c r="AJ916">
        <v>3</v>
      </c>
      <c r="AK916">
        <v>9.2598308537564052E-5</v>
      </c>
      <c r="AL916">
        <v>9.0909090909090912E-2</v>
      </c>
      <c r="AM916" t="s">
        <v>41</v>
      </c>
      <c r="AN916">
        <v>1</v>
      </c>
      <c r="AO916">
        <v>3.8954462233648872E-5</v>
      </c>
      <c r="AP916">
        <v>3.03030303030303E-2</v>
      </c>
      <c r="AQ916" t="s">
        <v>37</v>
      </c>
      <c r="AR916">
        <v>1</v>
      </c>
      <c r="AS916">
        <v>3.7881657701341013E-5</v>
      </c>
      <c r="AT916">
        <v>3.03030303030303E-2</v>
      </c>
    </row>
    <row r="917" spans="1:62" x14ac:dyDescent="0.25">
      <c r="A917" t="s">
        <v>1028</v>
      </c>
      <c r="B917" t="s">
        <v>18</v>
      </c>
      <c r="C917">
        <v>0</v>
      </c>
      <c r="D917">
        <v>39</v>
      </c>
      <c r="E917">
        <v>1.29266627334257E-4</v>
      </c>
      <c r="F917">
        <v>102</v>
      </c>
      <c r="G917">
        <v>8.1937780305531518E-5</v>
      </c>
      <c r="H917">
        <v>0.38235294117647062</v>
      </c>
      <c r="I917">
        <v>9</v>
      </c>
      <c r="J917">
        <v>0.36</v>
      </c>
      <c r="K917" s="1">
        <v>1.3939147193019641E-4</v>
      </c>
      <c r="L917" s="1">
        <v>0</v>
      </c>
      <c r="M917">
        <v>3.4765965592190858E-4</v>
      </c>
      <c r="N917">
        <v>15</v>
      </c>
      <c r="O917" t="s">
        <v>33</v>
      </c>
      <c r="P917">
        <v>24</v>
      </c>
      <c r="Q917">
        <v>1.547189272821042E-3</v>
      </c>
      <c r="R917">
        <v>0.61538461538461542</v>
      </c>
      <c r="S917" t="s">
        <v>28</v>
      </c>
      <c r="T917">
        <v>3</v>
      </c>
      <c r="U917">
        <v>9.5510983763132757E-4</v>
      </c>
      <c r="V917">
        <v>7.6923076923076927E-2</v>
      </c>
      <c r="W917" t="s">
        <v>38</v>
      </c>
      <c r="X917">
        <v>2</v>
      </c>
      <c r="Y917">
        <v>2.6585138907350789E-4</v>
      </c>
      <c r="Z917">
        <v>5.128205128205128E-2</v>
      </c>
      <c r="AA917" t="s">
        <v>31</v>
      </c>
      <c r="AB917">
        <v>4</v>
      </c>
      <c r="AC917">
        <v>2.46290253063235E-4</v>
      </c>
      <c r="AD917">
        <v>0.1025641025641026</v>
      </c>
      <c r="AE917" t="s">
        <v>25</v>
      </c>
      <c r="AF917">
        <v>2</v>
      </c>
      <c r="AG917">
        <v>2.1175224986765481E-4</v>
      </c>
      <c r="AH917">
        <v>5.128205128205128E-2</v>
      </c>
      <c r="AI917" t="s">
        <v>35</v>
      </c>
      <c r="AJ917">
        <v>1</v>
      </c>
      <c r="AK917">
        <v>1.4405070584845871E-4</v>
      </c>
      <c r="AL917">
        <v>2.564102564102564E-2</v>
      </c>
      <c r="AM917" t="s">
        <v>23</v>
      </c>
      <c r="AN917">
        <v>1</v>
      </c>
      <c r="AO917">
        <v>4.5148765181272289E-5</v>
      </c>
      <c r="AP917">
        <v>2.564102564102564E-2</v>
      </c>
      <c r="AQ917" t="s">
        <v>24</v>
      </c>
      <c r="AR917">
        <v>1</v>
      </c>
      <c r="AS917">
        <v>3.8528221922558273E-5</v>
      </c>
      <c r="AT917">
        <v>2.564102564102564E-2</v>
      </c>
      <c r="AU917" t="s">
        <v>27</v>
      </c>
      <c r="AV917">
        <v>1</v>
      </c>
      <c r="AW917">
        <v>3.0866102845854682E-5</v>
      </c>
      <c r="AX917">
        <v>2.564102564102564E-2</v>
      </c>
    </row>
    <row r="918" spans="1:62" x14ac:dyDescent="0.25">
      <c r="A918" t="s">
        <v>343</v>
      </c>
      <c r="B918" t="s">
        <v>18</v>
      </c>
      <c r="C918">
        <v>0</v>
      </c>
      <c r="D918">
        <v>62</v>
      </c>
      <c r="E918">
        <v>2.0550079217240849E-4</v>
      </c>
      <c r="F918">
        <v>242</v>
      </c>
      <c r="G918">
        <v>1.9440140033273159E-4</v>
      </c>
      <c r="H918">
        <v>0.256198347107438</v>
      </c>
      <c r="I918">
        <v>6</v>
      </c>
      <c r="J918">
        <v>0.24</v>
      </c>
      <c r="K918" s="1">
        <v>1.3925991403184029E-4</v>
      </c>
      <c r="L918" s="1">
        <v>0</v>
      </c>
      <c r="M918">
        <v>3.851334216343409E-4</v>
      </c>
      <c r="N918">
        <v>11</v>
      </c>
      <c r="O918" t="s">
        <v>29</v>
      </c>
      <c r="P918">
        <v>16</v>
      </c>
      <c r="Q918">
        <v>1.6220600162206E-3</v>
      </c>
      <c r="R918">
        <v>0.25806451612903231</v>
      </c>
      <c r="S918" t="s">
        <v>37</v>
      </c>
      <c r="T918">
        <v>31</v>
      </c>
      <c r="U918">
        <v>1.1743313887415711E-3</v>
      </c>
      <c r="V918">
        <v>0.5</v>
      </c>
      <c r="W918" t="s">
        <v>41</v>
      </c>
      <c r="X918">
        <v>10</v>
      </c>
      <c r="Y918">
        <v>3.8954462233648863E-4</v>
      </c>
      <c r="Z918">
        <v>0.16129032258064521</v>
      </c>
      <c r="AA918" t="s">
        <v>38</v>
      </c>
      <c r="AB918">
        <v>1</v>
      </c>
      <c r="AC918">
        <v>1.3292569453675389E-4</v>
      </c>
      <c r="AD918">
        <v>1.6129032258064519E-2</v>
      </c>
      <c r="AE918" t="s">
        <v>27</v>
      </c>
      <c r="AF918">
        <v>3</v>
      </c>
      <c r="AG918">
        <v>9.2598308537564052E-5</v>
      </c>
      <c r="AH918">
        <v>4.8387096774193547E-2</v>
      </c>
      <c r="AI918" t="s">
        <v>42</v>
      </c>
      <c r="AJ918">
        <v>1</v>
      </c>
      <c r="AK918">
        <v>7.003782042302843E-5</v>
      </c>
      <c r="AL918">
        <v>1.6129032258064519E-2</v>
      </c>
    </row>
    <row r="919" spans="1:62" x14ac:dyDescent="0.25">
      <c r="A919" t="s">
        <v>332</v>
      </c>
      <c r="B919" t="s">
        <v>18</v>
      </c>
      <c r="C919">
        <v>0</v>
      </c>
      <c r="D919">
        <v>39</v>
      </c>
      <c r="E919">
        <v>1.29266627334257E-4</v>
      </c>
      <c r="F919">
        <v>250</v>
      </c>
      <c r="G919">
        <v>2.008278929057145E-4</v>
      </c>
      <c r="H919">
        <v>0.156</v>
      </c>
      <c r="I919">
        <v>9</v>
      </c>
      <c r="J919">
        <v>0.36</v>
      </c>
      <c r="K919" s="1">
        <v>1.3866823409171289E-4</v>
      </c>
      <c r="L919" s="1">
        <v>0</v>
      </c>
      <c r="M919">
        <v>3.0768165326228679E-4</v>
      </c>
      <c r="N919">
        <v>17</v>
      </c>
      <c r="O919" t="s">
        <v>30</v>
      </c>
      <c r="P919">
        <v>7</v>
      </c>
      <c r="Q919">
        <v>1.5122056599697559E-3</v>
      </c>
      <c r="R919">
        <v>0.17948717948717949</v>
      </c>
      <c r="S919" t="s">
        <v>27</v>
      </c>
      <c r="T919">
        <v>13</v>
      </c>
      <c r="U919">
        <v>4.0125933699611092E-4</v>
      </c>
      <c r="V919">
        <v>0.33333333333333331</v>
      </c>
      <c r="W919" t="s">
        <v>40</v>
      </c>
      <c r="X919">
        <v>5</v>
      </c>
      <c r="Y919">
        <v>3.7338510940183699E-4</v>
      </c>
      <c r="Z919">
        <v>0.12820512820512819</v>
      </c>
      <c r="AA919" t="s">
        <v>35</v>
      </c>
      <c r="AB919">
        <v>2</v>
      </c>
      <c r="AC919">
        <v>2.8810141169691731E-4</v>
      </c>
      <c r="AD919">
        <v>5.128205128205128E-2</v>
      </c>
      <c r="AE919" t="s">
        <v>38</v>
      </c>
      <c r="AF919">
        <v>2</v>
      </c>
      <c r="AG919">
        <v>2.6585138907350789E-4</v>
      </c>
      <c r="AH919">
        <v>5.128205128205128E-2</v>
      </c>
      <c r="AI919" t="s">
        <v>42</v>
      </c>
      <c r="AJ919">
        <v>3</v>
      </c>
      <c r="AK919">
        <v>2.1011346126908529E-4</v>
      </c>
      <c r="AL919">
        <v>7.6923076923076927E-2</v>
      </c>
      <c r="AM919" t="s">
        <v>41</v>
      </c>
      <c r="AN919">
        <v>5</v>
      </c>
      <c r="AO919">
        <v>1.9477231116824431E-4</v>
      </c>
      <c r="AP919">
        <v>0.12820512820512819</v>
      </c>
      <c r="AQ919" t="s">
        <v>43</v>
      </c>
      <c r="AR919">
        <v>1</v>
      </c>
      <c r="AS919">
        <v>1.1514104778353481E-4</v>
      </c>
      <c r="AT919">
        <v>2.564102564102564E-2</v>
      </c>
      <c r="AU919" t="s">
        <v>25</v>
      </c>
      <c r="AV919">
        <v>1</v>
      </c>
      <c r="AW919">
        <v>1.058761249338274E-4</v>
      </c>
      <c r="AX919">
        <v>2.564102564102564E-2</v>
      </c>
    </row>
    <row r="920" spans="1:62" x14ac:dyDescent="0.25">
      <c r="A920" t="s">
        <v>518</v>
      </c>
      <c r="B920" t="s">
        <v>18</v>
      </c>
      <c r="C920">
        <v>0</v>
      </c>
      <c r="D920">
        <v>50</v>
      </c>
      <c r="E920">
        <v>1.6572644530032951E-4</v>
      </c>
      <c r="F920">
        <v>189</v>
      </c>
      <c r="G920">
        <v>1.5182588703672019E-4</v>
      </c>
      <c r="H920">
        <v>0.26455026455026448</v>
      </c>
      <c r="I920">
        <v>10</v>
      </c>
      <c r="J920">
        <v>0.4</v>
      </c>
      <c r="K920" s="1">
        <v>1.3852705859573519E-4</v>
      </c>
      <c r="L920" s="1">
        <v>0</v>
      </c>
      <c r="M920">
        <v>2.6643626709522159E-4</v>
      </c>
      <c r="N920">
        <v>16</v>
      </c>
      <c r="O920" t="s">
        <v>36</v>
      </c>
      <c r="P920">
        <v>3</v>
      </c>
      <c r="Q920">
        <v>1.092896174863388E-3</v>
      </c>
      <c r="R920">
        <v>0.06</v>
      </c>
      <c r="S920" t="s">
        <v>22</v>
      </c>
      <c r="T920">
        <v>23</v>
      </c>
      <c r="U920">
        <v>7.4999184791469655E-4</v>
      </c>
      <c r="V920">
        <v>0.46</v>
      </c>
      <c r="W920" t="s">
        <v>24</v>
      </c>
      <c r="X920">
        <v>11</v>
      </c>
      <c r="Y920">
        <v>4.2381044114814102E-4</v>
      </c>
      <c r="Z920">
        <v>0.22</v>
      </c>
      <c r="AA920" t="s">
        <v>31</v>
      </c>
      <c r="AB920">
        <v>6</v>
      </c>
      <c r="AC920">
        <v>3.6943537959485261E-4</v>
      </c>
      <c r="AD920">
        <v>0.12</v>
      </c>
      <c r="AE920" t="s">
        <v>35</v>
      </c>
      <c r="AF920">
        <v>2</v>
      </c>
      <c r="AG920">
        <v>2.8810141169691731E-4</v>
      </c>
      <c r="AH920">
        <v>0.04</v>
      </c>
      <c r="AI920" t="s">
        <v>26</v>
      </c>
      <c r="AJ920">
        <v>1</v>
      </c>
      <c r="AK920">
        <v>2.7210884353741501E-4</v>
      </c>
      <c r="AL920">
        <v>0.02</v>
      </c>
      <c r="AM920" t="s">
        <v>20</v>
      </c>
      <c r="AN920">
        <v>1</v>
      </c>
      <c r="AO920">
        <v>1.3361838588989841E-4</v>
      </c>
      <c r="AP920">
        <v>0.02</v>
      </c>
      <c r="AQ920" t="s">
        <v>33</v>
      </c>
      <c r="AR920">
        <v>1</v>
      </c>
      <c r="AS920">
        <v>6.4466219700876743E-5</v>
      </c>
      <c r="AT920">
        <v>0.02</v>
      </c>
      <c r="AU920" t="s">
        <v>37</v>
      </c>
      <c r="AV920">
        <v>1</v>
      </c>
      <c r="AW920">
        <v>3.7881657701341013E-5</v>
      </c>
      <c r="AX920">
        <v>0.02</v>
      </c>
      <c r="AY920" t="s">
        <v>27</v>
      </c>
      <c r="AZ920">
        <v>1</v>
      </c>
      <c r="BA920">
        <v>3.0866102845854682E-5</v>
      </c>
      <c r="BB920">
        <v>0.02</v>
      </c>
    </row>
    <row r="921" spans="1:62" x14ac:dyDescent="0.25">
      <c r="A921" t="s">
        <v>734</v>
      </c>
      <c r="B921" t="s">
        <v>18</v>
      </c>
      <c r="C921">
        <v>0</v>
      </c>
      <c r="D921">
        <v>45</v>
      </c>
      <c r="E921">
        <v>1.4915380077029649E-4</v>
      </c>
      <c r="F921">
        <v>128</v>
      </c>
      <c r="G921">
        <v>1.028238811677258E-4</v>
      </c>
      <c r="H921">
        <v>0.3515625</v>
      </c>
      <c r="I921">
        <v>12</v>
      </c>
      <c r="J921">
        <v>0.48</v>
      </c>
      <c r="K921" s="1">
        <v>1.382792095248974E-4</v>
      </c>
      <c r="L921" s="1">
        <v>0</v>
      </c>
      <c r="M921">
        <v>2.3981601296216911E-4</v>
      </c>
      <c r="N921">
        <v>16</v>
      </c>
      <c r="O921" t="s">
        <v>33</v>
      </c>
      <c r="P921">
        <v>18</v>
      </c>
      <c r="Q921">
        <v>1.1603919546157809E-3</v>
      </c>
      <c r="R921">
        <v>0.4</v>
      </c>
      <c r="S921" t="s">
        <v>21</v>
      </c>
      <c r="T921">
        <v>1</v>
      </c>
      <c r="U921">
        <v>3.7551633496057078E-4</v>
      </c>
      <c r="V921">
        <v>2.222222222222222E-2</v>
      </c>
      <c r="W921" t="s">
        <v>28</v>
      </c>
      <c r="X921">
        <v>1</v>
      </c>
      <c r="Y921">
        <v>3.1836994587710921E-4</v>
      </c>
      <c r="Z921">
        <v>2.222222222222222E-2</v>
      </c>
      <c r="AA921" t="s">
        <v>26</v>
      </c>
      <c r="AB921">
        <v>1</v>
      </c>
      <c r="AC921">
        <v>2.7210884353741501E-4</v>
      </c>
      <c r="AD921">
        <v>2.222222222222222E-2</v>
      </c>
      <c r="AE921" t="s">
        <v>22</v>
      </c>
      <c r="AF921">
        <v>7</v>
      </c>
      <c r="AG921">
        <v>2.282583884957772E-4</v>
      </c>
      <c r="AH921">
        <v>0.15555555555555561</v>
      </c>
      <c r="AI921" t="s">
        <v>23</v>
      </c>
      <c r="AJ921">
        <v>5</v>
      </c>
      <c r="AK921">
        <v>2.2574382590636149E-4</v>
      </c>
      <c r="AL921">
        <v>0.1111111111111111</v>
      </c>
      <c r="AM921" t="s">
        <v>40</v>
      </c>
      <c r="AN921">
        <v>3</v>
      </c>
      <c r="AO921">
        <v>2.240310656411022E-4</v>
      </c>
      <c r="AP921">
        <v>6.6666666666666666E-2</v>
      </c>
      <c r="AQ921" t="s">
        <v>30</v>
      </c>
      <c r="AR921">
        <v>1</v>
      </c>
      <c r="AS921">
        <v>2.1602937999567939E-4</v>
      </c>
      <c r="AT921">
        <v>2.222222222222222E-2</v>
      </c>
      <c r="AU921" t="s">
        <v>41</v>
      </c>
      <c r="AV921">
        <v>4</v>
      </c>
      <c r="AW921">
        <v>1.5581784893459549E-4</v>
      </c>
      <c r="AX921">
        <v>8.8888888888888892E-2</v>
      </c>
      <c r="AY921" t="s">
        <v>20</v>
      </c>
      <c r="AZ921">
        <v>1</v>
      </c>
      <c r="BA921">
        <v>1.3361838588989841E-4</v>
      </c>
      <c r="BB921">
        <v>2.222222222222222E-2</v>
      </c>
      <c r="BC921" t="s">
        <v>24</v>
      </c>
      <c r="BD921">
        <v>2</v>
      </c>
      <c r="BE921">
        <v>7.7056443845116546E-5</v>
      </c>
      <c r="BF921">
        <v>4.4444444444444453E-2</v>
      </c>
      <c r="BG921" t="s">
        <v>42</v>
      </c>
      <c r="BH921">
        <v>1</v>
      </c>
      <c r="BI921">
        <v>7.003782042302843E-5</v>
      </c>
      <c r="BJ921">
        <v>2.222222222222222E-2</v>
      </c>
    </row>
    <row r="922" spans="1:62" x14ac:dyDescent="0.25">
      <c r="A922" t="s">
        <v>1021</v>
      </c>
      <c r="B922" t="s">
        <v>18</v>
      </c>
      <c r="C922">
        <v>0</v>
      </c>
      <c r="D922">
        <v>47</v>
      </c>
      <c r="E922">
        <v>1.5578285858230969E-4</v>
      </c>
      <c r="F922">
        <v>148</v>
      </c>
      <c r="G922">
        <v>1.18890112600183E-4</v>
      </c>
      <c r="H922">
        <v>0.31756756756756749</v>
      </c>
      <c r="I922">
        <v>8</v>
      </c>
      <c r="J922">
        <v>0.32</v>
      </c>
      <c r="K922" s="1">
        <v>1.381072373140185E-4</v>
      </c>
      <c r="L922" s="1">
        <v>0</v>
      </c>
      <c r="M922">
        <v>4.5698491886602641E-4</v>
      </c>
      <c r="N922">
        <v>17</v>
      </c>
      <c r="O922" t="s">
        <v>33</v>
      </c>
      <c r="P922">
        <v>36</v>
      </c>
      <c r="Q922">
        <v>2.3207839092315632E-3</v>
      </c>
      <c r="R922">
        <v>0.76595744680851063</v>
      </c>
      <c r="S922" t="s">
        <v>30</v>
      </c>
      <c r="T922">
        <v>2</v>
      </c>
      <c r="U922">
        <v>4.3205875999135877E-4</v>
      </c>
      <c r="V922">
        <v>4.2553191489361701E-2</v>
      </c>
      <c r="W922" t="s">
        <v>35</v>
      </c>
      <c r="X922">
        <v>2</v>
      </c>
      <c r="Y922">
        <v>2.8810141169691731E-4</v>
      </c>
      <c r="Z922">
        <v>4.2553191489361701E-2</v>
      </c>
      <c r="AA922" t="s">
        <v>38</v>
      </c>
      <c r="AB922">
        <v>1</v>
      </c>
      <c r="AC922">
        <v>1.3292569453675389E-4</v>
      </c>
      <c r="AD922">
        <v>2.1276595744680851E-2</v>
      </c>
      <c r="AE922" t="s">
        <v>31</v>
      </c>
      <c r="AF922">
        <v>2</v>
      </c>
      <c r="AG922">
        <v>1.231451265316175E-4</v>
      </c>
      <c r="AH922">
        <v>4.2553191489361701E-2</v>
      </c>
      <c r="AI922" t="s">
        <v>41</v>
      </c>
      <c r="AJ922">
        <v>2</v>
      </c>
      <c r="AK922">
        <v>7.7908924467297731E-5</v>
      </c>
      <c r="AL922">
        <v>4.2553191489361701E-2</v>
      </c>
      <c r="AM922" t="s">
        <v>23</v>
      </c>
      <c r="AN922">
        <v>1</v>
      </c>
      <c r="AO922">
        <v>4.5148765181272289E-5</v>
      </c>
      <c r="AP922">
        <v>2.1276595744680851E-2</v>
      </c>
      <c r="AQ922" t="s">
        <v>22</v>
      </c>
      <c r="AR922">
        <v>1</v>
      </c>
      <c r="AS922">
        <v>3.2608341213682462E-5</v>
      </c>
      <c r="AT922">
        <v>2.1276595744680851E-2</v>
      </c>
    </row>
    <row r="923" spans="1:62" x14ac:dyDescent="0.25">
      <c r="A923" t="s">
        <v>1131</v>
      </c>
      <c r="B923" t="s">
        <v>18</v>
      </c>
      <c r="C923">
        <v>0</v>
      </c>
      <c r="D923">
        <v>44</v>
      </c>
      <c r="E923">
        <v>1.4583927186428991E-4</v>
      </c>
      <c r="F923">
        <v>192</v>
      </c>
      <c r="G923">
        <v>1.5423582175158869E-4</v>
      </c>
      <c r="H923">
        <v>0.22916666666666671</v>
      </c>
      <c r="I923">
        <v>8</v>
      </c>
      <c r="J923">
        <v>0.32</v>
      </c>
      <c r="K923" s="1">
        <v>1.377562496470948E-4</v>
      </c>
      <c r="L923" s="1">
        <v>0</v>
      </c>
      <c r="M923">
        <v>4.5074305224946282E-4</v>
      </c>
      <c r="N923">
        <v>12</v>
      </c>
      <c r="O923" t="s">
        <v>33</v>
      </c>
      <c r="P923">
        <v>35</v>
      </c>
      <c r="Q923">
        <v>2.2563176895306859E-3</v>
      </c>
      <c r="R923">
        <v>0.79545454545454541</v>
      </c>
      <c r="S923" t="s">
        <v>28</v>
      </c>
      <c r="T923">
        <v>2</v>
      </c>
      <c r="U923">
        <v>6.3673989175421842E-4</v>
      </c>
      <c r="V923">
        <v>4.5454545454545463E-2</v>
      </c>
      <c r="W923" t="s">
        <v>38</v>
      </c>
      <c r="X923">
        <v>1</v>
      </c>
      <c r="Y923">
        <v>1.3292569453675389E-4</v>
      </c>
      <c r="Z923">
        <v>2.2727272727272731E-2</v>
      </c>
      <c r="AA923" t="s">
        <v>39</v>
      </c>
      <c r="AB923">
        <v>1</v>
      </c>
      <c r="AC923">
        <v>1.2729124236252539E-4</v>
      </c>
      <c r="AD923">
        <v>2.2727272727272731E-2</v>
      </c>
      <c r="AE923" t="s">
        <v>25</v>
      </c>
      <c r="AF923">
        <v>1</v>
      </c>
      <c r="AG923">
        <v>1.058761249338274E-4</v>
      </c>
      <c r="AH923">
        <v>2.2727272727272731E-2</v>
      </c>
      <c r="AI923" t="s">
        <v>37</v>
      </c>
      <c r="AJ923">
        <v>2</v>
      </c>
      <c r="AK923">
        <v>7.5763315402682026E-5</v>
      </c>
      <c r="AL923">
        <v>4.5454545454545463E-2</v>
      </c>
      <c r="AM923" t="s">
        <v>42</v>
      </c>
      <c r="AN923">
        <v>1</v>
      </c>
      <c r="AO923">
        <v>7.003782042302843E-5</v>
      </c>
      <c r="AP923">
        <v>2.2727272727272731E-2</v>
      </c>
      <c r="AQ923" t="s">
        <v>41</v>
      </c>
      <c r="AR923">
        <v>1</v>
      </c>
      <c r="AS923">
        <v>3.8954462233648872E-5</v>
      </c>
      <c r="AT923">
        <v>2.2727272727272731E-2</v>
      </c>
    </row>
    <row r="924" spans="1:62" x14ac:dyDescent="0.25">
      <c r="A924" t="s">
        <v>788</v>
      </c>
      <c r="B924" t="s">
        <v>18</v>
      </c>
      <c r="C924">
        <v>0</v>
      </c>
      <c r="D924">
        <v>88</v>
      </c>
      <c r="E924">
        <v>2.9167854372857992E-4</v>
      </c>
      <c r="F924">
        <v>250</v>
      </c>
      <c r="G924">
        <v>2.008278929057145E-4</v>
      </c>
      <c r="H924">
        <v>0.35199999999999998</v>
      </c>
      <c r="I924">
        <v>3</v>
      </c>
      <c r="J924">
        <v>0.12</v>
      </c>
      <c r="K924" s="1">
        <v>1.370491313394112E-4</v>
      </c>
      <c r="L924" s="1">
        <v>0</v>
      </c>
      <c r="M924">
        <v>6.0771132823366728E-4</v>
      </c>
      <c r="N924">
        <v>8</v>
      </c>
      <c r="O924" t="s">
        <v>37</v>
      </c>
      <c r="P924">
        <v>82</v>
      </c>
      <c r="Q924">
        <v>3.1062959315099632E-3</v>
      </c>
      <c r="R924">
        <v>0.93181818181818177</v>
      </c>
      <c r="S924" t="s">
        <v>24</v>
      </c>
      <c r="T924">
        <v>5</v>
      </c>
      <c r="U924">
        <v>1.9264110961279141E-4</v>
      </c>
      <c r="V924">
        <v>5.6818181818181823E-2</v>
      </c>
      <c r="W924" t="s">
        <v>39</v>
      </c>
      <c r="X924">
        <v>1</v>
      </c>
      <c r="Y924">
        <v>1.2729124236252539E-4</v>
      </c>
      <c r="Z924">
        <v>1.136363636363636E-2</v>
      </c>
    </row>
    <row r="925" spans="1:62" x14ac:dyDescent="0.25">
      <c r="A925" t="s">
        <v>530</v>
      </c>
      <c r="B925" t="s">
        <v>18</v>
      </c>
      <c r="C925">
        <v>0</v>
      </c>
      <c r="D925">
        <v>70</v>
      </c>
      <c r="E925">
        <v>2.3201702342046129E-4</v>
      </c>
      <c r="F925">
        <v>151</v>
      </c>
      <c r="G925">
        <v>1.213000473150516E-4</v>
      </c>
      <c r="H925">
        <v>0.46357615894039728</v>
      </c>
      <c r="I925">
        <v>8</v>
      </c>
      <c r="J925">
        <v>0.32</v>
      </c>
      <c r="K925" s="1">
        <v>1.368471203630405E-4</v>
      </c>
      <c r="L925" s="1">
        <v>0</v>
      </c>
      <c r="M925">
        <v>3.1388503541563681E-4</v>
      </c>
      <c r="N925">
        <v>8</v>
      </c>
      <c r="O925" t="s">
        <v>37</v>
      </c>
      <c r="P925">
        <v>37</v>
      </c>
      <c r="Q925">
        <v>1.4016213349496169E-3</v>
      </c>
      <c r="R925">
        <v>0.52857142857142858</v>
      </c>
      <c r="S925" t="s">
        <v>20</v>
      </c>
      <c r="T925">
        <v>5</v>
      </c>
      <c r="U925">
        <v>6.680919294494923E-4</v>
      </c>
      <c r="V925">
        <v>7.1428571428571425E-2</v>
      </c>
      <c r="W925" t="s">
        <v>24</v>
      </c>
      <c r="X925">
        <v>15</v>
      </c>
      <c r="Y925">
        <v>5.7792332883837411E-4</v>
      </c>
      <c r="Z925">
        <v>0.2142857142857143</v>
      </c>
      <c r="AA925" t="s">
        <v>41</v>
      </c>
      <c r="AB925">
        <v>9</v>
      </c>
      <c r="AC925">
        <v>3.505901601028398E-4</v>
      </c>
      <c r="AD925">
        <v>0.12857142857142859</v>
      </c>
      <c r="AE925" t="s">
        <v>30</v>
      </c>
      <c r="AF925">
        <v>1</v>
      </c>
      <c r="AG925">
        <v>2.1602937999567939E-4</v>
      </c>
      <c r="AH925">
        <v>1.428571428571429E-2</v>
      </c>
      <c r="AI925" t="s">
        <v>29</v>
      </c>
      <c r="AJ925">
        <v>1</v>
      </c>
      <c r="AK925">
        <v>1.013787510137875E-4</v>
      </c>
      <c r="AL925">
        <v>1.428571428571429E-2</v>
      </c>
      <c r="AM925" t="s">
        <v>40</v>
      </c>
      <c r="AN925">
        <v>1</v>
      </c>
      <c r="AO925">
        <v>7.4677021880367408E-5</v>
      </c>
      <c r="AP925">
        <v>1.428571428571429E-2</v>
      </c>
      <c r="AQ925" t="s">
        <v>27</v>
      </c>
      <c r="AR925">
        <v>1</v>
      </c>
      <c r="AS925">
        <v>3.0866102845854682E-5</v>
      </c>
      <c r="AT925">
        <v>1.428571428571429E-2</v>
      </c>
    </row>
    <row r="926" spans="1:62" x14ac:dyDescent="0.25">
      <c r="A926" t="s">
        <v>1076</v>
      </c>
      <c r="B926" t="s">
        <v>18</v>
      </c>
      <c r="C926">
        <v>0</v>
      </c>
      <c r="D926">
        <v>41</v>
      </c>
      <c r="E926">
        <v>1.3589568514627009E-4</v>
      </c>
      <c r="F926">
        <v>216</v>
      </c>
      <c r="G926">
        <v>1.7351529947053741E-4</v>
      </c>
      <c r="H926">
        <v>0.1898148148148148</v>
      </c>
      <c r="I926">
        <v>6</v>
      </c>
      <c r="J926">
        <v>0.24</v>
      </c>
      <c r="K926" s="1">
        <v>1.3678454963792839E-4</v>
      </c>
      <c r="L926" s="1">
        <v>0</v>
      </c>
      <c r="M926">
        <v>3.500572942880685E-4</v>
      </c>
      <c r="N926">
        <v>9</v>
      </c>
      <c r="O926" t="s">
        <v>40</v>
      </c>
      <c r="P926">
        <v>17</v>
      </c>
      <c r="Q926">
        <v>1.269509371966246E-3</v>
      </c>
      <c r="R926">
        <v>0.41463414634146339</v>
      </c>
      <c r="S926" t="s">
        <v>43</v>
      </c>
      <c r="T926">
        <v>11</v>
      </c>
      <c r="U926">
        <v>1.2665515256188829E-3</v>
      </c>
      <c r="V926">
        <v>0.26829268292682928</v>
      </c>
      <c r="W926" t="s">
        <v>30</v>
      </c>
      <c r="X926">
        <v>2</v>
      </c>
      <c r="Y926">
        <v>4.3205875999135877E-4</v>
      </c>
      <c r="Z926">
        <v>4.878048780487805E-2</v>
      </c>
      <c r="AA926" t="s">
        <v>41</v>
      </c>
      <c r="AB926">
        <v>9</v>
      </c>
      <c r="AC926">
        <v>3.505901601028398E-4</v>
      </c>
      <c r="AD926">
        <v>0.21951219512195119</v>
      </c>
      <c r="AE926" t="s">
        <v>42</v>
      </c>
      <c r="AF926">
        <v>1</v>
      </c>
      <c r="AG926">
        <v>7.003782042302843E-5</v>
      </c>
      <c r="AH926">
        <v>2.4390243902439029E-2</v>
      </c>
      <c r="AI926" t="s">
        <v>27</v>
      </c>
      <c r="AJ926">
        <v>1</v>
      </c>
      <c r="AK926">
        <v>3.0866102845854682E-5</v>
      </c>
      <c r="AL926">
        <v>2.4390243902439029E-2</v>
      </c>
    </row>
    <row r="927" spans="1:62" x14ac:dyDescent="0.25">
      <c r="A927" t="s">
        <v>868</v>
      </c>
      <c r="B927" t="s">
        <v>18</v>
      </c>
      <c r="C927">
        <v>0</v>
      </c>
      <c r="D927">
        <v>47</v>
      </c>
      <c r="E927">
        <v>1.5578285858230969E-4</v>
      </c>
      <c r="F927">
        <v>113</v>
      </c>
      <c r="G927">
        <v>9.0774207593382963E-5</v>
      </c>
      <c r="H927">
        <v>0.41592920353982299</v>
      </c>
      <c r="I927">
        <v>12</v>
      </c>
      <c r="J927">
        <v>0.48</v>
      </c>
      <c r="K927" s="1">
        <v>1.367189921613836E-4</v>
      </c>
      <c r="L927" s="1">
        <v>0</v>
      </c>
      <c r="M927">
        <v>2.6939163642382511E-4</v>
      </c>
      <c r="N927">
        <v>15</v>
      </c>
      <c r="O927" t="s">
        <v>31</v>
      </c>
      <c r="P927">
        <v>20</v>
      </c>
      <c r="Q927">
        <v>1.231451265316175E-3</v>
      </c>
      <c r="R927">
        <v>0.42553191489361702</v>
      </c>
      <c r="S927" t="s">
        <v>28</v>
      </c>
      <c r="T927">
        <v>2</v>
      </c>
      <c r="U927">
        <v>6.3673989175421842E-4</v>
      </c>
      <c r="V927">
        <v>4.2553191489361701E-2</v>
      </c>
      <c r="W927" t="s">
        <v>43</v>
      </c>
      <c r="X927">
        <v>4</v>
      </c>
      <c r="Y927">
        <v>4.6056419113413928E-4</v>
      </c>
      <c r="Z927">
        <v>8.5106382978723402E-2</v>
      </c>
      <c r="AA927" t="s">
        <v>25</v>
      </c>
      <c r="AB927">
        <v>2</v>
      </c>
      <c r="AC927">
        <v>2.1175224986765481E-4</v>
      </c>
      <c r="AD927">
        <v>4.2553191489361701E-2</v>
      </c>
      <c r="AE927" t="s">
        <v>37</v>
      </c>
      <c r="AF927">
        <v>4</v>
      </c>
      <c r="AG927">
        <v>1.5152663080536411E-4</v>
      </c>
      <c r="AH927">
        <v>8.5106382978723402E-2</v>
      </c>
      <c r="AI927" t="s">
        <v>20</v>
      </c>
      <c r="AJ927">
        <v>1</v>
      </c>
      <c r="AK927">
        <v>1.3361838588989841E-4</v>
      </c>
      <c r="AL927">
        <v>2.1276595744680851E-2</v>
      </c>
      <c r="AM927" t="s">
        <v>22</v>
      </c>
      <c r="AN927">
        <v>4</v>
      </c>
      <c r="AO927">
        <v>1.3043336485472979E-4</v>
      </c>
      <c r="AP927">
        <v>8.5106382978723402E-2</v>
      </c>
      <c r="AQ927" t="s">
        <v>41</v>
      </c>
      <c r="AR927">
        <v>3</v>
      </c>
      <c r="AS927">
        <v>1.168633867009466E-4</v>
      </c>
      <c r="AT927">
        <v>6.3829787234042548E-2</v>
      </c>
      <c r="AU927" t="s">
        <v>24</v>
      </c>
      <c r="AV927">
        <v>3</v>
      </c>
      <c r="AW927">
        <v>1.1558466576767481E-4</v>
      </c>
      <c r="AX927">
        <v>6.3829787234042548E-2</v>
      </c>
      <c r="AY927" t="s">
        <v>23</v>
      </c>
      <c r="AZ927">
        <v>2</v>
      </c>
      <c r="BA927">
        <v>9.0297530362544578E-5</v>
      </c>
      <c r="BB927">
        <v>4.2553191489361701E-2</v>
      </c>
      <c r="BC927" t="s">
        <v>40</v>
      </c>
      <c r="BD927">
        <v>1</v>
      </c>
      <c r="BE927">
        <v>7.4677021880367408E-5</v>
      </c>
      <c r="BF927">
        <v>2.1276595744680851E-2</v>
      </c>
      <c r="BG927" t="s">
        <v>33</v>
      </c>
      <c r="BH927">
        <v>1</v>
      </c>
      <c r="BI927">
        <v>6.4466219700876743E-5</v>
      </c>
      <c r="BJ927">
        <v>2.1276595744680851E-2</v>
      </c>
    </row>
    <row r="928" spans="1:62" x14ac:dyDescent="0.25">
      <c r="A928" t="s">
        <v>546</v>
      </c>
      <c r="B928" t="s">
        <v>18</v>
      </c>
      <c r="C928">
        <v>0</v>
      </c>
      <c r="D928">
        <v>28</v>
      </c>
      <c r="E928">
        <v>9.2806809368184499E-5</v>
      </c>
      <c r="F928">
        <v>109</v>
      </c>
      <c r="G928">
        <v>8.7560961306891533E-5</v>
      </c>
      <c r="H928">
        <v>0.25688073394495409</v>
      </c>
      <c r="I928">
        <v>8</v>
      </c>
      <c r="J928">
        <v>0.32</v>
      </c>
      <c r="K928" s="1">
        <v>1.356506590219717E-4</v>
      </c>
      <c r="L928" s="1">
        <v>0</v>
      </c>
      <c r="M928">
        <v>4.075076986251691E-4</v>
      </c>
      <c r="N928">
        <v>10</v>
      </c>
      <c r="O928" t="s">
        <v>34</v>
      </c>
      <c r="P928">
        <v>1</v>
      </c>
      <c r="Q928">
        <v>2.0449897750511249E-3</v>
      </c>
      <c r="R928">
        <v>3.5714285714285712E-2</v>
      </c>
      <c r="S928" t="s">
        <v>24</v>
      </c>
      <c r="T928">
        <v>14</v>
      </c>
      <c r="U928">
        <v>5.3939510691581585E-4</v>
      </c>
      <c r="V928">
        <v>0.5</v>
      </c>
      <c r="W928" t="s">
        <v>39</v>
      </c>
      <c r="X928">
        <v>2</v>
      </c>
      <c r="Y928">
        <v>2.5458248472505089E-4</v>
      </c>
      <c r="Z928">
        <v>7.1428571428571425E-2</v>
      </c>
      <c r="AA928" t="s">
        <v>41</v>
      </c>
      <c r="AB928">
        <v>4</v>
      </c>
      <c r="AC928">
        <v>1.5581784893459549E-4</v>
      </c>
      <c r="AD928">
        <v>0.14285714285714279</v>
      </c>
      <c r="AE928" t="s">
        <v>37</v>
      </c>
      <c r="AF928">
        <v>4</v>
      </c>
      <c r="AG928">
        <v>1.5152663080536411E-4</v>
      </c>
      <c r="AH928">
        <v>0.14285714285714279</v>
      </c>
      <c r="AI928" t="s">
        <v>35</v>
      </c>
      <c r="AJ928">
        <v>1</v>
      </c>
      <c r="AK928">
        <v>1.4405070584845871E-4</v>
      </c>
      <c r="AL928">
        <v>3.5714285714285712E-2</v>
      </c>
      <c r="AM928" t="s">
        <v>42</v>
      </c>
      <c r="AN928">
        <v>1</v>
      </c>
      <c r="AO928">
        <v>7.003782042302843E-5</v>
      </c>
      <c r="AP928">
        <v>3.5714285714285712E-2</v>
      </c>
      <c r="AQ928" t="s">
        <v>27</v>
      </c>
      <c r="AR928">
        <v>1</v>
      </c>
      <c r="AS928">
        <v>3.0866102845854682E-5</v>
      </c>
      <c r="AT928">
        <v>3.5714285714285712E-2</v>
      </c>
    </row>
    <row r="929" spans="1:62" x14ac:dyDescent="0.25">
      <c r="A929" t="s">
        <v>1214</v>
      </c>
      <c r="B929" t="s">
        <v>18</v>
      </c>
      <c r="C929">
        <v>0</v>
      </c>
      <c r="D929">
        <v>37</v>
      </c>
      <c r="E929">
        <v>1.226375695222438E-4</v>
      </c>
      <c r="F929">
        <v>89</v>
      </c>
      <c r="G929">
        <v>7.1494729874434373E-5</v>
      </c>
      <c r="H929">
        <v>0.4157303370786517</v>
      </c>
      <c r="I929">
        <v>7</v>
      </c>
      <c r="J929">
        <v>0.28000000000000003</v>
      </c>
      <c r="K929" s="1">
        <v>1.3549737983359109E-4</v>
      </c>
      <c r="L929" s="1">
        <v>0</v>
      </c>
      <c r="M929">
        <v>3.6387143961072178E-4</v>
      </c>
      <c r="N929">
        <v>12</v>
      </c>
      <c r="O929" t="s">
        <v>43</v>
      </c>
      <c r="P929">
        <v>15</v>
      </c>
      <c r="Q929">
        <v>1.7271157167530219E-3</v>
      </c>
      <c r="R929">
        <v>0.40540540540540537</v>
      </c>
      <c r="S929" t="s">
        <v>30</v>
      </c>
      <c r="T929">
        <v>3</v>
      </c>
      <c r="U929">
        <v>6.4808813998703824E-4</v>
      </c>
      <c r="V929">
        <v>8.1081081081081086E-2</v>
      </c>
      <c r="W929" t="s">
        <v>40</v>
      </c>
      <c r="X929">
        <v>6</v>
      </c>
      <c r="Y929">
        <v>4.4806213128220439E-4</v>
      </c>
      <c r="Z929">
        <v>0.1621621621621622</v>
      </c>
      <c r="AA929" t="s">
        <v>41</v>
      </c>
      <c r="AB929">
        <v>10</v>
      </c>
      <c r="AC929">
        <v>3.8954462233648863E-4</v>
      </c>
      <c r="AD929">
        <v>0.27027027027027029</v>
      </c>
      <c r="AE929" t="s">
        <v>25</v>
      </c>
      <c r="AF929">
        <v>1</v>
      </c>
      <c r="AG929">
        <v>1.058761249338274E-4</v>
      </c>
      <c r="AH929">
        <v>2.7027027027027029E-2</v>
      </c>
      <c r="AI929" t="s">
        <v>37</v>
      </c>
      <c r="AJ929">
        <v>1</v>
      </c>
      <c r="AK929">
        <v>3.7881657701341013E-5</v>
      </c>
      <c r="AL929">
        <v>2.7027027027027029E-2</v>
      </c>
      <c r="AM929" t="s">
        <v>27</v>
      </c>
      <c r="AN929">
        <v>1</v>
      </c>
      <c r="AO929">
        <v>3.0866102845854682E-5</v>
      </c>
      <c r="AP929">
        <v>2.7027027027027029E-2</v>
      </c>
    </row>
    <row r="930" spans="1:62" x14ac:dyDescent="0.25">
      <c r="A930" t="s">
        <v>679</v>
      </c>
      <c r="B930" t="s">
        <v>124</v>
      </c>
      <c r="C930">
        <v>0</v>
      </c>
      <c r="D930">
        <v>33</v>
      </c>
      <c r="E930">
        <v>1.093794538982174E-4</v>
      </c>
      <c r="F930">
        <v>269</v>
      </c>
      <c r="G930">
        <v>2.1609081276654881E-4</v>
      </c>
      <c r="H930">
        <v>0.12267657992565061</v>
      </c>
      <c r="I930">
        <v>7</v>
      </c>
      <c r="J930">
        <v>0.28000000000000003</v>
      </c>
      <c r="K930" s="1">
        <v>1.3427899123695939E-4</v>
      </c>
      <c r="L930" s="1">
        <v>0</v>
      </c>
      <c r="M930">
        <v>3.526649078953393E-4</v>
      </c>
      <c r="N930">
        <v>16</v>
      </c>
      <c r="O930" t="s">
        <v>32</v>
      </c>
      <c r="P930">
        <v>2</v>
      </c>
      <c r="Q930">
        <v>1.679261125104954E-3</v>
      </c>
      <c r="R930">
        <v>6.0606060606060608E-2</v>
      </c>
      <c r="S930" t="s">
        <v>29</v>
      </c>
      <c r="T930">
        <v>7</v>
      </c>
      <c r="U930">
        <v>7.0965125709651254E-4</v>
      </c>
      <c r="V930">
        <v>0.2121212121212121</v>
      </c>
      <c r="W930" t="s">
        <v>24</v>
      </c>
      <c r="X930">
        <v>9</v>
      </c>
      <c r="Y930">
        <v>3.4675399730302439E-4</v>
      </c>
      <c r="Z930">
        <v>0.27272727272727271</v>
      </c>
      <c r="AA930" t="s">
        <v>27</v>
      </c>
      <c r="AB930">
        <v>8</v>
      </c>
      <c r="AC930">
        <v>2.4692882276683751E-4</v>
      </c>
      <c r="AD930">
        <v>0.2424242424242424</v>
      </c>
      <c r="AE930" t="s">
        <v>41</v>
      </c>
      <c r="AF930">
        <v>5</v>
      </c>
      <c r="AG930">
        <v>1.9477231116824431E-4</v>
      </c>
      <c r="AH930">
        <v>0.15151515151515149</v>
      </c>
      <c r="AI930" t="s">
        <v>43</v>
      </c>
      <c r="AJ930">
        <v>1</v>
      </c>
      <c r="AK930">
        <v>1.1514104778353481E-4</v>
      </c>
      <c r="AL930">
        <v>3.03030303030303E-2</v>
      </c>
      <c r="AM930" t="s">
        <v>33</v>
      </c>
      <c r="AN930">
        <v>1</v>
      </c>
      <c r="AO930">
        <v>6.4466219700876743E-5</v>
      </c>
      <c r="AP930">
        <v>3.03030303030303E-2</v>
      </c>
    </row>
    <row r="931" spans="1:62" x14ac:dyDescent="0.25">
      <c r="A931" t="s">
        <v>462</v>
      </c>
      <c r="B931" t="s">
        <v>18</v>
      </c>
      <c r="C931">
        <v>0</v>
      </c>
      <c r="D931">
        <v>73</v>
      </c>
      <c r="E931">
        <v>2.4196061013848099E-4</v>
      </c>
      <c r="F931">
        <v>348</v>
      </c>
      <c r="G931">
        <v>2.7955242692475458E-4</v>
      </c>
      <c r="H931">
        <v>0.2097701149425287</v>
      </c>
      <c r="I931">
        <v>11</v>
      </c>
      <c r="J931">
        <v>0.44</v>
      </c>
      <c r="K931" s="1">
        <v>1.3421545420975781E-4</v>
      </c>
      <c r="L931" s="1">
        <v>0</v>
      </c>
      <c r="M931">
        <v>2.9515052095743918E-4</v>
      </c>
      <c r="N931">
        <v>18</v>
      </c>
      <c r="O931" t="s">
        <v>24</v>
      </c>
      <c r="P931">
        <v>35</v>
      </c>
      <c r="Q931">
        <v>1.3484877672895401E-3</v>
      </c>
      <c r="R931">
        <v>0.47945205479452052</v>
      </c>
      <c r="S931" t="s">
        <v>27</v>
      </c>
      <c r="T931">
        <v>21</v>
      </c>
      <c r="U931">
        <v>6.4818815976294838E-4</v>
      </c>
      <c r="V931">
        <v>0.28767123287671231</v>
      </c>
      <c r="W931" t="s">
        <v>25</v>
      </c>
      <c r="X931">
        <v>5</v>
      </c>
      <c r="Y931">
        <v>5.2938062466913714E-4</v>
      </c>
      <c r="Z931">
        <v>6.8493150684931503E-2</v>
      </c>
      <c r="AA931" t="s">
        <v>30</v>
      </c>
      <c r="AB931">
        <v>1</v>
      </c>
      <c r="AC931">
        <v>2.1602937999567939E-4</v>
      </c>
      <c r="AD931">
        <v>1.3698630136986301E-2</v>
      </c>
      <c r="AE931" t="s">
        <v>20</v>
      </c>
      <c r="AF931">
        <v>1</v>
      </c>
      <c r="AG931">
        <v>1.3361838588989841E-4</v>
      </c>
      <c r="AH931">
        <v>1.3698630136986301E-2</v>
      </c>
      <c r="AI931" t="s">
        <v>41</v>
      </c>
      <c r="AJ931">
        <v>3</v>
      </c>
      <c r="AK931">
        <v>1.168633867009466E-4</v>
      </c>
      <c r="AL931">
        <v>4.1095890410958902E-2</v>
      </c>
      <c r="AM931" t="s">
        <v>37</v>
      </c>
      <c r="AN931">
        <v>3</v>
      </c>
      <c r="AO931">
        <v>1.13644973104023E-4</v>
      </c>
      <c r="AP931">
        <v>4.1095890410958902E-2</v>
      </c>
      <c r="AQ931" t="s">
        <v>29</v>
      </c>
      <c r="AR931">
        <v>1</v>
      </c>
      <c r="AS931">
        <v>1.013787510137875E-4</v>
      </c>
      <c r="AT931">
        <v>1.3698630136986301E-2</v>
      </c>
      <c r="AU931" t="s">
        <v>42</v>
      </c>
      <c r="AV931">
        <v>1</v>
      </c>
      <c r="AW931">
        <v>7.003782042302843E-5</v>
      </c>
      <c r="AX931">
        <v>1.3698630136986301E-2</v>
      </c>
      <c r="AY931" t="s">
        <v>23</v>
      </c>
      <c r="AZ931">
        <v>1</v>
      </c>
      <c r="BA931">
        <v>4.5148765181272289E-5</v>
      </c>
      <c r="BB931">
        <v>1.3698630136986301E-2</v>
      </c>
      <c r="BC931" t="s">
        <v>22</v>
      </c>
      <c r="BD931">
        <v>1</v>
      </c>
      <c r="BE931">
        <v>3.2608341213682462E-5</v>
      </c>
      <c r="BF931">
        <v>1.3698630136986301E-2</v>
      </c>
    </row>
    <row r="932" spans="1:62" x14ac:dyDescent="0.25">
      <c r="A932" t="s">
        <v>112</v>
      </c>
      <c r="B932" t="s">
        <v>18</v>
      </c>
      <c r="C932">
        <v>0</v>
      </c>
      <c r="D932">
        <v>38</v>
      </c>
      <c r="E932">
        <v>1.2595209842825039E-4</v>
      </c>
      <c r="F932">
        <v>241</v>
      </c>
      <c r="G932">
        <v>1.935980887611088E-4</v>
      </c>
      <c r="H932">
        <v>0.15767634854771781</v>
      </c>
      <c r="I932">
        <v>7</v>
      </c>
      <c r="J932">
        <v>0.28000000000000003</v>
      </c>
      <c r="K932" s="1">
        <v>1.3311010531877351E-4</v>
      </c>
      <c r="L932" s="1">
        <v>0</v>
      </c>
      <c r="M932">
        <v>3.7608900642893429E-4</v>
      </c>
      <c r="N932">
        <v>21</v>
      </c>
      <c r="O932" t="s">
        <v>25</v>
      </c>
      <c r="P932">
        <v>17</v>
      </c>
      <c r="Q932">
        <v>1.799894123875066E-3</v>
      </c>
      <c r="R932">
        <v>0.44736842105263158</v>
      </c>
      <c r="S932" t="s">
        <v>31</v>
      </c>
      <c r="T932">
        <v>12</v>
      </c>
      <c r="U932">
        <v>7.3887075918970511E-4</v>
      </c>
      <c r="V932">
        <v>0.31578947368421051</v>
      </c>
      <c r="W932" t="s">
        <v>19</v>
      </c>
      <c r="X932">
        <v>1</v>
      </c>
      <c r="Y932">
        <v>3.6900369003690041E-4</v>
      </c>
      <c r="Z932">
        <v>2.6315789473684209E-2</v>
      </c>
      <c r="AA932" t="s">
        <v>33</v>
      </c>
      <c r="AB932">
        <v>3</v>
      </c>
      <c r="AC932">
        <v>1.933986591026302E-4</v>
      </c>
      <c r="AD932">
        <v>7.8947368421052627E-2</v>
      </c>
      <c r="AE932" t="s">
        <v>29</v>
      </c>
      <c r="AF932">
        <v>1</v>
      </c>
      <c r="AG932">
        <v>1.013787510137875E-4</v>
      </c>
      <c r="AH932">
        <v>2.6315789473684209E-2</v>
      </c>
      <c r="AI932" t="s">
        <v>27</v>
      </c>
      <c r="AJ932">
        <v>3</v>
      </c>
      <c r="AK932">
        <v>9.2598308537564052E-5</v>
      </c>
      <c r="AL932">
        <v>7.8947368421052627E-2</v>
      </c>
      <c r="AM932" t="s">
        <v>22</v>
      </c>
      <c r="AN932">
        <v>1</v>
      </c>
      <c r="AO932">
        <v>3.2608341213682462E-5</v>
      </c>
      <c r="AP932">
        <v>2.6315789473684209E-2</v>
      </c>
    </row>
    <row r="933" spans="1:62" x14ac:dyDescent="0.25">
      <c r="A933" t="s">
        <v>681</v>
      </c>
      <c r="B933" t="s">
        <v>18</v>
      </c>
      <c r="C933">
        <v>0</v>
      </c>
      <c r="D933">
        <v>41</v>
      </c>
      <c r="E933">
        <v>1.3589568514627009E-4</v>
      </c>
      <c r="F933">
        <v>471</v>
      </c>
      <c r="G933">
        <v>3.7835975023436621E-4</v>
      </c>
      <c r="H933">
        <v>8.7048832271762203E-2</v>
      </c>
      <c r="I933">
        <v>12</v>
      </c>
      <c r="J933">
        <v>0.48</v>
      </c>
      <c r="K933" s="1">
        <v>1.324350787890591E-4</v>
      </c>
      <c r="L933" s="1">
        <v>0</v>
      </c>
      <c r="M933">
        <v>2.350930687103782E-4</v>
      </c>
      <c r="N933">
        <v>22</v>
      </c>
      <c r="O933" t="s">
        <v>21</v>
      </c>
      <c r="P933">
        <v>3</v>
      </c>
      <c r="Q933">
        <v>1.1265490048817119E-3</v>
      </c>
      <c r="R933">
        <v>7.3170731707317069E-2</v>
      </c>
      <c r="S933" t="s">
        <v>35</v>
      </c>
      <c r="T933">
        <v>3</v>
      </c>
      <c r="U933">
        <v>4.3215211754537599E-4</v>
      </c>
      <c r="V933">
        <v>7.3170731707317069E-2</v>
      </c>
      <c r="W933" t="s">
        <v>27</v>
      </c>
      <c r="X933">
        <v>9</v>
      </c>
      <c r="Y933">
        <v>2.7779492561269211E-4</v>
      </c>
      <c r="Z933">
        <v>0.21951219512195119</v>
      </c>
      <c r="AA933" t="s">
        <v>23</v>
      </c>
      <c r="AB933">
        <v>6</v>
      </c>
      <c r="AC933">
        <v>2.7089259108763382E-4</v>
      </c>
      <c r="AD933">
        <v>0.14634146341463411</v>
      </c>
      <c r="AE933" t="s">
        <v>39</v>
      </c>
      <c r="AF933">
        <v>2</v>
      </c>
      <c r="AG933">
        <v>2.5458248472505089E-4</v>
      </c>
      <c r="AH933">
        <v>4.878048780487805E-2</v>
      </c>
      <c r="AI933" t="s">
        <v>37</v>
      </c>
      <c r="AJ933">
        <v>6</v>
      </c>
      <c r="AK933">
        <v>2.2728994620804609E-4</v>
      </c>
      <c r="AL933">
        <v>0.14634146341463411</v>
      </c>
      <c r="AM933" t="s">
        <v>41</v>
      </c>
      <c r="AN933">
        <v>5</v>
      </c>
      <c r="AO933">
        <v>1.9477231116824431E-4</v>
      </c>
      <c r="AP933">
        <v>0.12195121951219511</v>
      </c>
      <c r="AQ933" t="s">
        <v>20</v>
      </c>
      <c r="AR933">
        <v>1</v>
      </c>
      <c r="AS933">
        <v>1.3361838588989841E-4</v>
      </c>
      <c r="AT933">
        <v>2.4390243902439029E-2</v>
      </c>
      <c r="AU933" t="s">
        <v>38</v>
      </c>
      <c r="AV933">
        <v>1</v>
      </c>
      <c r="AW933">
        <v>1.3292569453675389E-4</v>
      </c>
      <c r="AX933">
        <v>2.4390243902439029E-2</v>
      </c>
      <c r="AY933" t="s">
        <v>24</v>
      </c>
      <c r="AZ933">
        <v>3</v>
      </c>
      <c r="BA933">
        <v>1.1558466576767481E-4</v>
      </c>
      <c r="BB933">
        <v>7.3170731707317069E-2</v>
      </c>
      <c r="BC933" t="s">
        <v>40</v>
      </c>
      <c r="BD933">
        <v>1</v>
      </c>
      <c r="BE933">
        <v>7.4677021880367408E-5</v>
      </c>
      <c r="BF933">
        <v>2.4390243902439029E-2</v>
      </c>
      <c r="BG933" t="s">
        <v>42</v>
      </c>
      <c r="BH933">
        <v>1</v>
      </c>
      <c r="BI933">
        <v>7.003782042302843E-5</v>
      </c>
      <c r="BJ933">
        <v>2.4390243902439029E-2</v>
      </c>
    </row>
    <row r="934" spans="1:62" x14ac:dyDescent="0.25">
      <c r="A934" t="s">
        <v>1188</v>
      </c>
      <c r="B934" t="s">
        <v>18</v>
      </c>
      <c r="C934">
        <v>0</v>
      </c>
      <c r="D934">
        <v>29</v>
      </c>
      <c r="E934">
        <v>9.6121338274191085E-5</v>
      </c>
      <c r="F934">
        <v>68</v>
      </c>
      <c r="G934">
        <v>5.4625186870354348E-5</v>
      </c>
      <c r="H934">
        <v>0.4264705882352941</v>
      </c>
      <c r="I934">
        <v>7</v>
      </c>
      <c r="J934">
        <v>0.28000000000000003</v>
      </c>
      <c r="K934" s="1">
        <v>1.3226292151515221E-4</v>
      </c>
      <c r="L934" s="1">
        <v>0</v>
      </c>
      <c r="M934">
        <v>4.5782793153597748E-4</v>
      </c>
      <c r="N934">
        <v>12</v>
      </c>
      <c r="O934" t="s">
        <v>38</v>
      </c>
      <c r="P934">
        <v>17</v>
      </c>
      <c r="Q934">
        <v>2.2597368071248171E-3</v>
      </c>
      <c r="R934">
        <v>0.58620689655172409</v>
      </c>
      <c r="S934" t="s">
        <v>25</v>
      </c>
      <c r="T934">
        <v>7</v>
      </c>
      <c r="U934">
        <v>7.4113287453679197E-4</v>
      </c>
      <c r="V934">
        <v>0.2413793103448276</v>
      </c>
      <c r="W934" t="s">
        <v>29</v>
      </c>
      <c r="X934">
        <v>1</v>
      </c>
      <c r="Y934">
        <v>1.013787510137875E-4</v>
      </c>
      <c r="Z934">
        <v>3.4482758620689648E-2</v>
      </c>
      <c r="AA934" t="s">
        <v>42</v>
      </c>
      <c r="AB934">
        <v>1</v>
      </c>
      <c r="AC934">
        <v>7.003782042302843E-5</v>
      </c>
      <c r="AD934">
        <v>3.4482758620689648E-2</v>
      </c>
      <c r="AE934" t="s">
        <v>33</v>
      </c>
      <c r="AF934">
        <v>1</v>
      </c>
      <c r="AG934">
        <v>6.4466219700876743E-5</v>
      </c>
      <c r="AH934">
        <v>3.4482758620689648E-2</v>
      </c>
      <c r="AI934" t="s">
        <v>41</v>
      </c>
      <c r="AJ934">
        <v>1</v>
      </c>
      <c r="AK934">
        <v>3.8954462233648872E-5</v>
      </c>
      <c r="AL934">
        <v>3.4482758620689648E-2</v>
      </c>
      <c r="AM934" t="s">
        <v>27</v>
      </c>
      <c r="AN934">
        <v>1</v>
      </c>
      <c r="AO934">
        <v>3.0866102845854682E-5</v>
      </c>
      <c r="AP934">
        <v>3.4482758620689648E-2</v>
      </c>
    </row>
    <row r="935" spans="1:62" x14ac:dyDescent="0.25">
      <c r="A935" t="s">
        <v>664</v>
      </c>
      <c r="B935" t="s">
        <v>18</v>
      </c>
      <c r="C935">
        <v>1</v>
      </c>
      <c r="D935">
        <v>18</v>
      </c>
      <c r="E935">
        <v>5.9661520308118608E-5</v>
      </c>
      <c r="F935">
        <v>77</v>
      </c>
      <c r="G935">
        <v>6.1854991014960071E-5</v>
      </c>
      <c r="H935">
        <v>0.23376623376623379</v>
      </c>
      <c r="I935">
        <v>8</v>
      </c>
      <c r="J935">
        <v>0.32</v>
      </c>
      <c r="K935" s="1">
        <v>1.320796148074504E-4</v>
      </c>
      <c r="L935" s="1">
        <v>0</v>
      </c>
      <c r="M935">
        <v>3.9293273363261931E-4</v>
      </c>
      <c r="N935">
        <v>16</v>
      </c>
      <c r="O935" t="s">
        <v>28</v>
      </c>
      <c r="P935">
        <v>6</v>
      </c>
      <c r="Q935">
        <v>1.9102196752626549E-3</v>
      </c>
      <c r="R935">
        <v>0.33333333333333331</v>
      </c>
      <c r="S935" t="s">
        <v>21</v>
      </c>
      <c r="T935">
        <v>2</v>
      </c>
      <c r="U935">
        <v>7.5103266992114157E-4</v>
      </c>
      <c r="V935">
        <v>0.1111111111111111</v>
      </c>
      <c r="W935" t="s">
        <v>33</v>
      </c>
      <c r="X935">
        <v>3</v>
      </c>
      <c r="Y935">
        <v>1.933986591026302E-4</v>
      </c>
      <c r="Z935">
        <v>0.16666666666666671</v>
      </c>
      <c r="AA935" t="s">
        <v>39</v>
      </c>
      <c r="AB935">
        <v>1</v>
      </c>
      <c r="AC935">
        <v>1.2729124236252539E-4</v>
      </c>
      <c r="AD935">
        <v>5.5555555555555552E-2</v>
      </c>
      <c r="AE935" t="s">
        <v>37</v>
      </c>
      <c r="AF935">
        <v>3</v>
      </c>
      <c r="AG935">
        <v>1.13644973104023E-4</v>
      </c>
      <c r="AH935">
        <v>0.16666666666666671</v>
      </c>
      <c r="AI935" t="s">
        <v>25</v>
      </c>
      <c r="AJ935">
        <v>1</v>
      </c>
      <c r="AK935">
        <v>1.058761249338274E-4</v>
      </c>
      <c r="AL935">
        <v>5.5555555555555552E-2</v>
      </c>
      <c r="AM935" t="s">
        <v>31</v>
      </c>
      <c r="AN935">
        <v>1</v>
      </c>
      <c r="AO935">
        <v>6.157256326580875E-5</v>
      </c>
      <c r="AP935">
        <v>5.5555555555555552E-2</v>
      </c>
      <c r="AQ935" t="s">
        <v>41</v>
      </c>
      <c r="AR935">
        <v>1</v>
      </c>
      <c r="AS935">
        <v>3.8954462233648872E-5</v>
      </c>
      <c r="AT935">
        <v>5.5555555555555552E-2</v>
      </c>
    </row>
    <row r="936" spans="1:62" x14ac:dyDescent="0.25">
      <c r="A936" t="s">
        <v>1158</v>
      </c>
      <c r="B936" t="s">
        <v>18</v>
      </c>
      <c r="C936">
        <v>0</v>
      </c>
      <c r="D936">
        <v>39</v>
      </c>
      <c r="E936">
        <v>1.29266627334257E-4</v>
      </c>
      <c r="F936">
        <v>100</v>
      </c>
      <c r="G936">
        <v>8.0331157162285804E-5</v>
      </c>
      <c r="H936">
        <v>0.39</v>
      </c>
      <c r="I936">
        <v>7</v>
      </c>
      <c r="J936">
        <v>0.28000000000000003</v>
      </c>
      <c r="K936" s="1">
        <v>1.3187661718950229E-4</v>
      </c>
      <c r="L936" s="1">
        <v>0</v>
      </c>
      <c r="M936">
        <v>3.4163574632115312E-4</v>
      </c>
      <c r="N936">
        <v>15</v>
      </c>
      <c r="O936" t="s">
        <v>39</v>
      </c>
      <c r="P936">
        <v>11</v>
      </c>
      <c r="Q936">
        <v>1.4002036659877799E-3</v>
      </c>
      <c r="R936">
        <v>0.28205128205128199</v>
      </c>
      <c r="S936" t="s">
        <v>42</v>
      </c>
      <c r="T936">
        <v>16</v>
      </c>
      <c r="U936">
        <v>1.1206051267684551E-3</v>
      </c>
      <c r="V936">
        <v>0.41025641025641019</v>
      </c>
      <c r="W936" t="s">
        <v>43</v>
      </c>
      <c r="X936">
        <v>2</v>
      </c>
      <c r="Y936">
        <v>2.3028209556706969E-4</v>
      </c>
      <c r="Z936">
        <v>5.128205128205128E-2</v>
      </c>
      <c r="AA936" t="s">
        <v>29</v>
      </c>
      <c r="AB936">
        <v>2</v>
      </c>
      <c r="AC936">
        <v>2.02757502027575E-4</v>
      </c>
      <c r="AD936">
        <v>5.128205128205128E-2</v>
      </c>
      <c r="AE936" t="s">
        <v>37</v>
      </c>
      <c r="AF936">
        <v>4</v>
      </c>
      <c r="AG936">
        <v>1.5152663080536411E-4</v>
      </c>
      <c r="AH936">
        <v>0.1025641025641026</v>
      </c>
      <c r="AI936" t="s">
        <v>41</v>
      </c>
      <c r="AJ936">
        <v>3</v>
      </c>
      <c r="AK936">
        <v>1.168633867009466E-4</v>
      </c>
      <c r="AL936">
        <v>7.6923076923076927E-2</v>
      </c>
      <c r="AM936" t="s">
        <v>40</v>
      </c>
      <c r="AN936">
        <v>1</v>
      </c>
      <c r="AO936">
        <v>7.4677021880367408E-5</v>
      </c>
      <c r="AP936">
        <v>2.564102564102564E-2</v>
      </c>
    </row>
    <row r="937" spans="1:62" x14ac:dyDescent="0.25">
      <c r="A937" t="s">
        <v>933</v>
      </c>
      <c r="B937" t="s">
        <v>18</v>
      </c>
      <c r="C937">
        <v>0</v>
      </c>
      <c r="D937">
        <v>41</v>
      </c>
      <c r="E937">
        <v>1.3589568514627009E-4</v>
      </c>
      <c r="F937">
        <v>139</v>
      </c>
      <c r="G937">
        <v>1.1166030845557729E-4</v>
      </c>
      <c r="H937">
        <v>0.29496402877697842</v>
      </c>
      <c r="I937">
        <v>6</v>
      </c>
      <c r="J937">
        <v>0.24</v>
      </c>
      <c r="K937" s="1">
        <v>1.3151234571217679E-4</v>
      </c>
      <c r="L937" s="1">
        <v>0</v>
      </c>
      <c r="M937">
        <v>3.2405441052420501E-4</v>
      </c>
      <c r="N937">
        <v>11</v>
      </c>
      <c r="O937" t="s">
        <v>40</v>
      </c>
      <c r="P937">
        <v>19</v>
      </c>
      <c r="Q937">
        <v>1.4188634157269811E-3</v>
      </c>
      <c r="R937">
        <v>0.46341463414634149</v>
      </c>
      <c r="S937" t="s">
        <v>35</v>
      </c>
      <c r="T937">
        <v>6</v>
      </c>
      <c r="U937">
        <v>8.6430423509075197E-4</v>
      </c>
      <c r="V937">
        <v>0.14634146341463411</v>
      </c>
      <c r="W937" t="s">
        <v>41</v>
      </c>
      <c r="X937">
        <v>9</v>
      </c>
      <c r="Y937">
        <v>3.505901601028398E-4</v>
      </c>
      <c r="Z937">
        <v>0.21951219512195119</v>
      </c>
      <c r="AA937" t="s">
        <v>43</v>
      </c>
      <c r="AB937">
        <v>3</v>
      </c>
      <c r="AC937">
        <v>3.4542314335060447E-4</v>
      </c>
      <c r="AD937">
        <v>7.3170731707317069E-2</v>
      </c>
      <c r="AE937" t="s">
        <v>30</v>
      </c>
      <c r="AF937">
        <v>1</v>
      </c>
      <c r="AG937">
        <v>2.1602937999567939E-4</v>
      </c>
      <c r="AH937">
        <v>2.4390243902439029E-2</v>
      </c>
      <c r="AI937" t="s">
        <v>27</v>
      </c>
      <c r="AJ937">
        <v>3</v>
      </c>
      <c r="AK937">
        <v>9.2598308537564052E-5</v>
      </c>
      <c r="AL937">
        <v>7.3170731707317069E-2</v>
      </c>
    </row>
    <row r="938" spans="1:62" x14ac:dyDescent="0.25">
      <c r="A938" t="s">
        <v>603</v>
      </c>
      <c r="B938" t="s">
        <v>18</v>
      </c>
      <c r="C938">
        <v>0</v>
      </c>
      <c r="D938">
        <v>35</v>
      </c>
      <c r="E938">
        <v>1.160085117102306E-4</v>
      </c>
      <c r="F938">
        <v>159</v>
      </c>
      <c r="G938">
        <v>1.2772653988803439E-4</v>
      </c>
      <c r="H938">
        <v>0.22012578616352199</v>
      </c>
      <c r="I938">
        <v>7</v>
      </c>
      <c r="J938">
        <v>0.28000000000000003</v>
      </c>
      <c r="K938" s="1">
        <v>1.3075519103510191E-4</v>
      </c>
      <c r="L938" s="1">
        <v>0</v>
      </c>
      <c r="M938">
        <v>4.9296679927880629E-4</v>
      </c>
      <c r="N938">
        <v>16</v>
      </c>
      <c r="O938" t="s">
        <v>38</v>
      </c>
      <c r="P938">
        <v>19</v>
      </c>
      <c r="Q938">
        <v>2.525588196198325E-3</v>
      </c>
      <c r="R938">
        <v>0.54285714285714282</v>
      </c>
      <c r="S938" t="s">
        <v>41</v>
      </c>
      <c r="T938">
        <v>7</v>
      </c>
      <c r="U938">
        <v>2.7268123563554199E-4</v>
      </c>
      <c r="V938">
        <v>0.2</v>
      </c>
      <c r="W938" t="s">
        <v>35</v>
      </c>
      <c r="X938">
        <v>1</v>
      </c>
      <c r="Y938">
        <v>1.4405070584845871E-4</v>
      </c>
      <c r="Z938">
        <v>2.8571428571428571E-2</v>
      </c>
      <c r="AA938" t="s">
        <v>27</v>
      </c>
      <c r="AB938">
        <v>4</v>
      </c>
      <c r="AC938">
        <v>1.234644113834187E-4</v>
      </c>
      <c r="AD938">
        <v>0.1142857142857143</v>
      </c>
      <c r="AE938" t="s">
        <v>24</v>
      </c>
      <c r="AF938">
        <v>2</v>
      </c>
      <c r="AG938">
        <v>7.7056443845116546E-5</v>
      </c>
      <c r="AH938">
        <v>5.7142857142857141E-2</v>
      </c>
      <c r="AI938" t="s">
        <v>33</v>
      </c>
      <c r="AJ938">
        <v>1</v>
      </c>
      <c r="AK938">
        <v>6.4466219700876743E-5</v>
      </c>
      <c r="AL938">
        <v>2.8571428571428571E-2</v>
      </c>
      <c r="AM938" t="s">
        <v>31</v>
      </c>
      <c r="AN938">
        <v>1</v>
      </c>
      <c r="AO938">
        <v>6.157256326580875E-5</v>
      </c>
      <c r="AP938">
        <v>2.8571428571428571E-2</v>
      </c>
    </row>
    <row r="939" spans="1:62" x14ac:dyDescent="0.25">
      <c r="A939" t="s">
        <v>1220</v>
      </c>
      <c r="B939" t="s">
        <v>18</v>
      </c>
      <c r="C939">
        <v>0</v>
      </c>
      <c r="D939">
        <v>12</v>
      </c>
      <c r="E939">
        <v>3.977434687207907E-5</v>
      </c>
      <c r="F939">
        <v>70</v>
      </c>
      <c r="G939">
        <v>5.6231810013600063E-5</v>
      </c>
      <c r="H939">
        <v>0.1714285714285714</v>
      </c>
      <c r="I939">
        <v>7</v>
      </c>
      <c r="J939">
        <v>0.28000000000000003</v>
      </c>
      <c r="K939" s="1">
        <v>1.3043151563952511E-4</v>
      </c>
      <c r="L939" s="1">
        <v>0</v>
      </c>
      <c r="M939">
        <v>4.9227170329033012E-4</v>
      </c>
      <c r="N939">
        <v>17</v>
      </c>
      <c r="O939" t="s">
        <v>32</v>
      </c>
      <c r="P939">
        <v>3</v>
      </c>
      <c r="Q939">
        <v>2.5188916876574311E-3</v>
      </c>
      <c r="R939">
        <v>0.25</v>
      </c>
      <c r="S939" t="s">
        <v>26</v>
      </c>
      <c r="T939">
        <v>1</v>
      </c>
      <c r="U939">
        <v>2.7210884353741501E-4</v>
      </c>
      <c r="V939">
        <v>8.3333333333333329E-2</v>
      </c>
      <c r="W939" t="s">
        <v>30</v>
      </c>
      <c r="X939">
        <v>1</v>
      </c>
      <c r="Y939">
        <v>2.1602937999567939E-4</v>
      </c>
      <c r="Z939">
        <v>8.3333333333333329E-2</v>
      </c>
      <c r="AA939" t="s">
        <v>27</v>
      </c>
      <c r="AB939">
        <v>3</v>
      </c>
      <c r="AC939">
        <v>9.2598308537564052E-5</v>
      </c>
      <c r="AD939">
        <v>0.25</v>
      </c>
      <c r="AE939" t="s">
        <v>24</v>
      </c>
      <c r="AF939">
        <v>2</v>
      </c>
      <c r="AG939">
        <v>7.7056443845116546E-5</v>
      </c>
      <c r="AH939">
        <v>0.16666666666666671</v>
      </c>
      <c r="AI939" t="s">
        <v>23</v>
      </c>
      <c r="AJ939">
        <v>1</v>
      </c>
      <c r="AK939">
        <v>4.5148765181272289E-5</v>
      </c>
      <c r="AL939">
        <v>8.3333333333333329E-2</v>
      </c>
      <c r="AM939" t="s">
        <v>41</v>
      </c>
      <c r="AN939">
        <v>1</v>
      </c>
      <c r="AO939">
        <v>3.8954462233648872E-5</v>
      </c>
      <c r="AP939">
        <v>8.3333333333333329E-2</v>
      </c>
    </row>
    <row r="940" spans="1:62" x14ac:dyDescent="0.25">
      <c r="A940" t="s">
        <v>941</v>
      </c>
      <c r="B940" t="s">
        <v>18</v>
      </c>
      <c r="C940">
        <v>0</v>
      </c>
      <c r="D940">
        <v>43</v>
      </c>
      <c r="E940">
        <v>1.4252474295828329E-4</v>
      </c>
      <c r="F940">
        <v>92</v>
      </c>
      <c r="G940">
        <v>7.3904664589302945E-5</v>
      </c>
      <c r="H940">
        <v>0.46739130434782611</v>
      </c>
      <c r="I940">
        <v>3</v>
      </c>
      <c r="J940">
        <v>0.12</v>
      </c>
      <c r="K940" s="1">
        <v>1.3025269732061661E-4</v>
      </c>
      <c r="L940" s="1">
        <v>0</v>
      </c>
      <c r="M940">
        <v>5.8491214108642557E-4</v>
      </c>
      <c r="N940">
        <v>8</v>
      </c>
      <c r="O940" t="s">
        <v>40</v>
      </c>
      <c r="P940">
        <v>40</v>
      </c>
      <c r="Q940">
        <v>2.9870808752146959E-3</v>
      </c>
      <c r="R940">
        <v>0.93023255813953487</v>
      </c>
      <c r="S940" t="s">
        <v>43</v>
      </c>
      <c r="T940">
        <v>2</v>
      </c>
      <c r="U940">
        <v>2.3028209556706969E-4</v>
      </c>
      <c r="V940">
        <v>4.6511627906976737E-2</v>
      </c>
      <c r="W940" t="s">
        <v>41</v>
      </c>
      <c r="X940">
        <v>1</v>
      </c>
      <c r="Y940">
        <v>3.8954462233648872E-5</v>
      </c>
      <c r="Z940">
        <v>2.3255813953488368E-2</v>
      </c>
    </row>
    <row r="941" spans="1:62" x14ac:dyDescent="0.25">
      <c r="A941" t="s">
        <v>532</v>
      </c>
      <c r="B941" t="s">
        <v>18</v>
      </c>
      <c r="C941">
        <v>0</v>
      </c>
      <c r="D941">
        <v>31</v>
      </c>
      <c r="E941">
        <v>1.027503960862043E-4</v>
      </c>
      <c r="F941">
        <v>245</v>
      </c>
      <c r="G941">
        <v>1.968113350476002E-4</v>
      </c>
      <c r="H941">
        <v>0.12653061224489789</v>
      </c>
      <c r="I941">
        <v>7</v>
      </c>
      <c r="J941">
        <v>0.28000000000000003</v>
      </c>
      <c r="K941" s="1">
        <v>1.299624539902091E-4</v>
      </c>
      <c r="L941" s="1">
        <v>0</v>
      </c>
      <c r="M941">
        <v>3.1755898601973403E-4</v>
      </c>
      <c r="N941">
        <v>15</v>
      </c>
      <c r="O941" t="s">
        <v>26</v>
      </c>
      <c r="P941">
        <v>5</v>
      </c>
      <c r="Q941">
        <v>1.360544217687075E-3</v>
      </c>
      <c r="R941">
        <v>0.16129032258064521</v>
      </c>
      <c r="S941" t="s">
        <v>32</v>
      </c>
      <c r="T941">
        <v>1</v>
      </c>
      <c r="U941">
        <v>8.3963056255247689E-4</v>
      </c>
      <c r="V941">
        <v>3.2258064516129031E-2</v>
      </c>
      <c r="W941" t="s">
        <v>27</v>
      </c>
      <c r="X941">
        <v>18</v>
      </c>
      <c r="Y941">
        <v>5.5558985122538423E-4</v>
      </c>
      <c r="Z941">
        <v>0.58064516129032262</v>
      </c>
      <c r="AA941" t="s">
        <v>40</v>
      </c>
      <c r="AB941">
        <v>3</v>
      </c>
      <c r="AC941">
        <v>2.240310656411022E-4</v>
      </c>
      <c r="AD941">
        <v>9.6774193548387094E-2</v>
      </c>
      <c r="AE941" t="s">
        <v>33</v>
      </c>
      <c r="AF941">
        <v>2</v>
      </c>
      <c r="AG941">
        <v>1.2893243940175351E-4</v>
      </c>
      <c r="AH941">
        <v>6.4516129032258063E-2</v>
      </c>
      <c r="AI941" t="s">
        <v>29</v>
      </c>
      <c r="AJ941">
        <v>1</v>
      </c>
      <c r="AK941">
        <v>1.013787510137875E-4</v>
      </c>
      <c r="AL941">
        <v>3.2258064516129031E-2</v>
      </c>
      <c r="AM941" t="s">
        <v>41</v>
      </c>
      <c r="AN941">
        <v>1</v>
      </c>
      <c r="AO941">
        <v>3.8954462233648872E-5</v>
      </c>
      <c r="AP941">
        <v>3.2258064516129031E-2</v>
      </c>
    </row>
    <row r="942" spans="1:62" x14ac:dyDescent="0.25">
      <c r="A942" t="s">
        <v>810</v>
      </c>
      <c r="B942" t="s">
        <v>18</v>
      </c>
      <c r="C942">
        <v>0</v>
      </c>
      <c r="D942">
        <v>61</v>
      </c>
      <c r="E942">
        <v>2.0218626326640201E-4</v>
      </c>
      <c r="F942">
        <v>128</v>
      </c>
      <c r="G942">
        <v>1.028238811677258E-4</v>
      </c>
      <c r="H942">
        <v>0.4765625</v>
      </c>
      <c r="I942">
        <v>12</v>
      </c>
      <c r="J942">
        <v>0.48</v>
      </c>
      <c r="K942" s="1">
        <v>1.294437225979727E-4</v>
      </c>
      <c r="L942" s="1">
        <v>0</v>
      </c>
      <c r="M942">
        <v>2.5920576442528271E-4</v>
      </c>
      <c r="N942">
        <v>18</v>
      </c>
      <c r="O942" t="s">
        <v>37</v>
      </c>
      <c r="P942">
        <v>34</v>
      </c>
      <c r="Q942">
        <v>1.287976361845594E-3</v>
      </c>
      <c r="R942">
        <v>0.55737704918032782</v>
      </c>
      <c r="S942" t="s">
        <v>43</v>
      </c>
      <c r="T942">
        <v>3</v>
      </c>
      <c r="U942">
        <v>3.4542314335060447E-4</v>
      </c>
      <c r="V942">
        <v>4.9180327868852458E-2</v>
      </c>
      <c r="W942" t="s">
        <v>29</v>
      </c>
      <c r="X942">
        <v>3</v>
      </c>
      <c r="Y942">
        <v>3.0413625304136248E-4</v>
      </c>
      <c r="Z942">
        <v>4.9180327868852458E-2</v>
      </c>
      <c r="AA942" t="s">
        <v>42</v>
      </c>
      <c r="AB942">
        <v>4</v>
      </c>
      <c r="AC942">
        <v>2.8015128169211372E-4</v>
      </c>
      <c r="AD942">
        <v>6.5573770491803282E-2</v>
      </c>
      <c r="AE942" t="s">
        <v>25</v>
      </c>
      <c r="AF942">
        <v>2</v>
      </c>
      <c r="AG942">
        <v>2.1175224986765481E-4</v>
      </c>
      <c r="AH942">
        <v>3.2786885245901641E-2</v>
      </c>
      <c r="AI942" t="s">
        <v>41</v>
      </c>
      <c r="AJ942">
        <v>4</v>
      </c>
      <c r="AK942">
        <v>1.5581784893459549E-4</v>
      </c>
      <c r="AL942">
        <v>6.5573770491803282E-2</v>
      </c>
      <c r="AM942" t="s">
        <v>24</v>
      </c>
      <c r="AN942">
        <v>4</v>
      </c>
      <c r="AO942">
        <v>1.5411288769023309E-4</v>
      </c>
      <c r="AP942">
        <v>6.5573770491803282E-2</v>
      </c>
      <c r="AQ942" t="s">
        <v>20</v>
      </c>
      <c r="AR942">
        <v>1</v>
      </c>
      <c r="AS942">
        <v>1.3361838588989841E-4</v>
      </c>
      <c r="AT942">
        <v>1.6393442622950821E-2</v>
      </c>
      <c r="AU942" t="s">
        <v>33</v>
      </c>
      <c r="AV942">
        <v>2</v>
      </c>
      <c r="AW942">
        <v>1.2893243940175351E-4</v>
      </c>
      <c r="AX942">
        <v>3.2786885245901641E-2</v>
      </c>
      <c r="AY942" t="s">
        <v>39</v>
      </c>
      <c r="AZ942">
        <v>1</v>
      </c>
      <c r="BA942">
        <v>1.2729124236252539E-4</v>
      </c>
      <c r="BB942">
        <v>1.6393442622950821E-2</v>
      </c>
      <c r="BC942" t="s">
        <v>27</v>
      </c>
      <c r="BD942">
        <v>2</v>
      </c>
      <c r="BE942">
        <v>6.1732205691709363E-5</v>
      </c>
      <c r="BF942">
        <v>3.2786885245901641E-2</v>
      </c>
      <c r="BG942" t="s">
        <v>23</v>
      </c>
      <c r="BH942">
        <v>1</v>
      </c>
      <c r="BI942">
        <v>4.5148765181272289E-5</v>
      </c>
      <c r="BJ942">
        <v>1.6393442622950821E-2</v>
      </c>
    </row>
    <row r="943" spans="1:62" x14ac:dyDescent="0.25">
      <c r="A943" t="s">
        <v>838</v>
      </c>
      <c r="B943" t="s">
        <v>18</v>
      </c>
      <c r="C943">
        <v>0</v>
      </c>
      <c r="D943">
        <v>23</v>
      </c>
      <c r="E943">
        <v>7.6234164838151554E-5</v>
      </c>
      <c r="F943">
        <v>41</v>
      </c>
      <c r="G943">
        <v>3.2935774436537179E-5</v>
      </c>
      <c r="H943">
        <v>0.56097560975609762</v>
      </c>
      <c r="I943">
        <v>6</v>
      </c>
      <c r="J943">
        <v>0.24</v>
      </c>
      <c r="K943" s="1">
        <v>1.2810240302881369E-4</v>
      </c>
      <c r="L943" s="1">
        <v>0</v>
      </c>
      <c r="M943">
        <v>4.0506734240163081E-4</v>
      </c>
      <c r="N943">
        <v>10</v>
      </c>
      <c r="O943" t="s">
        <v>34</v>
      </c>
      <c r="P943">
        <v>1</v>
      </c>
      <c r="Q943">
        <v>2.0449897750511249E-3</v>
      </c>
      <c r="R943">
        <v>4.3478260869565223E-2</v>
      </c>
      <c r="S943" t="s">
        <v>41</v>
      </c>
      <c r="T943">
        <v>10</v>
      </c>
      <c r="U943">
        <v>3.8954462233648863E-4</v>
      </c>
      <c r="V943">
        <v>0.43478260869565222</v>
      </c>
      <c r="W943" t="s">
        <v>35</v>
      </c>
      <c r="X943">
        <v>2</v>
      </c>
      <c r="Y943">
        <v>2.8810141169691731E-4</v>
      </c>
      <c r="Z943">
        <v>8.6956521739130432E-2</v>
      </c>
      <c r="AA943" t="s">
        <v>37</v>
      </c>
      <c r="AB943">
        <v>7</v>
      </c>
      <c r="AC943">
        <v>2.651716039093871E-4</v>
      </c>
      <c r="AD943">
        <v>0.30434782608695649</v>
      </c>
      <c r="AE943" t="s">
        <v>42</v>
      </c>
      <c r="AF943">
        <v>2</v>
      </c>
      <c r="AG943">
        <v>1.4007564084605689E-4</v>
      </c>
      <c r="AH943">
        <v>8.6956521739130432E-2</v>
      </c>
      <c r="AI943" t="s">
        <v>40</v>
      </c>
      <c r="AJ943">
        <v>1</v>
      </c>
      <c r="AK943">
        <v>7.4677021880367408E-5</v>
      </c>
      <c r="AL943">
        <v>4.3478260869565223E-2</v>
      </c>
    </row>
    <row r="944" spans="1:62" x14ac:dyDescent="0.25">
      <c r="A944" t="s">
        <v>216</v>
      </c>
      <c r="B944" t="s">
        <v>18</v>
      </c>
      <c r="C944">
        <v>0</v>
      </c>
      <c r="D944">
        <v>40</v>
      </c>
      <c r="E944">
        <v>1.3258115624026359E-4</v>
      </c>
      <c r="F944">
        <v>285</v>
      </c>
      <c r="G944">
        <v>2.289437979125146E-4</v>
      </c>
      <c r="H944">
        <v>0.14035087719298239</v>
      </c>
      <c r="I944">
        <v>9</v>
      </c>
      <c r="J944">
        <v>0.36</v>
      </c>
      <c r="K944" s="1">
        <v>1.2809949364108781E-4</v>
      </c>
      <c r="L944" s="1">
        <v>0</v>
      </c>
      <c r="M944">
        <v>2.9078862151979759E-4</v>
      </c>
      <c r="N944">
        <v>18</v>
      </c>
      <c r="O944" t="s">
        <v>25</v>
      </c>
      <c r="P944">
        <v>13</v>
      </c>
      <c r="Q944">
        <v>1.376389624139757E-3</v>
      </c>
      <c r="R944">
        <v>0.32500000000000001</v>
      </c>
      <c r="S944" t="s">
        <v>38</v>
      </c>
      <c r="T944">
        <v>4</v>
      </c>
      <c r="U944">
        <v>5.3170277814701579E-4</v>
      </c>
      <c r="V944">
        <v>0.1</v>
      </c>
      <c r="W944" t="s">
        <v>39</v>
      </c>
      <c r="X944">
        <v>3</v>
      </c>
      <c r="Y944">
        <v>3.8187372708757642E-4</v>
      </c>
      <c r="Z944">
        <v>7.4999999999999997E-2</v>
      </c>
      <c r="AA944" t="s">
        <v>37</v>
      </c>
      <c r="AB944">
        <v>8</v>
      </c>
      <c r="AC944">
        <v>3.030532616107281E-4</v>
      </c>
      <c r="AD944">
        <v>0.2</v>
      </c>
      <c r="AE944" t="s">
        <v>41</v>
      </c>
      <c r="AF944">
        <v>7</v>
      </c>
      <c r="AG944">
        <v>2.7268123563554199E-4</v>
      </c>
      <c r="AH944">
        <v>0.17499999999999999</v>
      </c>
      <c r="AI944" t="s">
        <v>42</v>
      </c>
      <c r="AJ944">
        <v>2</v>
      </c>
      <c r="AK944">
        <v>1.4007564084605689E-4</v>
      </c>
      <c r="AL944">
        <v>0.05</v>
      </c>
      <c r="AM944" t="s">
        <v>29</v>
      </c>
      <c r="AN944">
        <v>1</v>
      </c>
      <c r="AO944">
        <v>1.013787510137875E-4</v>
      </c>
      <c r="AP944">
        <v>2.5000000000000001E-2</v>
      </c>
      <c r="AQ944" t="s">
        <v>33</v>
      </c>
      <c r="AR944">
        <v>1</v>
      </c>
      <c r="AS944">
        <v>6.4466219700876743E-5</v>
      </c>
      <c r="AT944">
        <v>2.5000000000000001E-2</v>
      </c>
      <c r="AU944" t="s">
        <v>27</v>
      </c>
      <c r="AV944">
        <v>1</v>
      </c>
      <c r="AW944">
        <v>3.0866102845854682E-5</v>
      </c>
      <c r="AX944">
        <v>2.5000000000000001E-2</v>
      </c>
    </row>
    <row r="945" spans="1:62" x14ac:dyDescent="0.25">
      <c r="A945" t="s">
        <v>1046</v>
      </c>
      <c r="B945" t="s">
        <v>18</v>
      </c>
      <c r="C945">
        <v>0</v>
      </c>
      <c r="D945">
        <v>53</v>
      </c>
      <c r="E945">
        <v>1.7567003201834921E-4</v>
      </c>
      <c r="F945">
        <v>96</v>
      </c>
      <c r="G945">
        <v>7.7117910875794374E-5</v>
      </c>
      <c r="H945">
        <v>0.55208333333333337</v>
      </c>
      <c r="I945">
        <v>7</v>
      </c>
      <c r="J945">
        <v>0.28000000000000003</v>
      </c>
      <c r="K945" s="1">
        <v>1.279641787363974E-4</v>
      </c>
      <c r="L945" s="1">
        <v>0</v>
      </c>
      <c r="M945">
        <v>3.3176989800135312E-4</v>
      </c>
      <c r="N945">
        <v>10</v>
      </c>
      <c r="O945" t="s">
        <v>31</v>
      </c>
      <c r="P945">
        <v>21</v>
      </c>
      <c r="Q945">
        <v>1.293023828581984E-3</v>
      </c>
      <c r="R945">
        <v>0.39622641509433959</v>
      </c>
      <c r="S945" t="s">
        <v>22</v>
      </c>
      <c r="T945">
        <v>27</v>
      </c>
      <c r="U945">
        <v>8.8042521276942643E-4</v>
      </c>
      <c r="V945">
        <v>0.50943396226415094</v>
      </c>
      <c r="W945" t="s">
        <v>32</v>
      </c>
      <c r="X945">
        <v>1</v>
      </c>
      <c r="Y945">
        <v>8.3963056255247689E-4</v>
      </c>
      <c r="Z945">
        <v>1.886792452830189E-2</v>
      </c>
      <c r="AA945" t="s">
        <v>33</v>
      </c>
      <c r="AB945">
        <v>1</v>
      </c>
      <c r="AC945">
        <v>6.4466219700876743E-5</v>
      </c>
      <c r="AD945">
        <v>1.886792452830189E-2</v>
      </c>
      <c r="AE945" t="s">
        <v>23</v>
      </c>
      <c r="AF945">
        <v>1</v>
      </c>
      <c r="AG945">
        <v>4.5148765181272289E-5</v>
      </c>
      <c r="AH945">
        <v>1.886792452830189E-2</v>
      </c>
      <c r="AI945" t="s">
        <v>24</v>
      </c>
      <c r="AJ945">
        <v>1</v>
      </c>
      <c r="AK945">
        <v>3.8528221922558273E-5</v>
      </c>
      <c r="AL945">
        <v>1.886792452830189E-2</v>
      </c>
      <c r="AM945" t="s">
        <v>37</v>
      </c>
      <c r="AN945">
        <v>1</v>
      </c>
      <c r="AO945">
        <v>3.7881657701341013E-5</v>
      </c>
      <c r="AP945">
        <v>1.886792452830189E-2</v>
      </c>
    </row>
    <row r="946" spans="1:62" x14ac:dyDescent="0.25">
      <c r="A946" t="s">
        <v>1121</v>
      </c>
      <c r="B946" t="s">
        <v>18</v>
      </c>
      <c r="C946">
        <v>1</v>
      </c>
      <c r="D946">
        <v>16</v>
      </c>
      <c r="E946">
        <v>5.3032462496105429E-5</v>
      </c>
      <c r="F946">
        <v>63</v>
      </c>
      <c r="G946">
        <v>5.0608629012240061E-5</v>
      </c>
      <c r="H946">
        <v>0.25396825396825401</v>
      </c>
      <c r="I946">
        <v>9</v>
      </c>
      <c r="J946">
        <v>0.36</v>
      </c>
      <c r="K946" s="1">
        <v>1.2739469192248249E-4</v>
      </c>
      <c r="L946" s="1">
        <v>0</v>
      </c>
      <c r="M946">
        <v>4.0075063283445829E-4</v>
      </c>
      <c r="N946">
        <v>17</v>
      </c>
      <c r="O946" t="s">
        <v>34</v>
      </c>
      <c r="P946">
        <v>1</v>
      </c>
      <c r="Q946">
        <v>2.0449897750511249E-3</v>
      </c>
      <c r="R946">
        <v>6.25E-2</v>
      </c>
      <c r="S946" t="s">
        <v>28</v>
      </c>
      <c r="T946">
        <v>1</v>
      </c>
      <c r="U946">
        <v>3.1836994587710921E-4</v>
      </c>
      <c r="V946">
        <v>6.25E-2</v>
      </c>
      <c r="W946" t="s">
        <v>42</v>
      </c>
      <c r="X946">
        <v>4</v>
      </c>
      <c r="Y946">
        <v>2.8015128169211372E-4</v>
      </c>
      <c r="Z946">
        <v>0.25</v>
      </c>
      <c r="AA946" t="s">
        <v>37</v>
      </c>
      <c r="AB946">
        <v>4</v>
      </c>
      <c r="AC946">
        <v>1.5152663080536411E-4</v>
      </c>
      <c r="AD946">
        <v>0.25</v>
      </c>
      <c r="AE946" t="s">
        <v>39</v>
      </c>
      <c r="AF946">
        <v>1</v>
      </c>
      <c r="AG946">
        <v>1.2729124236252539E-4</v>
      </c>
      <c r="AH946">
        <v>6.25E-2</v>
      </c>
      <c r="AI946" t="s">
        <v>29</v>
      </c>
      <c r="AJ946">
        <v>1</v>
      </c>
      <c r="AK946">
        <v>1.013787510137875E-4</v>
      </c>
      <c r="AL946">
        <v>6.25E-2</v>
      </c>
      <c r="AM946" t="s">
        <v>24</v>
      </c>
      <c r="AN946">
        <v>2</v>
      </c>
      <c r="AO946">
        <v>7.7056443845116546E-5</v>
      </c>
      <c r="AP946">
        <v>0.125</v>
      </c>
      <c r="AQ946" t="s">
        <v>23</v>
      </c>
      <c r="AR946">
        <v>1</v>
      </c>
      <c r="AS946">
        <v>4.5148765181272289E-5</v>
      </c>
      <c r="AT946">
        <v>6.25E-2</v>
      </c>
      <c r="AU946" t="s">
        <v>41</v>
      </c>
      <c r="AV946">
        <v>1</v>
      </c>
      <c r="AW946">
        <v>3.8954462233648872E-5</v>
      </c>
      <c r="AX946">
        <v>6.25E-2</v>
      </c>
    </row>
    <row r="947" spans="1:62" x14ac:dyDescent="0.25">
      <c r="A947" t="s">
        <v>423</v>
      </c>
      <c r="B947" t="s">
        <v>18</v>
      </c>
      <c r="C947">
        <v>0</v>
      </c>
      <c r="D947">
        <v>44</v>
      </c>
      <c r="E947">
        <v>1.4583927186428991E-4</v>
      </c>
      <c r="F947">
        <v>175</v>
      </c>
      <c r="G947">
        <v>1.4057952503400019E-4</v>
      </c>
      <c r="H947">
        <v>0.25142857142857139</v>
      </c>
      <c r="I947">
        <v>11</v>
      </c>
      <c r="J947">
        <v>0.44</v>
      </c>
      <c r="K947" s="1">
        <v>1.271195844940706E-4</v>
      </c>
      <c r="L947" s="1">
        <v>0</v>
      </c>
      <c r="M947">
        <v>2.43832819409604E-4</v>
      </c>
      <c r="N947">
        <v>15</v>
      </c>
      <c r="O947" t="s">
        <v>42</v>
      </c>
      <c r="P947">
        <v>16</v>
      </c>
      <c r="Q947">
        <v>1.1206051267684551E-3</v>
      </c>
      <c r="R947">
        <v>0.36363636363636359</v>
      </c>
      <c r="S947" t="s">
        <v>33</v>
      </c>
      <c r="T947">
        <v>8</v>
      </c>
      <c r="U947">
        <v>5.1572975760701394E-4</v>
      </c>
      <c r="V947">
        <v>0.1818181818181818</v>
      </c>
      <c r="W947" t="s">
        <v>38</v>
      </c>
      <c r="X947">
        <v>3</v>
      </c>
      <c r="Y947">
        <v>3.9877708361026179E-4</v>
      </c>
      <c r="Z947">
        <v>6.8181818181818177E-2</v>
      </c>
      <c r="AA947" t="s">
        <v>35</v>
      </c>
      <c r="AB947">
        <v>2</v>
      </c>
      <c r="AC947">
        <v>2.8810141169691731E-4</v>
      </c>
      <c r="AD947">
        <v>4.5454545454545463E-2</v>
      </c>
      <c r="AE947" t="s">
        <v>25</v>
      </c>
      <c r="AF947">
        <v>2</v>
      </c>
      <c r="AG947">
        <v>2.1175224986765481E-4</v>
      </c>
      <c r="AH947">
        <v>4.5454545454545463E-2</v>
      </c>
      <c r="AI947" t="s">
        <v>37</v>
      </c>
      <c r="AJ947">
        <v>5</v>
      </c>
      <c r="AK947">
        <v>1.8940828850670511E-4</v>
      </c>
      <c r="AL947">
        <v>0.1136363636363636</v>
      </c>
      <c r="AM947" t="s">
        <v>27</v>
      </c>
      <c r="AN947">
        <v>4</v>
      </c>
      <c r="AO947">
        <v>1.234644113834187E-4</v>
      </c>
      <c r="AP947">
        <v>9.0909090909090912E-2</v>
      </c>
      <c r="AQ947" t="s">
        <v>43</v>
      </c>
      <c r="AR947">
        <v>1</v>
      </c>
      <c r="AS947">
        <v>1.1514104778353481E-4</v>
      </c>
      <c r="AT947">
        <v>2.2727272727272731E-2</v>
      </c>
      <c r="AU947" t="s">
        <v>29</v>
      </c>
      <c r="AV947">
        <v>1</v>
      </c>
      <c r="AW947">
        <v>1.013787510137875E-4</v>
      </c>
      <c r="AX947">
        <v>2.2727272727272731E-2</v>
      </c>
      <c r="AY947" t="s">
        <v>40</v>
      </c>
      <c r="AZ947">
        <v>1</v>
      </c>
      <c r="BA947">
        <v>7.4677021880367408E-5</v>
      </c>
      <c r="BB947">
        <v>2.2727272727272731E-2</v>
      </c>
      <c r="BC947" t="s">
        <v>41</v>
      </c>
      <c r="BD947">
        <v>1</v>
      </c>
      <c r="BE947">
        <v>3.8954462233648872E-5</v>
      </c>
      <c r="BF947">
        <v>2.2727272727272731E-2</v>
      </c>
    </row>
    <row r="948" spans="1:62" x14ac:dyDescent="0.25">
      <c r="A948" t="s">
        <v>236</v>
      </c>
      <c r="B948" t="s">
        <v>18</v>
      </c>
      <c r="C948">
        <v>0</v>
      </c>
      <c r="D948">
        <v>55</v>
      </c>
      <c r="E948">
        <v>1.8229908983036241E-4</v>
      </c>
      <c r="F948">
        <v>498</v>
      </c>
      <c r="G948">
        <v>4.0004916266818332E-4</v>
      </c>
      <c r="H948">
        <v>0.11044176706827311</v>
      </c>
      <c r="I948">
        <v>5</v>
      </c>
      <c r="J948">
        <v>0.2</v>
      </c>
      <c r="K948" s="1">
        <v>1.2702580054181151E-4</v>
      </c>
      <c r="L948" s="1">
        <v>0</v>
      </c>
      <c r="M948">
        <v>3.4111746396149411E-4</v>
      </c>
      <c r="N948">
        <v>8</v>
      </c>
      <c r="O948" t="s">
        <v>22</v>
      </c>
      <c r="P948">
        <v>47</v>
      </c>
      <c r="Q948">
        <v>1.532592037043076E-3</v>
      </c>
      <c r="R948">
        <v>0.8545454545454545</v>
      </c>
      <c r="S948" t="s">
        <v>26</v>
      </c>
      <c r="T948">
        <v>3</v>
      </c>
      <c r="U948">
        <v>8.1632653061224493E-4</v>
      </c>
      <c r="V948">
        <v>5.4545454545454543E-2</v>
      </c>
      <c r="W948" t="s">
        <v>20</v>
      </c>
      <c r="X948">
        <v>3</v>
      </c>
      <c r="Y948">
        <v>4.0085515766969543E-4</v>
      </c>
      <c r="Z948">
        <v>5.4545454545454543E-2</v>
      </c>
      <c r="AA948" t="s">
        <v>36</v>
      </c>
      <c r="AB948">
        <v>1</v>
      </c>
      <c r="AC948">
        <v>3.6429872495446271E-4</v>
      </c>
      <c r="AD948">
        <v>1.8181818181818181E-2</v>
      </c>
      <c r="AE948" t="s">
        <v>31</v>
      </c>
      <c r="AF948">
        <v>1</v>
      </c>
      <c r="AG948">
        <v>6.157256326580875E-5</v>
      </c>
      <c r="AH948">
        <v>1.8181818181818181E-2</v>
      </c>
    </row>
    <row r="949" spans="1:62" x14ac:dyDescent="0.25">
      <c r="A949" t="s">
        <v>302</v>
      </c>
      <c r="B949" t="s">
        <v>18</v>
      </c>
      <c r="C949">
        <v>0</v>
      </c>
      <c r="D949">
        <v>27</v>
      </c>
      <c r="E949">
        <v>8.9492280462177912E-5</v>
      </c>
      <c r="F949">
        <v>172</v>
      </c>
      <c r="G949">
        <v>1.381695903191316E-4</v>
      </c>
      <c r="H949">
        <v>0.15697674418604651</v>
      </c>
      <c r="I949">
        <v>9</v>
      </c>
      <c r="J949">
        <v>0.36</v>
      </c>
      <c r="K949" s="1">
        <v>1.2684304588895761E-4</v>
      </c>
      <c r="L949" s="1">
        <v>0</v>
      </c>
      <c r="M949">
        <v>3.3635596500630711E-4</v>
      </c>
      <c r="N949">
        <v>14</v>
      </c>
      <c r="O949" t="s">
        <v>32</v>
      </c>
      <c r="P949">
        <v>2</v>
      </c>
      <c r="Q949">
        <v>1.679261125104954E-3</v>
      </c>
      <c r="R949">
        <v>7.407407407407407E-2</v>
      </c>
      <c r="S949" t="s">
        <v>20</v>
      </c>
      <c r="T949">
        <v>3</v>
      </c>
      <c r="U949">
        <v>4.0085515766969543E-4</v>
      </c>
      <c r="V949">
        <v>0.1111111111111111</v>
      </c>
      <c r="W949" t="s">
        <v>37</v>
      </c>
      <c r="X949">
        <v>9</v>
      </c>
      <c r="Y949">
        <v>3.4093491931206911E-4</v>
      </c>
      <c r="Z949">
        <v>0.33333333333333331</v>
      </c>
      <c r="AA949" t="s">
        <v>27</v>
      </c>
      <c r="AB949">
        <v>8</v>
      </c>
      <c r="AC949">
        <v>2.4692882276683751E-4</v>
      </c>
      <c r="AD949">
        <v>0.29629629629629628</v>
      </c>
      <c r="AE949" t="s">
        <v>30</v>
      </c>
      <c r="AF949">
        <v>1</v>
      </c>
      <c r="AG949">
        <v>2.1602937999567939E-4</v>
      </c>
      <c r="AH949">
        <v>3.7037037037037028E-2</v>
      </c>
      <c r="AI949" t="s">
        <v>38</v>
      </c>
      <c r="AJ949">
        <v>1</v>
      </c>
      <c r="AK949">
        <v>1.3292569453675389E-4</v>
      </c>
      <c r="AL949">
        <v>3.7037037037037028E-2</v>
      </c>
      <c r="AM949" t="s">
        <v>42</v>
      </c>
      <c r="AN949">
        <v>1</v>
      </c>
      <c r="AO949">
        <v>7.003782042302843E-5</v>
      </c>
      <c r="AP949">
        <v>3.7037037037037028E-2</v>
      </c>
      <c r="AQ949" t="s">
        <v>23</v>
      </c>
      <c r="AR949">
        <v>1</v>
      </c>
      <c r="AS949">
        <v>4.5148765181272289E-5</v>
      </c>
      <c r="AT949">
        <v>3.7037037037037028E-2</v>
      </c>
      <c r="AU949" t="s">
        <v>41</v>
      </c>
      <c r="AV949">
        <v>1</v>
      </c>
      <c r="AW949">
        <v>3.8954462233648872E-5</v>
      </c>
      <c r="AX949">
        <v>3.7037037037037028E-2</v>
      </c>
    </row>
    <row r="950" spans="1:62" x14ac:dyDescent="0.25">
      <c r="A950" t="s">
        <v>1032</v>
      </c>
      <c r="B950" t="s">
        <v>18</v>
      </c>
      <c r="C950">
        <v>0</v>
      </c>
      <c r="D950">
        <v>25</v>
      </c>
      <c r="E950">
        <v>8.2863222650164726E-5</v>
      </c>
      <c r="F950">
        <v>83</v>
      </c>
      <c r="G950">
        <v>6.6674860444697215E-5</v>
      </c>
      <c r="H950">
        <v>0.30120481927710852</v>
      </c>
      <c r="I950">
        <v>11</v>
      </c>
      <c r="J950">
        <v>0.44</v>
      </c>
      <c r="K950" s="1">
        <v>1.2679892088015321E-4</v>
      </c>
      <c r="L950" s="1">
        <v>0</v>
      </c>
      <c r="M950">
        <v>3.6564921373115751E-4</v>
      </c>
      <c r="N950">
        <v>17</v>
      </c>
      <c r="O950" t="s">
        <v>21</v>
      </c>
      <c r="P950">
        <v>5</v>
      </c>
      <c r="Q950">
        <v>1.8775816748028539E-3</v>
      </c>
      <c r="R950">
        <v>0.2</v>
      </c>
      <c r="S950" t="s">
        <v>38</v>
      </c>
      <c r="T950">
        <v>2</v>
      </c>
      <c r="U950">
        <v>2.6585138907350789E-4</v>
      </c>
      <c r="V950">
        <v>0.08</v>
      </c>
      <c r="W950" t="s">
        <v>30</v>
      </c>
      <c r="X950">
        <v>1</v>
      </c>
      <c r="Y950">
        <v>2.1602937999567939E-4</v>
      </c>
      <c r="Z950">
        <v>0.04</v>
      </c>
      <c r="AA950" t="s">
        <v>37</v>
      </c>
      <c r="AB950">
        <v>5</v>
      </c>
      <c r="AC950">
        <v>1.8940828850670511E-4</v>
      </c>
      <c r="AD950">
        <v>0.2</v>
      </c>
      <c r="AE950" t="s">
        <v>24</v>
      </c>
      <c r="AF950">
        <v>4</v>
      </c>
      <c r="AG950">
        <v>1.5411288769023309E-4</v>
      </c>
      <c r="AH950">
        <v>0.16</v>
      </c>
      <c r="AI950" t="s">
        <v>39</v>
      </c>
      <c r="AJ950">
        <v>1</v>
      </c>
      <c r="AK950">
        <v>1.2729124236252539E-4</v>
      </c>
      <c r="AL950">
        <v>0.04</v>
      </c>
      <c r="AM950" t="s">
        <v>25</v>
      </c>
      <c r="AN950">
        <v>1</v>
      </c>
      <c r="AO950">
        <v>1.058761249338274E-4</v>
      </c>
      <c r="AP950">
        <v>0.04</v>
      </c>
      <c r="AQ950" t="s">
        <v>41</v>
      </c>
      <c r="AR950">
        <v>2</v>
      </c>
      <c r="AS950">
        <v>7.7908924467297731E-5</v>
      </c>
      <c r="AT950">
        <v>0.08</v>
      </c>
      <c r="AU950" t="s">
        <v>27</v>
      </c>
      <c r="AV950">
        <v>2</v>
      </c>
      <c r="AW950">
        <v>6.1732205691709363E-5</v>
      </c>
      <c r="AX950">
        <v>0.08</v>
      </c>
      <c r="AY950" t="s">
        <v>31</v>
      </c>
      <c r="AZ950">
        <v>1</v>
      </c>
      <c r="BA950">
        <v>6.157256326580875E-5</v>
      </c>
      <c r="BB950">
        <v>0.04</v>
      </c>
      <c r="BC950" t="s">
        <v>22</v>
      </c>
      <c r="BD950">
        <v>1</v>
      </c>
      <c r="BE950">
        <v>3.2608341213682462E-5</v>
      </c>
      <c r="BF950">
        <v>0.04</v>
      </c>
    </row>
    <row r="951" spans="1:62" x14ac:dyDescent="0.25">
      <c r="A951" t="s">
        <v>1250</v>
      </c>
      <c r="B951" t="s">
        <v>18</v>
      </c>
      <c r="C951">
        <v>0</v>
      </c>
      <c r="D951">
        <v>33</v>
      </c>
      <c r="E951">
        <v>1.093794538982174E-4</v>
      </c>
      <c r="F951">
        <v>63</v>
      </c>
      <c r="G951">
        <v>5.0608629012240061E-5</v>
      </c>
      <c r="H951">
        <v>0.52380952380952384</v>
      </c>
      <c r="I951">
        <v>7</v>
      </c>
      <c r="J951">
        <v>0.28000000000000003</v>
      </c>
      <c r="K951" s="1">
        <v>1.2674340831249801E-4</v>
      </c>
      <c r="L951" s="1">
        <v>0</v>
      </c>
      <c r="M951">
        <v>3.5472769610077028E-4</v>
      </c>
      <c r="N951">
        <v>11</v>
      </c>
      <c r="O951" t="s">
        <v>33</v>
      </c>
      <c r="P951">
        <v>21</v>
      </c>
      <c r="Q951">
        <v>1.3537906137184111E-3</v>
      </c>
      <c r="R951">
        <v>0.63636363636363635</v>
      </c>
      <c r="S951" t="s">
        <v>28</v>
      </c>
      <c r="T951">
        <v>4</v>
      </c>
      <c r="U951">
        <v>1.2734797835084371E-3</v>
      </c>
      <c r="V951">
        <v>0.1212121212121212</v>
      </c>
      <c r="W951" t="s">
        <v>39</v>
      </c>
      <c r="X951">
        <v>2</v>
      </c>
      <c r="Y951">
        <v>2.5458248472505089E-4</v>
      </c>
      <c r="Z951">
        <v>6.0606060606060608E-2</v>
      </c>
      <c r="AA951" t="s">
        <v>42</v>
      </c>
      <c r="AB951">
        <v>2</v>
      </c>
      <c r="AC951">
        <v>1.4007564084605689E-4</v>
      </c>
      <c r="AD951">
        <v>6.0606060606060608E-2</v>
      </c>
      <c r="AE951" t="s">
        <v>41</v>
      </c>
      <c r="AF951">
        <v>2</v>
      </c>
      <c r="AG951">
        <v>7.7908924467297731E-5</v>
      </c>
      <c r="AH951">
        <v>6.0606060606060608E-2</v>
      </c>
      <c r="AI951" t="s">
        <v>37</v>
      </c>
      <c r="AJ951">
        <v>1</v>
      </c>
      <c r="AK951">
        <v>3.7881657701341013E-5</v>
      </c>
      <c r="AL951">
        <v>3.03030303030303E-2</v>
      </c>
      <c r="AM951" t="s">
        <v>27</v>
      </c>
      <c r="AN951">
        <v>1</v>
      </c>
      <c r="AO951">
        <v>3.0866102845854682E-5</v>
      </c>
      <c r="AP951">
        <v>3.03030303030303E-2</v>
      </c>
    </row>
    <row r="952" spans="1:62" x14ac:dyDescent="0.25">
      <c r="A952" t="s">
        <v>1066</v>
      </c>
      <c r="B952" t="s">
        <v>18</v>
      </c>
      <c r="C952">
        <v>0</v>
      </c>
      <c r="D952">
        <v>32</v>
      </c>
      <c r="E952">
        <v>1.060649249922109E-4</v>
      </c>
      <c r="F952">
        <v>103</v>
      </c>
      <c r="G952">
        <v>8.2741091877154376E-5</v>
      </c>
      <c r="H952">
        <v>0.31067961165048541</v>
      </c>
      <c r="I952">
        <v>11</v>
      </c>
      <c r="J952">
        <v>0.44</v>
      </c>
      <c r="K952" s="1">
        <v>1.2659510114437479E-4</v>
      </c>
      <c r="L952" s="1">
        <v>0</v>
      </c>
      <c r="M952">
        <v>2.4795535416967531E-4</v>
      </c>
      <c r="N952">
        <v>17</v>
      </c>
      <c r="O952" t="s">
        <v>21</v>
      </c>
      <c r="P952">
        <v>3</v>
      </c>
      <c r="Q952">
        <v>1.1265490048817119E-3</v>
      </c>
      <c r="R952">
        <v>9.375E-2</v>
      </c>
      <c r="S952" t="s">
        <v>39</v>
      </c>
      <c r="T952">
        <v>5</v>
      </c>
      <c r="U952">
        <v>6.3645621181262731E-4</v>
      </c>
      <c r="V952">
        <v>0.15625</v>
      </c>
      <c r="W952" t="s">
        <v>29</v>
      </c>
      <c r="X952">
        <v>3</v>
      </c>
      <c r="Y952">
        <v>3.0413625304136248E-4</v>
      </c>
      <c r="Z952">
        <v>9.375E-2</v>
      </c>
      <c r="AA952" t="s">
        <v>27</v>
      </c>
      <c r="AB952">
        <v>7</v>
      </c>
      <c r="AC952">
        <v>2.1606271992098279E-4</v>
      </c>
      <c r="AD952">
        <v>0.21875</v>
      </c>
      <c r="AE952" t="s">
        <v>42</v>
      </c>
      <c r="AF952">
        <v>3</v>
      </c>
      <c r="AG952">
        <v>2.1011346126908529E-4</v>
      </c>
      <c r="AH952">
        <v>9.375E-2</v>
      </c>
      <c r="AI952" t="s">
        <v>37</v>
      </c>
      <c r="AJ952">
        <v>4</v>
      </c>
      <c r="AK952">
        <v>1.5152663080536411E-4</v>
      </c>
      <c r="AL952">
        <v>0.125</v>
      </c>
      <c r="AM952" t="s">
        <v>35</v>
      </c>
      <c r="AN952">
        <v>1</v>
      </c>
      <c r="AO952">
        <v>1.4405070584845871E-4</v>
      </c>
      <c r="AP952">
        <v>3.125E-2</v>
      </c>
      <c r="AQ952" t="s">
        <v>43</v>
      </c>
      <c r="AR952">
        <v>1</v>
      </c>
      <c r="AS952">
        <v>1.1514104778353481E-4</v>
      </c>
      <c r="AT952">
        <v>3.125E-2</v>
      </c>
      <c r="AU952" t="s">
        <v>25</v>
      </c>
      <c r="AV952">
        <v>1</v>
      </c>
      <c r="AW952">
        <v>1.058761249338274E-4</v>
      </c>
      <c r="AX952">
        <v>3.125E-2</v>
      </c>
      <c r="AY952" t="s">
        <v>41</v>
      </c>
      <c r="AZ952">
        <v>2</v>
      </c>
      <c r="BA952">
        <v>7.7908924467297731E-5</v>
      </c>
      <c r="BB952">
        <v>6.25E-2</v>
      </c>
      <c r="BC952" t="s">
        <v>24</v>
      </c>
      <c r="BD952">
        <v>2</v>
      </c>
      <c r="BE952">
        <v>7.7056443845116546E-5</v>
      </c>
      <c r="BF952">
        <v>6.25E-2</v>
      </c>
    </row>
    <row r="953" spans="1:62" x14ac:dyDescent="0.25">
      <c r="A953" t="s">
        <v>1219</v>
      </c>
      <c r="B953" t="s">
        <v>18</v>
      </c>
      <c r="C953">
        <v>0</v>
      </c>
      <c r="D953">
        <v>16</v>
      </c>
      <c r="E953">
        <v>5.3032462496105429E-5</v>
      </c>
      <c r="F953">
        <v>52</v>
      </c>
      <c r="G953">
        <v>4.1772201724388623E-5</v>
      </c>
      <c r="H953">
        <v>0.30769230769230771</v>
      </c>
      <c r="I953">
        <v>8</v>
      </c>
      <c r="J953">
        <v>0.32</v>
      </c>
      <c r="K953" s="1">
        <v>1.2649745519695621E-4</v>
      </c>
      <c r="L953" s="1">
        <v>0</v>
      </c>
      <c r="M953">
        <v>5.1226854281630598E-4</v>
      </c>
      <c r="N953">
        <v>11</v>
      </c>
      <c r="O953" t="s">
        <v>21</v>
      </c>
      <c r="P953">
        <v>7</v>
      </c>
      <c r="Q953">
        <v>2.628614344723995E-3</v>
      </c>
      <c r="R953">
        <v>0.4375</v>
      </c>
      <c r="S953" t="s">
        <v>38</v>
      </c>
      <c r="T953">
        <v>1</v>
      </c>
      <c r="U953">
        <v>1.3292569453675389E-4</v>
      </c>
      <c r="V953">
        <v>6.25E-2</v>
      </c>
      <c r="W953" t="s">
        <v>24</v>
      </c>
      <c r="X953">
        <v>3</v>
      </c>
      <c r="Y953">
        <v>1.1558466576767481E-4</v>
      </c>
      <c r="Z953">
        <v>0.1875</v>
      </c>
      <c r="AA953" t="s">
        <v>25</v>
      </c>
      <c r="AB953">
        <v>1</v>
      </c>
      <c r="AC953">
        <v>1.058761249338274E-4</v>
      </c>
      <c r="AD953">
        <v>6.25E-2</v>
      </c>
      <c r="AE953" t="s">
        <v>33</v>
      </c>
      <c r="AF953">
        <v>1</v>
      </c>
      <c r="AG953">
        <v>6.4466219700876743E-5</v>
      </c>
      <c r="AH953">
        <v>6.25E-2</v>
      </c>
      <c r="AI953" t="s">
        <v>23</v>
      </c>
      <c r="AJ953">
        <v>1</v>
      </c>
      <c r="AK953">
        <v>4.5148765181272289E-5</v>
      </c>
      <c r="AL953">
        <v>6.25E-2</v>
      </c>
      <c r="AM953" t="s">
        <v>41</v>
      </c>
      <c r="AN953">
        <v>1</v>
      </c>
      <c r="AO953">
        <v>3.8954462233648872E-5</v>
      </c>
      <c r="AP953">
        <v>6.25E-2</v>
      </c>
      <c r="AQ953" t="s">
        <v>27</v>
      </c>
      <c r="AR953">
        <v>1</v>
      </c>
      <c r="AS953">
        <v>3.0866102845854682E-5</v>
      </c>
      <c r="AT953">
        <v>6.25E-2</v>
      </c>
    </row>
    <row r="954" spans="1:62" x14ac:dyDescent="0.25">
      <c r="A954" t="s">
        <v>668</v>
      </c>
      <c r="B954" t="s">
        <v>18</v>
      </c>
      <c r="C954">
        <v>0</v>
      </c>
      <c r="D954">
        <v>18</v>
      </c>
      <c r="E954">
        <v>5.9661520308118608E-5</v>
      </c>
      <c r="F954">
        <v>118</v>
      </c>
      <c r="G954">
        <v>9.479076545149725E-5</v>
      </c>
      <c r="H954">
        <v>0.15254237288135589</v>
      </c>
      <c r="I954">
        <v>7</v>
      </c>
      <c r="J954">
        <v>0.28000000000000003</v>
      </c>
      <c r="K954" s="1">
        <v>1.2584632385387589E-4</v>
      </c>
      <c r="L954" s="1">
        <v>0</v>
      </c>
      <c r="M954">
        <v>4.0462879419730371E-4</v>
      </c>
      <c r="N954">
        <v>14</v>
      </c>
      <c r="O954" t="s">
        <v>34</v>
      </c>
      <c r="P954">
        <v>1</v>
      </c>
      <c r="Q954">
        <v>2.0449897750511249E-3</v>
      </c>
      <c r="R954">
        <v>5.5555555555555552E-2</v>
      </c>
      <c r="S954" t="s">
        <v>24</v>
      </c>
      <c r="T954">
        <v>10</v>
      </c>
      <c r="U954">
        <v>3.8528221922558281E-4</v>
      </c>
      <c r="V954">
        <v>0.55555555555555558</v>
      </c>
      <c r="W954" t="s">
        <v>28</v>
      </c>
      <c r="X954">
        <v>1</v>
      </c>
      <c r="Y954">
        <v>3.1836994587710921E-4</v>
      </c>
      <c r="Z954">
        <v>5.5555555555555552E-2</v>
      </c>
      <c r="AA954" t="s">
        <v>31</v>
      </c>
      <c r="AB954">
        <v>3</v>
      </c>
      <c r="AC954">
        <v>1.8471768979742631E-4</v>
      </c>
      <c r="AD954">
        <v>0.16666666666666671</v>
      </c>
      <c r="AE954" t="s">
        <v>35</v>
      </c>
      <c r="AF954">
        <v>1</v>
      </c>
      <c r="AG954">
        <v>1.4405070584845871E-4</v>
      </c>
      <c r="AH954">
        <v>5.5555555555555552E-2</v>
      </c>
      <c r="AI954" t="s">
        <v>37</v>
      </c>
      <c r="AJ954">
        <v>1</v>
      </c>
      <c r="AK954">
        <v>3.7881657701341013E-5</v>
      </c>
      <c r="AL954">
        <v>5.5555555555555552E-2</v>
      </c>
      <c r="AM954" t="s">
        <v>27</v>
      </c>
      <c r="AN954">
        <v>1</v>
      </c>
      <c r="AO954">
        <v>3.0866102845854682E-5</v>
      </c>
      <c r="AP954">
        <v>5.5555555555555552E-2</v>
      </c>
    </row>
    <row r="955" spans="1:62" x14ac:dyDescent="0.25">
      <c r="A955" t="s">
        <v>815</v>
      </c>
      <c r="B955" t="s">
        <v>18</v>
      </c>
      <c r="C955">
        <v>0</v>
      </c>
      <c r="D955">
        <v>35</v>
      </c>
      <c r="E955">
        <v>1.160085117102306E-4</v>
      </c>
      <c r="F955">
        <v>56</v>
      </c>
      <c r="G955">
        <v>4.4985448010880053E-5</v>
      </c>
      <c r="H955">
        <v>0.625</v>
      </c>
      <c r="I955">
        <v>11</v>
      </c>
      <c r="J955">
        <v>0.44</v>
      </c>
      <c r="K955" s="1">
        <v>1.255961611289805E-4</v>
      </c>
      <c r="L955" s="1">
        <v>0</v>
      </c>
      <c r="M955">
        <v>3.5669174354411573E-4</v>
      </c>
      <c r="N955">
        <v>14</v>
      </c>
      <c r="O955" t="s">
        <v>36</v>
      </c>
      <c r="P955">
        <v>5</v>
      </c>
      <c r="Q955">
        <v>1.8214936247723131E-3</v>
      </c>
      <c r="R955">
        <v>0.14285714285714279</v>
      </c>
      <c r="S955" t="s">
        <v>24</v>
      </c>
      <c r="T955">
        <v>8</v>
      </c>
      <c r="U955">
        <v>3.0822577538046618E-4</v>
      </c>
      <c r="V955">
        <v>0.22857142857142859</v>
      </c>
      <c r="W955" t="s">
        <v>27</v>
      </c>
      <c r="X955">
        <v>8</v>
      </c>
      <c r="Y955">
        <v>2.4692882276683751E-4</v>
      </c>
      <c r="Z955">
        <v>0.22857142857142859</v>
      </c>
      <c r="AA955" t="s">
        <v>37</v>
      </c>
      <c r="AB955">
        <v>6</v>
      </c>
      <c r="AC955">
        <v>2.2728994620804609E-4</v>
      </c>
      <c r="AD955">
        <v>0.1714285714285714</v>
      </c>
      <c r="AE955" t="s">
        <v>38</v>
      </c>
      <c r="AF955">
        <v>1</v>
      </c>
      <c r="AG955">
        <v>1.3292569453675389E-4</v>
      </c>
      <c r="AH955">
        <v>2.8571428571428571E-2</v>
      </c>
      <c r="AI955" t="s">
        <v>43</v>
      </c>
      <c r="AJ955">
        <v>1</v>
      </c>
      <c r="AK955">
        <v>1.1514104778353481E-4</v>
      </c>
      <c r="AL955">
        <v>2.8571428571428571E-2</v>
      </c>
      <c r="AM955" t="s">
        <v>23</v>
      </c>
      <c r="AN955">
        <v>2</v>
      </c>
      <c r="AO955">
        <v>9.0297530362544578E-5</v>
      </c>
      <c r="AP955">
        <v>5.7142857142857141E-2</v>
      </c>
      <c r="AQ955" t="s">
        <v>33</v>
      </c>
      <c r="AR955">
        <v>1</v>
      </c>
      <c r="AS955">
        <v>6.4466219700876743E-5</v>
      </c>
      <c r="AT955">
        <v>2.8571428571428571E-2</v>
      </c>
      <c r="AU955" t="s">
        <v>31</v>
      </c>
      <c r="AV955">
        <v>1</v>
      </c>
      <c r="AW955">
        <v>6.157256326580875E-5</v>
      </c>
      <c r="AX955">
        <v>2.8571428571428571E-2</v>
      </c>
      <c r="AY955" t="s">
        <v>41</v>
      </c>
      <c r="AZ955">
        <v>1</v>
      </c>
      <c r="BA955">
        <v>3.8954462233648872E-5</v>
      </c>
      <c r="BB955">
        <v>2.8571428571428571E-2</v>
      </c>
      <c r="BC955" t="s">
        <v>22</v>
      </c>
      <c r="BD955">
        <v>1</v>
      </c>
      <c r="BE955">
        <v>3.2608341213682462E-5</v>
      </c>
      <c r="BF955">
        <v>2.8571428571428571E-2</v>
      </c>
    </row>
    <row r="956" spans="1:62" x14ac:dyDescent="0.25">
      <c r="A956" t="s">
        <v>930</v>
      </c>
      <c r="B956" t="s">
        <v>18</v>
      </c>
      <c r="C956">
        <v>0</v>
      </c>
      <c r="D956">
        <v>46</v>
      </c>
      <c r="E956">
        <v>1.5246832967630311E-4</v>
      </c>
      <c r="F956">
        <v>140</v>
      </c>
      <c r="G956">
        <v>1.124636200272001E-4</v>
      </c>
      <c r="H956">
        <v>0.32857142857142863</v>
      </c>
      <c r="I956">
        <v>11</v>
      </c>
      <c r="J956">
        <v>0.44</v>
      </c>
      <c r="K956" s="1">
        <v>1.2558362522409119E-4</v>
      </c>
      <c r="L956" s="1">
        <v>0</v>
      </c>
      <c r="M956">
        <v>3.4555431281280071E-4</v>
      </c>
      <c r="N956">
        <v>16</v>
      </c>
      <c r="O956" t="s">
        <v>42</v>
      </c>
      <c r="P956">
        <v>25</v>
      </c>
      <c r="Q956">
        <v>1.7509455105757109E-3</v>
      </c>
      <c r="R956">
        <v>0.54347826086956519</v>
      </c>
      <c r="S956" t="s">
        <v>41</v>
      </c>
      <c r="T956">
        <v>9</v>
      </c>
      <c r="U956">
        <v>3.505901601028398E-4</v>
      </c>
      <c r="V956">
        <v>0.19565217391304349</v>
      </c>
      <c r="W956" t="s">
        <v>43</v>
      </c>
      <c r="X956">
        <v>3</v>
      </c>
      <c r="Y956">
        <v>3.4542314335060447E-4</v>
      </c>
      <c r="Z956">
        <v>6.5217391304347824E-2</v>
      </c>
      <c r="AA956" t="s">
        <v>38</v>
      </c>
      <c r="AB956">
        <v>1</v>
      </c>
      <c r="AC956">
        <v>1.3292569453675389E-4</v>
      </c>
      <c r="AD956">
        <v>2.1739130434782612E-2</v>
      </c>
      <c r="AE956" t="s">
        <v>39</v>
      </c>
      <c r="AF956">
        <v>1</v>
      </c>
      <c r="AG956">
        <v>1.2729124236252539E-4</v>
      </c>
      <c r="AH956">
        <v>2.1739130434782612E-2</v>
      </c>
      <c r="AI956" t="s">
        <v>31</v>
      </c>
      <c r="AJ956">
        <v>2</v>
      </c>
      <c r="AK956">
        <v>1.231451265316175E-4</v>
      </c>
      <c r="AL956">
        <v>4.3478260869565223E-2</v>
      </c>
      <c r="AM956" t="s">
        <v>29</v>
      </c>
      <c r="AN956">
        <v>1</v>
      </c>
      <c r="AO956">
        <v>1.013787510137875E-4</v>
      </c>
      <c r="AP956">
        <v>2.1739130434782612E-2</v>
      </c>
      <c r="AQ956" t="s">
        <v>40</v>
      </c>
      <c r="AR956">
        <v>1</v>
      </c>
      <c r="AS956">
        <v>7.4677021880367408E-5</v>
      </c>
      <c r="AT956">
        <v>2.1739130434782612E-2</v>
      </c>
      <c r="AU956" t="s">
        <v>33</v>
      </c>
      <c r="AV956">
        <v>1</v>
      </c>
      <c r="AW956">
        <v>6.4466219700876743E-5</v>
      </c>
      <c r="AX956">
        <v>2.1739130434782612E-2</v>
      </c>
      <c r="AY956" t="s">
        <v>37</v>
      </c>
      <c r="AZ956">
        <v>1</v>
      </c>
      <c r="BA956">
        <v>3.7881657701341013E-5</v>
      </c>
      <c r="BB956">
        <v>2.1739130434782612E-2</v>
      </c>
      <c r="BC956" t="s">
        <v>27</v>
      </c>
      <c r="BD956">
        <v>1</v>
      </c>
      <c r="BE956">
        <v>3.0866102845854682E-5</v>
      </c>
      <c r="BF956">
        <v>2.1739130434782612E-2</v>
      </c>
    </row>
    <row r="957" spans="1:62" x14ac:dyDescent="0.25">
      <c r="A957" t="s">
        <v>863</v>
      </c>
      <c r="B957" t="s">
        <v>18</v>
      </c>
      <c r="C957">
        <v>0</v>
      </c>
      <c r="D957">
        <v>65</v>
      </c>
      <c r="E957">
        <v>2.154443788904283E-4</v>
      </c>
      <c r="F957">
        <v>216</v>
      </c>
      <c r="G957">
        <v>1.7351529947053741E-4</v>
      </c>
      <c r="H957">
        <v>0.30092592592592587</v>
      </c>
      <c r="I957">
        <v>9</v>
      </c>
      <c r="J957">
        <v>0.36</v>
      </c>
      <c r="K957" s="1">
        <v>1.253876493757217E-4</v>
      </c>
      <c r="L957" s="1">
        <v>0</v>
      </c>
      <c r="M957">
        <v>3.0948299594667878E-4</v>
      </c>
      <c r="N957">
        <v>20</v>
      </c>
      <c r="O957" t="s">
        <v>37</v>
      </c>
      <c r="P957">
        <v>37</v>
      </c>
      <c r="Q957">
        <v>1.4016213349496169E-3</v>
      </c>
      <c r="R957">
        <v>0.56923076923076921</v>
      </c>
      <c r="S957" t="s">
        <v>38</v>
      </c>
      <c r="T957">
        <v>5</v>
      </c>
      <c r="U957">
        <v>6.6462847268376974E-4</v>
      </c>
      <c r="V957">
        <v>7.6923076923076927E-2</v>
      </c>
      <c r="W957" t="s">
        <v>24</v>
      </c>
      <c r="X957">
        <v>15</v>
      </c>
      <c r="Y957">
        <v>5.7792332883837411E-4</v>
      </c>
      <c r="Z957">
        <v>0.23076923076923081</v>
      </c>
      <c r="AA957" t="s">
        <v>31</v>
      </c>
      <c r="AB957">
        <v>2</v>
      </c>
      <c r="AC957">
        <v>1.231451265316175E-4</v>
      </c>
      <c r="AD957">
        <v>3.0769230769230771E-2</v>
      </c>
      <c r="AE957" t="s">
        <v>25</v>
      </c>
      <c r="AF957">
        <v>1</v>
      </c>
      <c r="AG957">
        <v>1.058761249338274E-4</v>
      </c>
      <c r="AH957">
        <v>1.5384615384615391E-2</v>
      </c>
      <c r="AI957" t="s">
        <v>29</v>
      </c>
      <c r="AJ957">
        <v>1</v>
      </c>
      <c r="AK957">
        <v>1.013787510137875E-4</v>
      </c>
      <c r="AL957">
        <v>1.5384615384615391E-2</v>
      </c>
      <c r="AM957" t="s">
        <v>23</v>
      </c>
      <c r="AN957">
        <v>2</v>
      </c>
      <c r="AO957">
        <v>9.0297530362544578E-5</v>
      </c>
      <c r="AP957">
        <v>3.0769230769230771E-2</v>
      </c>
      <c r="AQ957" t="s">
        <v>41</v>
      </c>
      <c r="AR957">
        <v>1</v>
      </c>
      <c r="AS957">
        <v>3.8954462233648872E-5</v>
      </c>
      <c r="AT957">
        <v>1.5384615384615391E-2</v>
      </c>
      <c r="AU957" t="s">
        <v>27</v>
      </c>
      <c r="AV957">
        <v>1</v>
      </c>
      <c r="AW957">
        <v>3.0866102845854682E-5</v>
      </c>
      <c r="AX957">
        <v>1.5384615384615391E-2</v>
      </c>
    </row>
    <row r="958" spans="1:62" x14ac:dyDescent="0.25">
      <c r="A958" t="s">
        <v>1072</v>
      </c>
      <c r="B958" t="s">
        <v>18</v>
      </c>
      <c r="C958">
        <v>0</v>
      </c>
      <c r="D958">
        <v>60</v>
      </c>
      <c r="E958">
        <v>1.988717343603954E-4</v>
      </c>
      <c r="F958">
        <v>168</v>
      </c>
      <c r="G958">
        <v>1.3495634403264009E-4</v>
      </c>
      <c r="H958">
        <v>0.35714285714285721</v>
      </c>
      <c r="I958">
        <v>9</v>
      </c>
      <c r="J958">
        <v>0.36</v>
      </c>
      <c r="K958" s="1">
        <v>1.2536917517561689E-4</v>
      </c>
      <c r="L958" s="1">
        <v>0</v>
      </c>
      <c r="M958">
        <v>3.5485665568644608E-4</v>
      </c>
      <c r="N958">
        <v>14</v>
      </c>
      <c r="O958" t="s">
        <v>41</v>
      </c>
      <c r="P958">
        <v>46</v>
      </c>
      <c r="Q958">
        <v>1.7919052627478481E-3</v>
      </c>
      <c r="R958">
        <v>0.76666666666666672</v>
      </c>
      <c r="S958" t="s">
        <v>39</v>
      </c>
      <c r="T958">
        <v>3</v>
      </c>
      <c r="U958">
        <v>3.8187372708757642E-4</v>
      </c>
      <c r="V958">
        <v>0.05</v>
      </c>
      <c r="W958" t="s">
        <v>35</v>
      </c>
      <c r="X958">
        <v>2</v>
      </c>
      <c r="Y958">
        <v>2.8810141169691731E-4</v>
      </c>
      <c r="Z958">
        <v>3.3333333333333333E-2</v>
      </c>
      <c r="AA958" t="s">
        <v>40</v>
      </c>
      <c r="AB958">
        <v>3</v>
      </c>
      <c r="AC958">
        <v>2.240310656411022E-4</v>
      </c>
      <c r="AD958">
        <v>0.05</v>
      </c>
      <c r="AE958" t="s">
        <v>42</v>
      </c>
      <c r="AF958">
        <v>2</v>
      </c>
      <c r="AG958">
        <v>1.4007564084605689E-4</v>
      </c>
      <c r="AH958">
        <v>3.3333333333333333E-2</v>
      </c>
      <c r="AI958" t="s">
        <v>20</v>
      </c>
      <c r="AJ958">
        <v>1</v>
      </c>
      <c r="AK958">
        <v>1.3361838588989841E-4</v>
      </c>
      <c r="AL958">
        <v>1.666666666666667E-2</v>
      </c>
      <c r="AM958" t="s">
        <v>25</v>
      </c>
      <c r="AN958">
        <v>1</v>
      </c>
      <c r="AO958">
        <v>1.058761249338274E-4</v>
      </c>
      <c r="AP958">
        <v>1.666666666666667E-2</v>
      </c>
      <c r="AQ958" t="s">
        <v>37</v>
      </c>
      <c r="AR958">
        <v>1</v>
      </c>
      <c r="AS958">
        <v>3.7881657701341013E-5</v>
      </c>
      <c r="AT958">
        <v>1.666666666666667E-2</v>
      </c>
      <c r="AU958" t="s">
        <v>27</v>
      </c>
      <c r="AV958">
        <v>1</v>
      </c>
      <c r="AW958">
        <v>3.0866102845854682E-5</v>
      </c>
      <c r="AX958">
        <v>1.666666666666667E-2</v>
      </c>
    </row>
    <row r="959" spans="1:62" x14ac:dyDescent="0.25">
      <c r="A959" t="s">
        <v>994</v>
      </c>
      <c r="B959" t="s">
        <v>18</v>
      </c>
      <c r="C959">
        <v>0</v>
      </c>
      <c r="D959">
        <v>33</v>
      </c>
      <c r="E959">
        <v>1.093794538982174E-4</v>
      </c>
      <c r="F959">
        <v>94</v>
      </c>
      <c r="G959">
        <v>7.5511287732548659E-5</v>
      </c>
      <c r="H959">
        <v>0.35106382978723399</v>
      </c>
      <c r="I959">
        <v>12</v>
      </c>
      <c r="J959">
        <v>0.48</v>
      </c>
      <c r="K959" s="1">
        <v>1.2528970794695339E-4</v>
      </c>
      <c r="L959" s="1">
        <v>0</v>
      </c>
      <c r="M959">
        <v>2.8475302884152412E-4</v>
      </c>
      <c r="N959">
        <v>16</v>
      </c>
      <c r="O959" t="s">
        <v>36</v>
      </c>
      <c r="P959">
        <v>4</v>
      </c>
      <c r="Q959">
        <v>1.4571948998178511E-3</v>
      </c>
      <c r="R959">
        <v>0.1212121212121212</v>
      </c>
      <c r="S959" t="s">
        <v>26</v>
      </c>
      <c r="T959">
        <v>1</v>
      </c>
      <c r="U959">
        <v>2.7210884353741501E-4</v>
      </c>
      <c r="V959">
        <v>3.03030303030303E-2</v>
      </c>
      <c r="W959" t="s">
        <v>24</v>
      </c>
      <c r="X959">
        <v>6</v>
      </c>
      <c r="Y959">
        <v>2.3116933153534961E-4</v>
      </c>
      <c r="Z959">
        <v>0.1818181818181818</v>
      </c>
      <c r="AA959" t="s">
        <v>37</v>
      </c>
      <c r="AB959">
        <v>6</v>
      </c>
      <c r="AC959">
        <v>2.2728994620804609E-4</v>
      </c>
      <c r="AD959">
        <v>0.1818181818181818</v>
      </c>
      <c r="AE959" t="s">
        <v>27</v>
      </c>
      <c r="AF959">
        <v>5</v>
      </c>
      <c r="AG959">
        <v>1.5433051422927339E-4</v>
      </c>
      <c r="AH959">
        <v>0.15151515151515149</v>
      </c>
      <c r="AI959" t="s">
        <v>35</v>
      </c>
      <c r="AJ959">
        <v>1</v>
      </c>
      <c r="AK959">
        <v>1.4405070584845871E-4</v>
      </c>
      <c r="AL959">
        <v>3.03030303030303E-2</v>
      </c>
      <c r="AM959" t="s">
        <v>20</v>
      </c>
      <c r="AN959">
        <v>1</v>
      </c>
      <c r="AO959">
        <v>1.3361838588989841E-4</v>
      </c>
      <c r="AP959">
        <v>3.03030303030303E-2</v>
      </c>
      <c r="AQ959" t="s">
        <v>31</v>
      </c>
      <c r="AR959">
        <v>2</v>
      </c>
      <c r="AS959">
        <v>1.231451265316175E-4</v>
      </c>
      <c r="AT959">
        <v>6.0606060606060608E-2</v>
      </c>
      <c r="AU959" t="s">
        <v>41</v>
      </c>
      <c r="AV959">
        <v>3</v>
      </c>
      <c r="AW959">
        <v>1.168633867009466E-4</v>
      </c>
      <c r="AX959">
        <v>9.0909090909090912E-2</v>
      </c>
      <c r="AY959" t="s">
        <v>25</v>
      </c>
      <c r="AZ959">
        <v>1</v>
      </c>
      <c r="BA959">
        <v>1.058761249338274E-4</v>
      </c>
      <c r="BB959">
        <v>3.03030303030303E-2</v>
      </c>
      <c r="BC959" t="s">
        <v>29</v>
      </c>
      <c r="BD959">
        <v>1</v>
      </c>
      <c r="BE959">
        <v>1.013787510137875E-4</v>
      </c>
      <c r="BF959">
        <v>3.03030303030303E-2</v>
      </c>
      <c r="BG959" t="s">
        <v>22</v>
      </c>
      <c r="BH959">
        <v>2</v>
      </c>
      <c r="BI959">
        <v>6.5216682427364923E-5</v>
      </c>
      <c r="BJ959">
        <v>6.0606060606060608E-2</v>
      </c>
    </row>
    <row r="960" spans="1:62" x14ac:dyDescent="0.25">
      <c r="A960" t="s">
        <v>825</v>
      </c>
      <c r="B960" t="s">
        <v>18</v>
      </c>
      <c r="C960">
        <v>0</v>
      </c>
      <c r="D960">
        <v>47</v>
      </c>
      <c r="E960">
        <v>1.5578285858230969E-4</v>
      </c>
      <c r="F960">
        <v>80</v>
      </c>
      <c r="G960">
        <v>6.4264925729828643E-5</v>
      </c>
      <c r="H960">
        <v>0.58750000000000002</v>
      </c>
      <c r="I960">
        <v>9</v>
      </c>
      <c r="J960">
        <v>0.36</v>
      </c>
      <c r="K960" s="1">
        <v>1.2513727112710009E-4</v>
      </c>
      <c r="L960" s="1">
        <v>0</v>
      </c>
      <c r="M960">
        <v>2.4812988092141549E-4</v>
      </c>
      <c r="N960">
        <v>12</v>
      </c>
      <c r="O960" t="s">
        <v>43</v>
      </c>
      <c r="P960">
        <v>9</v>
      </c>
      <c r="Q960">
        <v>1.036269430051813E-3</v>
      </c>
      <c r="R960">
        <v>0.19148936170212769</v>
      </c>
      <c r="S960" t="s">
        <v>42</v>
      </c>
      <c r="T960">
        <v>9</v>
      </c>
      <c r="U960">
        <v>6.303403838072559E-4</v>
      </c>
      <c r="V960">
        <v>0.19148936170212769</v>
      </c>
      <c r="W960" t="s">
        <v>41</v>
      </c>
      <c r="X960">
        <v>14</v>
      </c>
      <c r="Y960">
        <v>5.4536247127108409E-4</v>
      </c>
      <c r="Z960">
        <v>0.2978723404255319</v>
      </c>
      <c r="AA960" t="s">
        <v>33</v>
      </c>
      <c r="AB960">
        <v>4</v>
      </c>
      <c r="AC960">
        <v>2.5786487880350703E-4</v>
      </c>
      <c r="AD960">
        <v>8.5106382978723402E-2</v>
      </c>
      <c r="AE960" t="s">
        <v>29</v>
      </c>
      <c r="AF960">
        <v>2</v>
      </c>
      <c r="AG960">
        <v>2.02757502027575E-4</v>
      </c>
      <c r="AH960">
        <v>4.2553191489361701E-2</v>
      </c>
      <c r="AI960" t="s">
        <v>35</v>
      </c>
      <c r="AJ960">
        <v>1</v>
      </c>
      <c r="AK960">
        <v>1.4405070584845871E-4</v>
      </c>
      <c r="AL960">
        <v>2.1276595744680851E-2</v>
      </c>
      <c r="AM960" t="s">
        <v>27</v>
      </c>
      <c r="AN960">
        <v>4</v>
      </c>
      <c r="AO960">
        <v>1.234644113834187E-4</v>
      </c>
      <c r="AP960">
        <v>8.5106382978723402E-2</v>
      </c>
      <c r="AQ960" t="s">
        <v>37</v>
      </c>
      <c r="AR960">
        <v>3</v>
      </c>
      <c r="AS960">
        <v>1.13644973104023E-4</v>
      </c>
      <c r="AT960">
        <v>6.3829787234042548E-2</v>
      </c>
      <c r="AU960" t="s">
        <v>40</v>
      </c>
      <c r="AV960">
        <v>1</v>
      </c>
      <c r="AW960">
        <v>7.4677021880367408E-5</v>
      </c>
      <c r="AX960">
        <v>2.1276595744680851E-2</v>
      </c>
    </row>
    <row r="961" spans="1:62" x14ac:dyDescent="0.25">
      <c r="A961" t="s">
        <v>477</v>
      </c>
      <c r="B961" t="s">
        <v>124</v>
      </c>
      <c r="C961">
        <v>0</v>
      </c>
      <c r="D961">
        <v>23</v>
      </c>
      <c r="E961">
        <v>7.6234164838151554E-5</v>
      </c>
      <c r="F961">
        <v>118</v>
      </c>
      <c r="G961">
        <v>9.479076545149725E-5</v>
      </c>
      <c r="H961">
        <v>0.19491525423728809</v>
      </c>
      <c r="I961">
        <v>9</v>
      </c>
      <c r="J961">
        <v>0.36</v>
      </c>
      <c r="K961" s="1">
        <v>1.2513119630287281E-4</v>
      </c>
      <c r="L961" s="1">
        <v>0</v>
      </c>
      <c r="M961">
        <v>3.5298423462729723E-4</v>
      </c>
      <c r="N961">
        <v>14</v>
      </c>
      <c r="O961" t="s">
        <v>39</v>
      </c>
      <c r="P961">
        <v>13</v>
      </c>
      <c r="Q961">
        <v>1.654786150712831E-3</v>
      </c>
      <c r="R961">
        <v>0.56521739130434778</v>
      </c>
      <c r="S961" t="s">
        <v>32</v>
      </c>
      <c r="T961">
        <v>1</v>
      </c>
      <c r="U961">
        <v>8.3963056255247689E-4</v>
      </c>
      <c r="V961">
        <v>4.3478260869565223E-2</v>
      </c>
      <c r="W961" t="s">
        <v>35</v>
      </c>
      <c r="X961">
        <v>1</v>
      </c>
      <c r="Y961">
        <v>1.4405070584845871E-4</v>
      </c>
      <c r="Z961">
        <v>4.3478260869565223E-2</v>
      </c>
      <c r="AA961" t="s">
        <v>43</v>
      </c>
      <c r="AB961">
        <v>1</v>
      </c>
      <c r="AC961">
        <v>1.1514104778353481E-4</v>
      </c>
      <c r="AD961">
        <v>4.3478260869565223E-2</v>
      </c>
      <c r="AE961" t="s">
        <v>29</v>
      </c>
      <c r="AF961">
        <v>1</v>
      </c>
      <c r="AG961">
        <v>1.013787510137875E-4</v>
      </c>
      <c r="AH961">
        <v>4.3478260869565223E-2</v>
      </c>
      <c r="AI961" t="s">
        <v>24</v>
      </c>
      <c r="AJ961">
        <v>2</v>
      </c>
      <c r="AK961">
        <v>7.7056443845116546E-5</v>
      </c>
      <c r="AL961">
        <v>8.6956521739130432E-2</v>
      </c>
      <c r="AM961" t="s">
        <v>42</v>
      </c>
      <c r="AN961">
        <v>1</v>
      </c>
      <c r="AO961">
        <v>7.003782042302843E-5</v>
      </c>
      <c r="AP961">
        <v>4.3478260869565223E-2</v>
      </c>
      <c r="AQ961" t="s">
        <v>33</v>
      </c>
      <c r="AR961">
        <v>1</v>
      </c>
      <c r="AS961">
        <v>6.4466219700876743E-5</v>
      </c>
      <c r="AT961">
        <v>4.3478260869565223E-2</v>
      </c>
      <c r="AU961" t="s">
        <v>27</v>
      </c>
      <c r="AV961">
        <v>2</v>
      </c>
      <c r="AW961">
        <v>6.1732205691709363E-5</v>
      </c>
      <c r="AX961">
        <v>8.6956521739130432E-2</v>
      </c>
    </row>
    <row r="962" spans="1:62" x14ac:dyDescent="0.25">
      <c r="A962" t="s">
        <v>1290</v>
      </c>
      <c r="B962" t="s">
        <v>124</v>
      </c>
      <c r="C962">
        <v>0</v>
      </c>
      <c r="D962">
        <v>17</v>
      </c>
      <c r="E962">
        <v>5.6346991402112022E-5</v>
      </c>
      <c r="F962">
        <v>40</v>
      </c>
      <c r="G962">
        <v>3.2132462864914321E-5</v>
      </c>
      <c r="H962">
        <v>0.42499999999999999</v>
      </c>
      <c r="I962">
        <v>3</v>
      </c>
      <c r="J962">
        <v>0.12</v>
      </c>
      <c r="K962" s="1">
        <v>1.2492999819516549E-4</v>
      </c>
      <c r="L962" s="1">
        <v>0</v>
      </c>
      <c r="M962">
        <v>3.8804518459308241E-4</v>
      </c>
      <c r="N962">
        <v>4</v>
      </c>
      <c r="O962" t="s">
        <v>36</v>
      </c>
      <c r="P962">
        <v>4</v>
      </c>
      <c r="Q962">
        <v>1.4571948998178511E-3</v>
      </c>
      <c r="R962">
        <v>0.23529411764705879</v>
      </c>
      <c r="S962" t="s">
        <v>39</v>
      </c>
      <c r="T962">
        <v>11</v>
      </c>
      <c r="U962">
        <v>1.4002036659877799E-3</v>
      </c>
      <c r="V962">
        <v>0.6470588235294118</v>
      </c>
      <c r="W962" t="s">
        <v>38</v>
      </c>
      <c r="X962">
        <v>2</v>
      </c>
      <c r="Y962">
        <v>2.6585138907350789E-4</v>
      </c>
      <c r="Z962">
        <v>0.1176470588235294</v>
      </c>
    </row>
    <row r="963" spans="1:62" x14ac:dyDescent="0.25">
      <c r="A963" t="s">
        <v>217</v>
      </c>
      <c r="B963" t="s">
        <v>18</v>
      </c>
      <c r="C963">
        <v>0</v>
      </c>
      <c r="D963">
        <v>22</v>
      </c>
      <c r="E963">
        <v>7.2919635932144967E-5</v>
      </c>
      <c r="F963">
        <v>180</v>
      </c>
      <c r="G963">
        <v>1.4459608289211449E-4</v>
      </c>
      <c r="H963">
        <v>0.1222222222222222</v>
      </c>
      <c r="I963">
        <v>7</v>
      </c>
      <c r="J963">
        <v>0.28000000000000003</v>
      </c>
      <c r="K963" s="1">
        <v>1.2491609863160501E-4</v>
      </c>
      <c r="L963" s="1">
        <v>0</v>
      </c>
      <c r="M963">
        <v>4.0489589569567302E-4</v>
      </c>
      <c r="N963">
        <v>15</v>
      </c>
      <c r="O963" t="s">
        <v>34</v>
      </c>
      <c r="P963">
        <v>1</v>
      </c>
      <c r="Q963">
        <v>2.0449897750511249E-3</v>
      </c>
      <c r="R963">
        <v>4.5454545454545463E-2</v>
      </c>
      <c r="S963" t="s">
        <v>24</v>
      </c>
      <c r="T963">
        <v>12</v>
      </c>
      <c r="U963">
        <v>4.6233866307069928E-4</v>
      </c>
      <c r="V963">
        <v>0.54545454545454541</v>
      </c>
      <c r="W963" t="s">
        <v>30</v>
      </c>
      <c r="X963">
        <v>1</v>
      </c>
      <c r="Y963">
        <v>2.1602937999567939E-4</v>
      </c>
      <c r="Z963">
        <v>4.5454545454545463E-2</v>
      </c>
      <c r="AA963" t="s">
        <v>23</v>
      </c>
      <c r="AB963">
        <v>3</v>
      </c>
      <c r="AC963">
        <v>1.3544629554381691E-4</v>
      </c>
      <c r="AD963">
        <v>0.13636363636363641</v>
      </c>
      <c r="AE963" t="s">
        <v>20</v>
      </c>
      <c r="AF963">
        <v>1</v>
      </c>
      <c r="AG963">
        <v>1.3361838588989841E-4</v>
      </c>
      <c r="AH963">
        <v>4.5454545454545463E-2</v>
      </c>
      <c r="AI963" t="s">
        <v>27</v>
      </c>
      <c r="AJ963">
        <v>3</v>
      </c>
      <c r="AK963">
        <v>9.2598308537564052E-5</v>
      </c>
      <c r="AL963">
        <v>0.13636363636363641</v>
      </c>
      <c r="AM963" t="s">
        <v>37</v>
      </c>
      <c r="AN963">
        <v>1</v>
      </c>
      <c r="AO963">
        <v>3.7881657701341013E-5</v>
      </c>
      <c r="AP963">
        <v>4.5454545454545463E-2</v>
      </c>
    </row>
    <row r="964" spans="1:62" x14ac:dyDescent="0.25">
      <c r="A964" t="s">
        <v>1182</v>
      </c>
      <c r="B964" t="s">
        <v>18</v>
      </c>
      <c r="C964">
        <v>0</v>
      </c>
      <c r="D964">
        <v>47</v>
      </c>
      <c r="E964">
        <v>1.5578285858230969E-4</v>
      </c>
      <c r="F964">
        <v>104</v>
      </c>
      <c r="G964">
        <v>8.3544403448777233E-5</v>
      </c>
      <c r="H964">
        <v>0.45192307692307693</v>
      </c>
      <c r="I964">
        <v>5</v>
      </c>
      <c r="J964">
        <v>0.2</v>
      </c>
      <c r="K964" s="1">
        <v>1.2459610806948509E-4</v>
      </c>
      <c r="L964" s="1">
        <v>0</v>
      </c>
      <c r="M964">
        <v>4.4574524884412889E-4</v>
      </c>
      <c r="N964">
        <v>7</v>
      </c>
      <c r="O964" t="s">
        <v>40</v>
      </c>
      <c r="P964">
        <v>30</v>
      </c>
      <c r="Q964">
        <v>2.240310656411022E-3</v>
      </c>
      <c r="R964">
        <v>0.63829787234042556</v>
      </c>
      <c r="S964" t="s">
        <v>41</v>
      </c>
      <c r="T964">
        <v>14</v>
      </c>
      <c r="U964">
        <v>5.4536247127108409E-4</v>
      </c>
      <c r="V964">
        <v>0.2978723404255319</v>
      </c>
      <c r="W964" t="s">
        <v>35</v>
      </c>
      <c r="X964">
        <v>1</v>
      </c>
      <c r="Y964">
        <v>1.4405070584845871E-4</v>
      </c>
      <c r="Z964">
        <v>2.1276595744680851E-2</v>
      </c>
      <c r="AA964" t="s">
        <v>43</v>
      </c>
      <c r="AB964">
        <v>1</v>
      </c>
      <c r="AC964">
        <v>1.1514104778353481E-4</v>
      </c>
      <c r="AD964">
        <v>2.1276595744680851E-2</v>
      </c>
      <c r="AE964" t="s">
        <v>42</v>
      </c>
      <c r="AF964">
        <v>1</v>
      </c>
      <c r="AG964">
        <v>7.003782042302843E-5</v>
      </c>
      <c r="AH964">
        <v>2.1276595744680851E-2</v>
      </c>
    </row>
    <row r="965" spans="1:62" x14ac:dyDescent="0.25">
      <c r="A965" t="s">
        <v>1181</v>
      </c>
      <c r="B965" t="s">
        <v>18</v>
      </c>
      <c r="C965">
        <v>0</v>
      </c>
      <c r="D965">
        <v>40</v>
      </c>
      <c r="E965">
        <v>1.3258115624026359E-4</v>
      </c>
      <c r="F965">
        <v>94</v>
      </c>
      <c r="G965">
        <v>7.5511287732548659E-5</v>
      </c>
      <c r="H965">
        <v>0.42553191489361702</v>
      </c>
      <c r="I965">
        <v>7</v>
      </c>
      <c r="J965">
        <v>0.28000000000000003</v>
      </c>
      <c r="K965" s="1">
        <v>1.245499901596043E-4</v>
      </c>
      <c r="L965" s="1">
        <v>0</v>
      </c>
      <c r="M965">
        <v>3.9838527118925949E-4</v>
      </c>
      <c r="N965">
        <v>10</v>
      </c>
      <c r="O965" t="s">
        <v>29</v>
      </c>
      <c r="P965">
        <v>20</v>
      </c>
      <c r="Q965">
        <v>2.02757502027575E-3</v>
      </c>
      <c r="R965">
        <v>0.5</v>
      </c>
      <c r="S965" t="s">
        <v>27</v>
      </c>
      <c r="T965">
        <v>10</v>
      </c>
      <c r="U965">
        <v>3.0866102845854678E-4</v>
      </c>
      <c r="V965">
        <v>0.25</v>
      </c>
      <c r="W965" t="s">
        <v>20</v>
      </c>
      <c r="X965">
        <v>2</v>
      </c>
      <c r="Y965">
        <v>2.6723677177979688E-4</v>
      </c>
      <c r="Z965">
        <v>0.05</v>
      </c>
      <c r="AA965" t="s">
        <v>41</v>
      </c>
      <c r="AB965">
        <v>5</v>
      </c>
      <c r="AC965">
        <v>1.9477231116824431E-4</v>
      </c>
      <c r="AD965">
        <v>0.125</v>
      </c>
      <c r="AE965" t="s">
        <v>35</v>
      </c>
      <c r="AF965">
        <v>1</v>
      </c>
      <c r="AG965">
        <v>1.4405070584845871E-4</v>
      </c>
      <c r="AH965">
        <v>2.5000000000000001E-2</v>
      </c>
      <c r="AI965" t="s">
        <v>38</v>
      </c>
      <c r="AJ965">
        <v>1</v>
      </c>
      <c r="AK965">
        <v>1.3292569453675389E-4</v>
      </c>
      <c r="AL965">
        <v>2.5000000000000001E-2</v>
      </c>
      <c r="AM965" t="s">
        <v>24</v>
      </c>
      <c r="AN965">
        <v>1</v>
      </c>
      <c r="AO965">
        <v>3.8528221922558273E-5</v>
      </c>
      <c r="AP965">
        <v>2.5000000000000001E-2</v>
      </c>
    </row>
    <row r="966" spans="1:62" x14ac:dyDescent="0.25">
      <c r="A966" t="s">
        <v>920</v>
      </c>
      <c r="B966" t="s">
        <v>18</v>
      </c>
      <c r="C966">
        <v>0</v>
      </c>
      <c r="D966">
        <v>29</v>
      </c>
      <c r="E966">
        <v>9.6121338274191085E-5</v>
      </c>
      <c r="F966">
        <v>68</v>
      </c>
      <c r="G966">
        <v>5.4625186870354348E-5</v>
      </c>
      <c r="H966">
        <v>0.4264705882352941</v>
      </c>
      <c r="I966">
        <v>7</v>
      </c>
      <c r="J966">
        <v>0.28000000000000003</v>
      </c>
      <c r="K966" s="1">
        <v>1.2402475670256899E-4</v>
      </c>
      <c r="L966" s="1">
        <v>0</v>
      </c>
      <c r="M966">
        <v>3.3730208356742272E-4</v>
      </c>
      <c r="N966">
        <v>9</v>
      </c>
      <c r="O966" t="s">
        <v>32</v>
      </c>
      <c r="P966">
        <v>2</v>
      </c>
      <c r="Q966">
        <v>1.679261125104954E-3</v>
      </c>
      <c r="R966">
        <v>6.8965517241379309E-2</v>
      </c>
      <c r="S966" t="s">
        <v>27</v>
      </c>
      <c r="T966">
        <v>11</v>
      </c>
      <c r="U966">
        <v>3.3952713130440149E-4</v>
      </c>
      <c r="V966">
        <v>0.37931034482758619</v>
      </c>
      <c r="W966" t="s">
        <v>41</v>
      </c>
      <c r="X966">
        <v>8</v>
      </c>
      <c r="Y966">
        <v>3.1163569786919092E-4</v>
      </c>
      <c r="Z966">
        <v>0.27586206896551718</v>
      </c>
      <c r="AA966" t="s">
        <v>29</v>
      </c>
      <c r="AB966">
        <v>3</v>
      </c>
      <c r="AC966">
        <v>3.0413625304136248E-4</v>
      </c>
      <c r="AD966">
        <v>0.10344827586206901</v>
      </c>
      <c r="AE966" t="s">
        <v>35</v>
      </c>
      <c r="AF966">
        <v>2</v>
      </c>
      <c r="AG966">
        <v>2.8810141169691731E-4</v>
      </c>
      <c r="AH966">
        <v>6.8965517241379309E-2</v>
      </c>
      <c r="AI966" t="s">
        <v>42</v>
      </c>
      <c r="AJ966">
        <v>2</v>
      </c>
      <c r="AK966">
        <v>1.4007564084605689E-4</v>
      </c>
      <c r="AL966">
        <v>6.8965517241379309E-2</v>
      </c>
      <c r="AM966" t="s">
        <v>37</v>
      </c>
      <c r="AN966">
        <v>1</v>
      </c>
      <c r="AO966">
        <v>3.7881657701341013E-5</v>
      </c>
      <c r="AP966">
        <v>3.4482758620689648E-2</v>
      </c>
    </row>
    <row r="967" spans="1:62" x14ac:dyDescent="0.25">
      <c r="A967" t="s">
        <v>736</v>
      </c>
      <c r="B967" t="s">
        <v>18</v>
      </c>
      <c r="C967">
        <v>0</v>
      </c>
      <c r="D967">
        <v>70</v>
      </c>
      <c r="E967">
        <v>2.3201702342046129E-4</v>
      </c>
      <c r="F967">
        <v>306</v>
      </c>
      <c r="G967">
        <v>2.458133409165946E-4</v>
      </c>
      <c r="H967">
        <v>0.22875816993464049</v>
      </c>
      <c r="I967">
        <v>8</v>
      </c>
      <c r="J967">
        <v>0.32</v>
      </c>
      <c r="K967" s="1">
        <v>1.2381516677822791E-4</v>
      </c>
      <c r="L967" s="1">
        <v>0</v>
      </c>
      <c r="M967">
        <v>4.0855055589807463E-4</v>
      </c>
      <c r="N967">
        <v>17</v>
      </c>
      <c r="O967" t="s">
        <v>37</v>
      </c>
      <c r="P967">
        <v>55</v>
      </c>
      <c r="Q967">
        <v>2.083491173573755E-3</v>
      </c>
      <c r="R967">
        <v>0.7857142857142857</v>
      </c>
      <c r="S967" t="s">
        <v>36</v>
      </c>
      <c r="T967">
        <v>1</v>
      </c>
      <c r="U967">
        <v>3.6429872495446271E-4</v>
      </c>
      <c r="V967">
        <v>1.428571428571429E-2</v>
      </c>
      <c r="W967" t="s">
        <v>41</v>
      </c>
      <c r="X967">
        <v>4</v>
      </c>
      <c r="Y967">
        <v>1.5581784893459549E-4</v>
      </c>
      <c r="Z967">
        <v>5.7142857142857141E-2</v>
      </c>
      <c r="AA967" t="s">
        <v>24</v>
      </c>
      <c r="AB967">
        <v>4</v>
      </c>
      <c r="AC967">
        <v>1.5411288769023309E-4</v>
      </c>
      <c r="AD967">
        <v>5.7142857142857141E-2</v>
      </c>
      <c r="AE967" t="s">
        <v>42</v>
      </c>
      <c r="AF967">
        <v>2</v>
      </c>
      <c r="AG967">
        <v>1.4007564084605689E-4</v>
      </c>
      <c r="AH967">
        <v>2.8571428571428571E-2</v>
      </c>
      <c r="AI967" t="s">
        <v>23</v>
      </c>
      <c r="AJ967">
        <v>2</v>
      </c>
      <c r="AK967">
        <v>9.0297530362544578E-5</v>
      </c>
      <c r="AL967">
        <v>2.8571428571428571E-2</v>
      </c>
      <c r="AM967" t="s">
        <v>40</v>
      </c>
      <c r="AN967">
        <v>1</v>
      </c>
      <c r="AO967">
        <v>7.4677021880367408E-5</v>
      </c>
      <c r="AP967">
        <v>1.428571428571429E-2</v>
      </c>
      <c r="AQ967" t="s">
        <v>22</v>
      </c>
      <c r="AR967">
        <v>1</v>
      </c>
      <c r="AS967">
        <v>3.2608341213682462E-5</v>
      </c>
      <c r="AT967">
        <v>1.428571428571429E-2</v>
      </c>
    </row>
    <row r="968" spans="1:62" x14ac:dyDescent="0.25">
      <c r="A968" t="s">
        <v>94</v>
      </c>
      <c r="B968" t="s">
        <v>18</v>
      </c>
      <c r="C968">
        <v>0</v>
      </c>
      <c r="D968">
        <v>30</v>
      </c>
      <c r="E968">
        <v>9.9435867180197685E-5</v>
      </c>
      <c r="F968">
        <v>110</v>
      </c>
      <c r="G968">
        <v>8.8364272878514391E-5</v>
      </c>
      <c r="H968">
        <v>0.27272727272727271</v>
      </c>
      <c r="I968">
        <v>4</v>
      </c>
      <c r="J968">
        <v>0.16</v>
      </c>
      <c r="K968" s="1">
        <v>1.236864157006528E-4</v>
      </c>
      <c r="L968" s="1">
        <v>0</v>
      </c>
      <c r="M968">
        <v>4.5297959691416301E-4</v>
      </c>
      <c r="N968">
        <v>8</v>
      </c>
      <c r="O968" t="s">
        <v>38</v>
      </c>
      <c r="P968">
        <v>17</v>
      </c>
      <c r="Q968">
        <v>2.2597368071248171E-3</v>
      </c>
      <c r="R968">
        <v>0.56666666666666665</v>
      </c>
      <c r="S968" t="s">
        <v>29</v>
      </c>
      <c r="T968">
        <v>6</v>
      </c>
      <c r="U968">
        <v>6.0827250608272508E-4</v>
      </c>
      <c r="V968">
        <v>0.2</v>
      </c>
      <c r="W968" t="s">
        <v>27</v>
      </c>
      <c r="X968">
        <v>6</v>
      </c>
      <c r="Y968">
        <v>1.851966170751281E-4</v>
      </c>
      <c r="Z968">
        <v>0.2</v>
      </c>
      <c r="AA968" t="s">
        <v>41</v>
      </c>
      <c r="AB968">
        <v>1</v>
      </c>
      <c r="AC968">
        <v>3.8954462233648872E-5</v>
      </c>
      <c r="AD968">
        <v>3.3333333333333333E-2</v>
      </c>
    </row>
    <row r="969" spans="1:62" x14ac:dyDescent="0.25">
      <c r="A969" t="s">
        <v>1271</v>
      </c>
      <c r="B969" t="s">
        <v>18</v>
      </c>
      <c r="C969">
        <v>1</v>
      </c>
      <c r="D969">
        <v>21</v>
      </c>
      <c r="E969">
        <v>6.9605107026138381E-5</v>
      </c>
      <c r="F969">
        <v>70</v>
      </c>
      <c r="G969">
        <v>5.6231810013600063E-5</v>
      </c>
      <c r="H969">
        <v>0.3</v>
      </c>
      <c r="I969">
        <v>9</v>
      </c>
      <c r="J969">
        <v>0.36</v>
      </c>
      <c r="K969" s="1">
        <v>1.235249733419359E-4</v>
      </c>
      <c r="L969" s="1">
        <v>0</v>
      </c>
      <c r="M969">
        <v>4.2613459732495528E-4</v>
      </c>
      <c r="N969">
        <v>13</v>
      </c>
      <c r="O969" t="s">
        <v>36</v>
      </c>
      <c r="P969">
        <v>6</v>
      </c>
      <c r="Q969">
        <v>2.185792349726776E-3</v>
      </c>
      <c r="R969">
        <v>0.2857142857142857</v>
      </c>
      <c r="S969" t="s">
        <v>39</v>
      </c>
      <c r="T969">
        <v>2</v>
      </c>
      <c r="U969">
        <v>2.5458248472505089E-4</v>
      </c>
      <c r="V969">
        <v>9.5238095238095233E-2</v>
      </c>
      <c r="W969" t="s">
        <v>31</v>
      </c>
      <c r="X969">
        <v>3</v>
      </c>
      <c r="Y969">
        <v>1.8471768979742631E-4</v>
      </c>
      <c r="Z969">
        <v>0.14285714285714279</v>
      </c>
      <c r="AA969" t="s">
        <v>42</v>
      </c>
      <c r="AB969">
        <v>2</v>
      </c>
      <c r="AC969">
        <v>1.4007564084605689E-4</v>
      </c>
      <c r="AD969">
        <v>9.5238095238095233E-2</v>
      </c>
      <c r="AE969" t="s">
        <v>41</v>
      </c>
      <c r="AF969">
        <v>3</v>
      </c>
      <c r="AG969">
        <v>1.168633867009466E-4</v>
      </c>
      <c r="AH969">
        <v>0.14285714285714279</v>
      </c>
      <c r="AI969" t="s">
        <v>22</v>
      </c>
      <c r="AJ969">
        <v>2</v>
      </c>
      <c r="AK969">
        <v>6.5216682427364923E-5</v>
      </c>
      <c r="AL969">
        <v>9.5238095238095233E-2</v>
      </c>
      <c r="AM969" t="s">
        <v>33</v>
      </c>
      <c r="AN969">
        <v>1</v>
      </c>
      <c r="AO969">
        <v>6.4466219700876743E-5</v>
      </c>
      <c r="AP969">
        <v>4.7619047619047623E-2</v>
      </c>
      <c r="AQ969" t="s">
        <v>24</v>
      </c>
      <c r="AR969">
        <v>1</v>
      </c>
      <c r="AS969">
        <v>3.8528221922558273E-5</v>
      </c>
      <c r="AT969">
        <v>4.7619047619047623E-2</v>
      </c>
      <c r="AU969" t="s">
        <v>37</v>
      </c>
      <c r="AV969">
        <v>1</v>
      </c>
      <c r="AW969">
        <v>3.7881657701341013E-5</v>
      </c>
      <c r="AX969">
        <v>4.7619047619047623E-2</v>
      </c>
    </row>
    <row r="970" spans="1:62" x14ac:dyDescent="0.25">
      <c r="A970" t="s">
        <v>247</v>
      </c>
      <c r="B970" t="s">
        <v>18</v>
      </c>
      <c r="C970">
        <v>0</v>
      </c>
      <c r="D970">
        <v>70</v>
      </c>
      <c r="E970">
        <v>2.3201702342046129E-4</v>
      </c>
      <c r="F970">
        <v>182</v>
      </c>
      <c r="G970">
        <v>1.462027060353602E-4</v>
      </c>
      <c r="H970">
        <v>0.38461538461538458</v>
      </c>
      <c r="I970">
        <v>9</v>
      </c>
      <c r="J970">
        <v>0.36</v>
      </c>
      <c r="K970" s="1">
        <v>1.2319592780737809E-4</v>
      </c>
      <c r="L970" s="1">
        <v>0</v>
      </c>
      <c r="M970">
        <v>3.480782413859454E-4</v>
      </c>
      <c r="N970">
        <v>14</v>
      </c>
      <c r="O970" t="s">
        <v>22</v>
      </c>
      <c r="P970">
        <v>54</v>
      </c>
      <c r="Q970">
        <v>1.7608504255388531E-3</v>
      </c>
      <c r="R970">
        <v>0.77142857142857146</v>
      </c>
      <c r="S970" t="s">
        <v>19</v>
      </c>
      <c r="T970">
        <v>1</v>
      </c>
      <c r="U970">
        <v>3.6900369003690041E-4</v>
      </c>
      <c r="V970">
        <v>1.428571428571429E-2</v>
      </c>
      <c r="W970" t="s">
        <v>23</v>
      </c>
      <c r="X970">
        <v>7</v>
      </c>
      <c r="Y970">
        <v>3.1604135626890612E-4</v>
      </c>
      <c r="Z970">
        <v>0.1</v>
      </c>
      <c r="AA970" t="s">
        <v>20</v>
      </c>
      <c r="AB970">
        <v>1</v>
      </c>
      <c r="AC970">
        <v>1.3361838588989841E-4</v>
      </c>
      <c r="AD970">
        <v>1.428571428571429E-2</v>
      </c>
      <c r="AE970" t="s">
        <v>38</v>
      </c>
      <c r="AF970">
        <v>1</v>
      </c>
      <c r="AG970">
        <v>1.3292569453675389E-4</v>
      </c>
      <c r="AH970">
        <v>1.428571428571429E-2</v>
      </c>
      <c r="AI970" t="s">
        <v>39</v>
      </c>
      <c r="AJ970">
        <v>1</v>
      </c>
      <c r="AK970">
        <v>1.2729124236252539E-4</v>
      </c>
      <c r="AL970">
        <v>1.428571428571429E-2</v>
      </c>
      <c r="AM970" t="s">
        <v>29</v>
      </c>
      <c r="AN970">
        <v>1</v>
      </c>
      <c r="AO970">
        <v>1.013787510137875E-4</v>
      </c>
      <c r="AP970">
        <v>1.428571428571429E-2</v>
      </c>
      <c r="AQ970" t="s">
        <v>24</v>
      </c>
      <c r="AR970">
        <v>2</v>
      </c>
      <c r="AS970">
        <v>7.7056443845116546E-5</v>
      </c>
      <c r="AT970">
        <v>2.8571428571428571E-2</v>
      </c>
      <c r="AU970" t="s">
        <v>27</v>
      </c>
      <c r="AV970">
        <v>2</v>
      </c>
      <c r="AW970">
        <v>6.1732205691709363E-5</v>
      </c>
      <c r="AX970">
        <v>2.8571428571428571E-2</v>
      </c>
    </row>
    <row r="971" spans="1:62" x14ac:dyDescent="0.25">
      <c r="A971" t="s">
        <v>1150</v>
      </c>
      <c r="B971" t="s">
        <v>18</v>
      </c>
      <c r="C971">
        <v>0</v>
      </c>
      <c r="D971">
        <v>18</v>
      </c>
      <c r="E971">
        <v>5.9661520308118608E-5</v>
      </c>
      <c r="F971">
        <v>71</v>
      </c>
      <c r="G971">
        <v>5.703512158522292E-5</v>
      </c>
      <c r="H971">
        <v>0.25352112676056338</v>
      </c>
      <c r="I971">
        <v>12</v>
      </c>
      <c r="J971">
        <v>0.48</v>
      </c>
      <c r="K971" s="1">
        <v>1.227965196384655E-4</v>
      </c>
      <c r="L971" s="1">
        <v>0</v>
      </c>
      <c r="M971">
        <v>2.7872919093837689E-4</v>
      </c>
      <c r="N971">
        <v>16</v>
      </c>
      <c r="O971" t="s">
        <v>21</v>
      </c>
      <c r="P971">
        <v>3</v>
      </c>
      <c r="Q971">
        <v>1.1265490048817119E-3</v>
      </c>
      <c r="R971">
        <v>0.16666666666666671</v>
      </c>
      <c r="S971" t="s">
        <v>28</v>
      </c>
      <c r="T971">
        <v>3</v>
      </c>
      <c r="U971">
        <v>9.5510983763132757E-4</v>
      </c>
      <c r="V971">
        <v>0.16666666666666671</v>
      </c>
      <c r="W971" t="s">
        <v>30</v>
      </c>
      <c r="X971">
        <v>1</v>
      </c>
      <c r="Y971">
        <v>2.1602937999567939E-4</v>
      </c>
      <c r="Z971">
        <v>5.5555555555555552E-2</v>
      </c>
      <c r="AA971" t="s">
        <v>29</v>
      </c>
      <c r="AB971">
        <v>2</v>
      </c>
      <c r="AC971">
        <v>2.02757502027575E-4</v>
      </c>
      <c r="AD971">
        <v>0.1111111111111111</v>
      </c>
      <c r="AE971" t="s">
        <v>35</v>
      </c>
      <c r="AF971">
        <v>1</v>
      </c>
      <c r="AG971">
        <v>1.4405070584845871E-4</v>
      </c>
      <c r="AH971">
        <v>5.5555555555555552E-2</v>
      </c>
      <c r="AI971" t="s">
        <v>25</v>
      </c>
      <c r="AJ971">
        <v>1</v>
      </c>
      <c r="AK971">
        <v>1.058761249338274E-4</v>
      </c>
      <c r="AL971">
        <v>5.5555555555555552E-2</v>
      </c>
      <c r="AM971" t="s">
        <v>40</v>
      </c>
      <c r="AN971">
        <v>1</v>
      </c>
      <c r="AO971">
        <v>7.4677021880367408E-5</v>
      </c>
      <c r="AP971">
        <v>5.5555555555555552E-2</v>
      </c>
      <c r="AQ971" t="s">
        <v>27</v>
      </c>
      <c r="AR971">
        <v>2</v>
      </c>
      <c r="AS971">
        <v>6.1732205691709363E-5</v>
      </c>
      <c r="AT971">
        <v>0.1111111111111111</v>
      </c>
      <c r="AU971" t="s">
        <v>31</v>
      </c>
      <c r="AV971">
        <v>1</v>
      </c>
      <c r="AW971">
        <v>6.157256326580875E-5</v>
      </c>
      <c r="AX971">
        <v>5.5555555555555552E-2</v>
      </c>
      <c r="AY971" t="s">
        <v>23</v>
      </c>
      <c r="AZ971">
        <v>1</v>
      </c>
      <c r="BA971">
        <v>4.5148765181272289E-5</v>
      </c>
      <c r="BB971">
        <v>5.5555555555555552E-2</v>
      </c>
      <c r="BC971" t="s">
        <v>24</v>
      </c>
      <c r="BD971">
        <v>1</v>
      </c>
      <c r="BE971">
        <v>3.8528221922558273E-5</v>
      </c>
      <c r="BF971">
        <v>5.5555555555555552E-2</v>
      </c>
      <c r="BG971" t="s">
        <v>37</v>
      </c>
      <c r="BH971">
        <v>1</v>
      </c>
      <c r="BI971">
        <v>3.7881657701341013E-5</v>
      </c>
      <c r="BJ971">
        <v>5.5555555555555552E-2</v>
      </c>
    </row>
    <row r="972" spans="1:62" x14ac:dyDescent="0.25">
      <c r="A972" t="s">
        <v>589</v>
      </c>
      <c r="B972" t="s">
        <v>18</v>
      </c>
      <c r="C972">
        <v>0</v>
      </c>
      <c r="D972">
        <v>32</v>
      </c>
      <c r="E972">
        <v>1.060649249922109E-4</v>
      </c>
      <c r="F972">
        <v>119</v>
      </c>
      <c r="G972">
        <v>9.5594077023120107E-5</v>
      </c>
      <c r="H972">
        <v>0.26890756302521007</v>
      </c>
      <c r="I972">
        <v>9</v>
      </c>
      <c r="J972">
        <v>0.36</v>
      </c>
      <c r="K972" s="1">
        <v>1.2234243623963361E-4</v>
      </c>
      <c r="L972" s="1">
        <v>0</v>
      </c>
      <c r="M972">
        <v>2.7193452275714632E-4</v>
      </c>
      <c r="N972">
        <v>14</v>
      </c>
      <c r="O972" t="s">
        <v>33</v>
      </c>
      <c r="P972">
        <v>19</v>
      </c>
      <c r="Q972">
        <v>1.224858174316658E-3</v>
      </c>
      <c r="R972">
        <v>0.59375</v>
      </c>
      <c r="S972" t="s">
        <v>28</v>
      </c>
      <c r="T972">
        <v>2</v>
      </c>
      <c r="U972">
        <v>6.3673989175421842E-4</v>
      </c>
      <c r="V972">
        <v>6.25E-2</v>
      </c>
      <c r="W972" t="s">
        <v>21</v>
      </c>
      <c r="X972">
        <v>1</v>
      </c>
      <c r="Y972">
        <v>3.7551633496057078E-4</v>
      </c>
      <c r="Z972">
        <v>3.125E-2</v>
      </c>
      <c r="AA972" t="s">
        <v>42</v>
      </c>
      <c r="AB972">
        <v>4</v>
      </c>
      <c r="AC972">
        <v>2.8015128169211372E-4</v>
      </c>
      <c r="AD972">
        <v>0.125</v>
      </c>
      <c r="AE972" t="s">
        <v>38</v>
      </c>
      <c r="AF972">
        <v>2</v>
      </c>
      <c r="AG972">
        <v>2.6585138907350789E-4</v>
      </c>
      <c r="AH972">
        <v>6.25E-2</v>
      </c>
      <c r="AI972" t="s">
        <v>35</v>
      </c>
      <c r="AJ972">
        <v>1</v>
      </c>
      <c r="AK972">
        <v>1.4405070584845871E-4</v>
      </c>
      <c r="AL972">
        <v>3.125E-2</v>
      </c>
      <c r="AM972" t="s">
        <v>31</v>
      </c>
      <c r="AN972">
        <v>1</v>
      </c>
      <c r="AO972">
        <v>6.157256326580875E-5</v>
      </c>
      <c r="AP972">
        <v>3.125E-2</v>
      </c>
      <c r="AQ972" t="s">
        <v>41</v>
      </c>
      <c r="AR972">
        <v>1</v>
      </c>
      <c r="AS972">
        <v>3.8954462233648872E-5</v>
      </c>
      <c r="AT972">
        <v>3.125E-2</v>
      </c>
      <c r="AU972" t="s">
        <v>27</v>
      </c>
      <c r="AV972">
        <v>1</v>
      </c>
      <c r="AW972">
        <v>3.0866102845854682E-5</v>
      </c>
      <c r="AX972">
        <v>3.125E-2</v>
      </c>
    </row>
    <row r="973" spans="1:62" x14ac:dyDescent="0.25">
      <c r="A973" t="s">
        <v>940</v>
      </c>
      <c r="B973" t="s">
        <v>18</v>
      </c>
      <c r="C973">
        <v>0</v>
      </c>
      <c r="D973">
        <v>38</v>
      </c>
      <c r="E973">
        <v>1.2595209842825039E-4</v>
      </c>
      <c r="F973">
        <v>140</v>
      </c>
      <c r="G973">
        <v>1.124636200272001E-4</v>
      </c>
      <c r="H973">
        <v>0.27142857142857141</v>
      </c>
      <c r="I973">
        <v>9</v>
      </c>
      <c r="J973">
        <v>0.36</v>
      </c>
      <c r="K973" s="1">
        <v>1.2215655107940159E-4</v>
      </c>
      <c r="L973" s="1">
        <v>0</v>
      </c>
      <c r="M973">
        <v>3.2363078982162731E-4</v>
      </c>
      <c r="N973">
        <v>14</v>
      </c>
      <c r="O973" t="s">
        <v>20</v>
      </c>
      <c r="P973">
        <v>11</v>
      </c>
      <c r="Q973">
        <v>1.469802244788883E-3</v>
      </c>
      <c r="R973">
        <v>0.28947368421052633</v>
      </c>
      <c r="S973" t="s">
        <v>23</v>
      </c>
      <c r="T973">
        <v>18</v>
      </c>
      <c r="U973">
        <v>8.1267777326290123E-4</v>
      </c>
      <c r="V973">
        <v>0.47368421052631582</v>
      </c>
      <c r="W973" t="s">
        <v>19</v>
      </c>
      <c r="X973">
        <v>1</v>
      </c>
      <c r="Y973">
        <v>3.6900369003690041E-4</v>
      </c>
      <c r="Z973">
        <v>2.6315789473684209E-2</v>
      </c>
      <c r="AA973" t="s">
        <v>39</v>
      </c>
      <c r="AB973">
        <v>1</v>
      </c>
      <c r="AC973">
        <v>1.2729124236252539E-4</v>
      </c>
      <c r="AD973">
        <v>2.6315789473684209E-2</v>
      </c>
      <c r="AE973" t="s">
        <v>22</v>
      </c>
      <c r="AF973">
        <v>3</v>
      </c>
      <c r="AG973">
        <v>9.7825023641047378E-5</v>
      </c>
      <c r="AH973">
        <v>7.8947368421052627E-2</v>
      </c>
      <c r="AI973" t="s">
        <v>42</v>
      </c>
      <c r="AJ973">
        <v>1</v>
      </c>
      <c r="AK973">
        <v>7.003782042302843E-5</v>
      </c>
      <c r="AL973">
        <v>2.6315789473684209E-2</v>
      </c>
      <c r="AM973" t="s">
        <v>24</v>
      </c>
      <c r="AN973">
        <v>1</v>
      </c>
      <c r="AO973">
        <v>3.8528221922558273E-5</v>
      </c>
      <c r="AP973">
        <v>2.6315789473684209E-2</v>
      </c>
      <c r="AQ973" t="s">
        <v>37</v>
      </c>
      <c r="AR973">
        <v>1</v>
      </c>
      <c r="AS973">
        <v>3.7881657701341013E-5</v>
      </c>
      <c r="AT973">
        <v>2.6315789473684209E-2</v>
      </c>
      <c r="AU973" t="s">
        <v>27</v>
      </c>
      <c r="AV973">
        <v>1</v>
      </c>
      <c r="AW973">
        <v>3.0866102845854682E-5</v>
      </c>
      <c r="AX973">
        <v>2.6315789473684209E-2</v>
      </c>
    </row>
    <row r="974" spans="1:62" x14ac:dyDescent="0.25">
      <c r="A974" t="s">
        <v>1203</v>
      </c>
      <c r="B974" t="s">
        <v>18</v>
      </c>
      <c r="C974">
        <v>0</v>
      </c>
      <c r="D974">
        <v>28</v>
      </c>
      <c r="E974">
        <v>9.2806809368184499E-5</v>
      </c>
      <c r="F974">
        <v>76</v>
      </c>
      <c r="G974">
        <v>6.1051679443337213E-5</v>
      </c>
      <c r="H974">
        <v>0.36842105263157893</v>
      </c>
      <c r="I974">
        <v>11</v>
      </c>
      <c r="J974">
        <v>0.44</v>
      </c>
      <c r="K974" s="1">
        <v>1.2172387859390749E-4</v>
      </c>
      <c r="L974" s="1">
        <v>0</v>
      </c>
      <c r="M974">
        <v>3.3021269150177829E-4</v>
      </c>
      <c r="N974">
        <v>15</v>
      </c>
      <c r="O974" t="s">
        <v>32</v>
      </c>
      <c r="P974">
        <v>2</v>
      </c>
      <c r="Q974">
        <v>1.679261125104954E-3</v>
      </c>
      <c r="R974">
        <v>7.1428571428571425E-2</v>
      </c>
      <c r="S974" t="s">
        <v>27</v>
      </c>
      <c r="T974">
        <v>10</v>
      </c>
      <c r="U974">
        <v>3.0866102845854678E-4</v>
      </c>
      <c r="V974">
        <v>0.35714285714285721</v>
      </c>
      <c r="W974" t="s">
        <v>26</v>
      </c>
      <c r="X974">
        <v>1</v>
      </c>
      <c r="Y974">
        <v>2.7210884353741501E-4</v>
      </c>
      <c r="Z974">
        <v>3.5714285714285712E-2</v>
      </c>
      <c r="AA974" t="s">
        <v>23</v>
      </c>
      <c r="AB974">
        <v>5</v>
      </c>
      <c r="AC974">
        <v>2.2574382590636149E-4</v>
      </c>
      <c r="AD974">
        <v>0.1785714285714286</v>
      </c>
      <c r="AE974" t="s">
        <v>20</v>
      </c>
      <c r="AF974">
        <v>1</v>
      </c>
      <c r="AG974">
        <v>1.3361838588989841E-4</v>
      </c>
      <c r="AH974">
        <v>3.5714285714285712E-2</v>
      </c>
      <c r="AI974" t="s">
        <v>31</v>
      </c>
      <c r="AJ974">
        <v>2</v>
      </c>
      <c r="AK974">
        <v>1.231451265316175E-4</v>
      </c>
      <c r="AL974">
        <v>7.1428571428571425E-2</v>
      </c>
      <c r="AM974" t="s">
        <v>41</v>
      </c>
      <c r="AN974">
        <v>3</v>
      </c>
      <c r="AO974">
        <v>1.168633867009466E-4</v>
      </c>
      <c r="AP974">
        <v>0.1071428571428571</v>
      </c>
      <c r="AQ974" t="s">
        <v>40</v>
      </c>
      <c r="AR974">
        <v>1</v>
      </c>
      <c r="AS974">
        <v>7.4677021880367408E-5</v>
      </c>
      <c r="AT974">
        <v>3.5714285714285712E-2</v>
      </c>
      <c r="AU974" t="s">
        <v>24</v>
      </c>
      <c r="AV974">
        <v>1</v>
      </c>
      <c r="AW974">
        <v>3.8528221922558273E-5</v>
      </c>
      <c r="AX974">
        <v>3.5714285714285712E-2</v>
      </c>
      <c r="AY974" t="s">
        <v>37</v>
      </c>
      <c r="AZ974">
        <v>1</v>
      </c>
      <c r="BA974">
        <v>3.7881657701341013E-5</v>
      </c>
      <c r="BB974">
        <v>3.5714285714285712E-2</v>
      </c>
      <c r="BC974" t="s">
        <v>22</v>
      </c>
      <c r="BD974">
        <v>1</v>
      </c>
      <c r="BE974">
        <v>3.2608341213682462E-5</v>
      </c>
      <c r="BF974">
        <v>3.5714285714285712E-2</v>
      </c>
    </row>
    <row r="975" spans="1:62" x14ac:dyDescent="0.25">
      <c r="A975" t="s">
        <v>1139</v>
      </c>
      <c r="B975" t="s">
        <v>18</v>
      </c>
      <c r="C975">
        <v>0</v>
      </c>
      <c r="D975">
        <v>44</v>
      </c>
      <c r="E975">
        <v>1.4583927186428991E-4</v>
      </c>
      <c r="F975">
        <v>101</v>
      </c>
      <c r="G975">
        <v>8.1134468733908661E-5</v>
      </c>
      <c r="H975">
        <v>0.43564356435643559</v>
      </c>
      <c r="I975">
        <v>9</v>
      </c>
      <c r="J975">
        <v>0.36</v>
      </c>
      <c r="K975" s="1">
        <v>1.2074154663582991E-4</v>
      </c>
      <c r="L975" s="1">
        <v>0</v>
      </c>
      <c r="M975">
        <v>2.606206119909612E-4</v>
      </c>
      <c r="N975">
        <v>15</v>
      </c>
      <c r="O975" t="s">
        <v>23</v>
      </c>
      <c r="P975">
        <v>27</v>
      </c>
      <c r="Q975">
        <v>1.2190166598943519E-3</v>
      </c>
      <c r="R975">
        <v>0.61363636363636365</v>
      </c>
      <c r="S975" t="s">
        <v>35</v>
      </c>
      <c r="T975">
        <v>3</v>
      </c>
      <c r="U975">
        <v>4.3215211754537599E-4</v>
      </c>
      <c r="V975">
        <v>6.8181818181818177E-2</v>
      </c>
      <c r="W975" t="s">
        <v>39</v>
      </c>
      <c r="X975">
        <v>3</v>
      </c>
      <c r="Y975">
        <v>3.8187372708757642E-4</v>
      </c>
      <c r="Z975">
        <v>6.8181818181818177E-2</v>
      </c>
      <c r="AA975" t="s">
        <v>19</v>
      </c>
      <c r="AB975">
        <v>1</v>
      </c>
      <c r="AC975">
        <v>3.6900369003690041E-4</v>
      </c>
      <c r="AD975">
        <v>2.2727272727272731E-2</v>
      </c>
      <c r="AE975" t="s">
        <v>20</v>
      </c>
      <c r="AF975">
        <v>2</v>
      </c>
      <c r="AG975">
        <v>2.6723677177979688E-4</v>
      </c>
      <c r="AH975">
        <v>4.5454545454545463E-2</v>
      </c>
      <c r="AI975" t="s">
        <v>27</v>
      </c>
      <c r="AJ975">
        <v>4</v>
      </c>
      <c r="AK975">
        <v>1.234644113834187E-4</v>
      </c>
      <c r="AL975">
        <v>9.0909090909090912E-2</v>
      </c>
      <c r="AM975" t="s">
        <v>31</v>
      </c>
      <c r="AN975">
        <v>2</v>
      </c>
      <c r="AO975">
        <v>1.231451265316175E-4</v>
      </c>
      <c r="AP975">
        <v>4.5454545454545463E-2</v>
      </c>
      <c r="AQ975" t="s">
        <v>42</v>
      </c>
      <c r="AR975">
        <v>1</v>
      </c>
      <c r="AS975">
        <v>7.003782042302843E-5</v>
      </c>
      <c r="AT975">
        <v>2.2727272727272731E-2</v>
      </c>
      <c r="AU975" t="s">
        <v>22</v>
      </c>
      <c r="AV975">
        <v>1</v>
      </c>
      <c r="AW975">
        <v>3.2608341213682462E-5</v>
      </c>
      <c r="AX975">
        <v>2.2727272727272731E-2</v>
      </c>
    </row>
    <row r="976" spans="1:62" x14ac:dyDescent="0.25">
      <c r="A976" t="s">
        <v>1027</v>
      </c>
      <c r="B976" t="s">
        <v>18</v>
      </c>
      <c r="C976">
        <v>0</v>
      </c>
      <c r="D976">
        <v>11</v>
      </c>
      <c r="E976">
        <v>3.6459817966072477E-5</v>
      </c>
      <c r="F976">
        <v>50</v>
      </c>
      <c r="G976">
        <v>4.0165578581142902E-5</v>
      </c>
      <c r="H976">
        <v>0.22</v>
      </c>
      <c r="I976">
        <v>6</v>
      </c>
      <c r="J976">
        <v>0.24</v>
      </c>
      <c r="K976" s="1">
        <v>1.206992008926096E-4</v>
      </c>
      <c r="L976" s="1">
        <v>0</v>
      </c>
      <c r="M976">
        <v>4.9129409733076723E-4</v>
      </c>
      <c r="N976">
        <v>11</v>
      </c>
      <c r="O976" t="s">
        <v>32</v>
      </c>
      <c r="P976">
        <v>3</v>
      </c>
      <c r="Q976">
        <v>2.5188916876574311E-3</v>
      </c>
      <c r="R976">
        <v>0.27272727272727271</v>
      </c>
      <c r="S976" t="s">
        <v>42</v>
      </c>
      <c r="T976">
        <v>2</v>
      </c>
      <c r="U976">
        <v>1.4007564084605689E-4</v>
      </c>
      <c r="V976">
        <v>0.1818181818181818</v>
      </c>
      <c r="W976" t="s">
        <v>43</v>
      </c>
      <c r="X976">
        <v>1</v>
      </c>
      <c r="Y976">
        <v>1.1514104778353481E-4</v>
      </c>
      <c r="Z976">
        <v>9.0909090909090912E-2</v>
      </c>
      <c r="AA976" t="s">
        <v>25</v>
      </c>
      <c r="AB976">
        <v>1</v>
      </c>
      <c r="AC976">
        <v>1.058761249338274E-4</v>
      </c>
      <c r="AD976">
        <v>9.0909090909090912E-2</v>
      </c>
      <c r="AE976" t="s">
        <v>37</v>
      </c>
      <c r="AF976">
        <v>2</v>
      </c>
      <c r="AG976">
        <v>7.5763315402682026E-5</v>
      </c>
      <c r="AH976">
        <v>0.1818181818181818</v>
      </c>
      <c r="AI976" t="s">
        <v>27</v>
      </c>
      <c r="AJ976">
        <v>2</v>
      </c>
      <c r="AK976">
        <v>6.1732205691709363E-5</v>
      </c>
      <c r="AL976">
        <v>0.1818181818181818</v>
      </c>
    </row>
    <row r="977" spans="1:58" x14ac:dyDescent="0.25">
      <c r="A977" t="s">
        <v>1111</v>
      </c>
      <c r="B977" t="s">
        <v>18</v>
      </c>
      <c r="C977">
        <v>0</v>
      </c>
      <c r="D977">
        <v>10</v>
      </c>
      <c r="E977">
        <v>3.3145289060065891E-5</v>
      </c>
      <c r="F977">
        <v>32</v>
      </c>
      <c r="G977">
        <v>2.5705970291931459E-5</v>
      </c>
      <c r="H977">
        <v>0.3125</v>
      </c>
      <c r="I977">
        <v>2</v>
      </c>
      <c r="J977">
        <v>0.08</v>
      </c>
      <c r="K977" s="1">
        <v>1.206898481089027E-4</v>
      </c>
      <c r="L977" s="1">
        <v>0</v>
      </c>
      <c r="M977">
        <v>5.780858247162753E-4</v>
      </c>
      <c r="N977">
        <v>2</v>
      </c>
      <c r="O977" t="s">
        <v>19</v>
      </c>
      <c r="P977">
        <v>8</v>
      </c>
      <c r="Q977">
        <v>2.9520295202952029E-3</v>
      </c>
      <c r="R977">
        <v>0.8</v>
      </c>
      <c r="S977" t="s">
        <v>22</v>
      </c>
      <c r="T977">
        <v>2</v>
      </c>
      <c r="U977">
        <v>6.5216682427364923E-5</v>
      </c>
      <c r="V977">
        <v>0.2</v>
      </c>
    </row>
    <row r="978" spans="1:58" x14ac:dyDescent="0.25">
      <c r="A978" t="s">
        <v>1240</v>
      </c>
      <c r="B978" t="s">
        <v>18</v>
      </c>
      <c r="C978">
        <v>0</v>
      </c>
      <c r="D978">
        <v>53</v>
      </c>
      <c r="E978">
        <v>1.7567003201834921E-4</v>
      </c>
      <c r="F978">
        <v>68</v>
      </c>
      <c r="G978">
        <v>5.4625186870354348E-5</v>
      </c>
      <c r="H978">
        <v>0.77941176470588236</v>
      </c>
      <c r="I978">
        <v>9</v>
      </c>
      <c r="J978">
        <v>0.36</v>
      </c>
      <c r="K978" s="1">
        <v>1.203008698312312E-4</v>
      </c>
      <c r="L978" s="1">
        <v>0</v>
      </c>
      <c r="M978">
        <v>2.9679985499682008E-4</v>
      </c>
      <c r="N978">
        <v>11</v>
      </c>
      <c r="O978" t="s">
        <v>37</v>
      </c>
      <c r="P978">
        <v>34</v>
      </c>
      <c r="Q978">
        <v>1.287976361845594E-3</v>
      </c>
      <c r="R978">
        <v>0.64150943396226412</v>
      </c>
      <c r="S978" t="s">
        <v>32</v>
      </c>
      <c r="T978">
        <v>1</v>
      </c>
      <c r="U978">
        <v>8.3963056255247689E-4</v>
      </c>
      <c r="V978">
        <v>1.886792452830189E-2</v>
      </c>
      <c r="W978" t="s">
        <v>41</v>
      </c>
      <c r="X978">
        <v>10</v>
      </c>
      <c r="Y978">
        <v>3.8954462233648863E-4</v>
      </c>
      <c r="Z978">
        <v>0.18867924528301891</v>
      </c>
      <c r="AA978" t="s">
        <v>38</v>
      </c>
      <c r="AB978">
        <v>1</v>
      </c>
      <c r="AC978">
        <v>1.3292569453675389E-4</v>
      </c>
      <c r="AD978">
        <v>1.886792452830189E-2</v>
      </c>
      <c r="AE978" t="s">
        <v>24</v>
      </c>
      <c r="AF978">
        <v>3</v>
      </c>
      <c r="AG978">
        <v>1.1558466576767481E-4</v>
      </c>
      <c r="AH978">
        <v>5.6603773584905662E-2</v>
      </c>
      <c r="AI978" t="s">
        <v>29</v>
      </c>
      <c r="AJ978">
        <v>1</v>
      </c>
      <c r="AK978">
        <v>1.013787510137875E-4</v>
      </c>
      <c r="AL978">
        <v>1.886792452830189E-2</v>
      </c>
      <c r="AM978" t="s">
        <v>33</v>
      </c>
      <c r="AN978">
        <v>1</v>
      </c>
      <c r="AO978">
        <v>6.4466219700876743E-5</v>
      </c>
      <c r="AP978">
        <v>1.886792452830189E-2</v>
      </c>
      <c r="AQ978" t="s">
        <v>23</v>
      </c>
      <c r="AR978">
        <v>1</v>
      </c>
      <c r="AS978">
        <v>4.5148765181272289E-5</v>
      </c>
      <c r="AT978">
        <v>1.886792452830189E-2</v>
      </c>
      <c r="AU978" t="s">
        <v>27</v>
      </c>
      <c r="AV978">
        <v>1</v>
      </c>
      <c r="AW978">
        <v>3.0866102845854682E-5</v>
      </c>
      <c r="AX978">
        <v>1.886792452830189E-2</v>
      </c>
    </row>
    <row r="979" spans="1:58" x14ac:dyDescent="0.25">
      <c r="A979" t="s">
        <v>414</v>
      </c>
      <c r="B979" t="s">
        <v>18</v>
      </c>
      <c r="C979">
        <v>0</v>
      </c>
      <c r="D979">
        <v>14</v>
      </c>
      <c r="E979">
        <v>4.6403404684092249E-5</v>
      </c>
      <c r="F979">
        <v>34</v>
      </c>
      <c r="G979">
        <v>2.7312593435177171E-5</v>
      </c>
      <c r="H979">
        <v>0.41176470588235292</v>
      </c>
      <c r="I979">
        <v>5</v>
      </c>
      <c r="J979">
        <v>0.2</v>
      </c>
      <c r="K979" s="1">
        <v>1.2019247318886629E-4</v>
      </c>
      <c r="L979" s="1">
        <v>0</v>
      </c>
      <c r="M979">
        <v>4.0737575948746952E-4</v>
      </c>
      <c r="N979">
        <v>10</v>
      </c>
      <c r="O979" t="s">
        <v>30</v>
      </c>
      <c r="P979">
        <v>9</v>
      </c>
      <c r="Q979">
        <v>1.9442644199611149E-3</v>
      </c>
      <c r="R979">
        <v>0.6428571428571429</v>
      </c>
      <c r="S979" t="s">
        <v>32</v>
      </c>
      <c r="T979">
        <v>1</v>
      </c>
      <c r="U979">
        <v>8.3963056255247689E-4</v>
      </c>
      <c r="V979">
        <v>7.1428571428571425E-2</v>
      </c>
      <c r="W979" t="s">
        <v>40</v>
      </c>
      <c r="X979">
        <v>2</v>
      </c>
      <c r="Y979">
        <v>1.4935404376073479E-4</v>
      </c>
      <c r="Z979">
        <v>0.14285714285714279</v>
      </c>
      <c r="AA979" t="s">
        <v>41</v>
      </c>
      <c r="AB979">
        <v>1</v>
      </c>
      <c r="AC979">
        <v>3.8954462233648872E-5</v>
      </c>
      <c r="AD979">
        <v>7.1428571428571425E-2</v>
      </c>
      <c r="AE979" t="s">
        <v>22</v>
      </c>
      <c r="AF979">
        <v>1</v>
      </c>
      <c r="AG979">
        <v>3.2608341213682462E-5</v>
      </c>
      <c r="AH979">
        <v>7.1428571428571425E-2</v>
      </c>
    </row>
    <row r="980" spans="1:58" x14ac:dyDescent="0.25">
      <c r="A980" t="s">
        <v>1105</v>
      </c>
      <c r="B980" t="s">
        <v>18</v>
      </c>
      <c r="C980">
        <v>0</v>
      </c>
      <c r="D980">
        <v>17</v>
      </c>
      <c r="E980">
        <v>5.6346991402112022E-5</v>
      </c>
      <c r="F980">
        <v>51</v>
      </c>
      <c r="G980">
        <v>4.0968890152765759E-5</v>
      </c>
      <c r="H980">
        <v>0.33333333333333331</v>
      </c>
      <c r="I980">
        <v>8</v>
      </c>
      <c r="J980">
        <v>0.32</v>
      </c>
      <c r="K980" s="1">
        <v>1.199659014973295E-4</v>
      </c>
      <c r="L980" s="1">
        <v>0</v>
      </c>
      <c r="M980">
        <v>3.9897293553113009E-4</v>
      </c>
      <c r="N980">
        <v>11</v>
      </c>
      <c r="O980" t="s">
        <v>34</v>
      </c>
      <c r="P980">
        <v>1</v>
      </c>
      <c r="Q980">
        <v>2.0449897750511249E-3</v>
      </c>
      <c r="R980">
        <v>5.8823529411764712E-2</v>
      </c>
      <c r="S980" t="s">
        <v>39</v>
      </c>
      <c r="T980">
        <v>2</v>
      </c>
      <c r="U980">
        <v>2.5458248472505089E-4</v>
      </c>
      <c r="V980">
        <v>0.1176470588235294</v>
      </c>
      <c r="W980" t="s">
        <v>37</v>
      </c>
      <c r="X980">
        <v>5</v>
      </c>
      <c r="Y980">
        <v>1.8940828850670511E-4</v>
      </c>
      <c r="Z980">
        <v>0.29411764705882348</v>
      </c>
      <c r="AA980" t="s">
        <v>41</v>
      </c>
      <c r="AB980">
        <v>4</v>
      </c>
      <c r="AC980">
        <v>1.5581784893459549E-4</v>
      </c>
      <c r="AD980">
        <v>0.23529411764705879</v>
      </c>
      <c r="AE980" t="s">
        <v>25</v>
      </c>
      <c r="AF980">
        <v>1</v>
      </c>
      <c r="AG980">
        <v>1.058761249338274E-4</v>
      </c>
      <c r="AH980">
        <v>5.8823529411764712E-2</v>
      </c>
      <c r="AI980" t="s">
        <v>29</v>
      </c>
      <c r="AJ980">
        <v>1</v>
      </c>
      <c r="AK980">
        <v>1.013787510137875E-4</v>
      </c>
      <c r="AL980">
        <v>5.8823529411764712E-2</v>
      </c>
      <c r="AM980" t="s">
        <v>24</v>
      </c>
      <c r="AN980">
        <v>2</v>
      </c>
      <c r="AO980">
        <v>7.7056443845116546E-5</v>
      </c>
      <c r="AP980">
        <v>0.1176470588235294</v>
      </c>
      <c r="AQ980" t="s">
        <v>42</v>
      </c>
      <c r="AR980">
        <v>1</v>
      </c>
      <c r="AS980">
        <v>7.003782042302843E-5</v>
      </c>
      <c r="AT980">
        <v>5.8823529411764712E-2</v>
      </c>
    </row>
    <row r="981" spans="1:58" x14ac:dyDescent="0.25">
      <c r="A981" t="s">
        <v>1207</v>
      </c>
      <c r="B981" t="s">
        <v>18</v>
      </c>
      <c r="C981">
        <v>0</v>
      </c>
      <c r="D981">
        <v>19</v>
      </c>
      <c r="E981">
        <v>6.2976049214125195E-5</v>
      </c>
      <c r="F981">
        <v>99</v>
      </c>
      <c r="G981">
        <v>7.9527845590662946E-5</v>
      </c>
      <c r="H981">
        <v>0.19191919191919191</v>
      </c>
      <c r="I981">
        <v>8</v>
      </c>
      <c r="J981">
        <v>0.32</v>
      </c>
      <c r="K981" s="1">
        <v>1.1982020849095511E-4</v>
      </c>
      <c r="L981" s="1">
        <v>0</v>
      </c>
      <c r="M981">
        <v>4.0098181998856328E-4</v>
      </c>
      <c r="N981">
        <v>18</v>
      </c>
      <c r="O981" t="s">
        <v>34</v>
      </c>
      <c r="P981">
        <v>1</v>
      </c>
      <c r="Q981">
        <v>2.0449897750511249E-3</v>
      </c>
      <c r="R981">
        <v>5.2631578947368418E-2</v>
      </c>
      <c r="S981" t="s">
        <v>23</v>
      </c>
      <c r="T981">
        <v>8</v>
      </c>
      <c r="U981">
        <v>3.6119012145017831E-4</v>
      </c>
      <c r="V981">
        <v>0.42105263157894729</v>
      </c>
      <c r="W981" t="s">
        <v>35</v>
      </c>
      <c r="X981">
        <v>1</v>
      </c>
      <c r="Y981">
        <v>1.4405070584845871E-4</v>
      </c>
      <c r="Z981">
        <v>5.2631578947368418E-2</v>
      </c>
      <c r="AA981" t="s">
        <v>24</v>
      </c>
      <c r="AB981">
        <v>3</v>
      </c>
      <c r="AC981">
        <v>1.1558466576767481E-4</v>
      </c>
      <c r="AD981">
        <v>0.15789473684210531</v>
      </c>
      <c r="AE981" t="s">
        <v>43</v>
      </c>
      <c r="AF981">
        <v>1</v>
      </c>
      <c r="AG981">
        <v>1.1514104778353481E-4</v>
      </c>
      <c r="AH981">
        <v>5.2631578947368418E-2</v>
      </c>
      <c r="AI981" t="s">
        <v>37</v>
      </c>
      <c r="AJ981">
        <v>3</v>
      </c>
      <c r="AK981">
        <v>1.13644973104023E-4</v>
      </c>
      <c r="AL981">
        <v>0.15789473684210531</v>
      </c>
      <c r="AM981" t="s">
        <v>42</v>
      </c>
      <c r="AN981">
        <v>1</v>
      </c>
      <c r="AO981">
        <v>7.003782042302843E-5</v>
      </c>
      <c r="AP981">
        <v>5.2631578947368418E-2</v>
      </c>
      <c r="AQ981" t="s">
        <v>27</v>
      </c>
      <c r="AR981">
        <v>1</v>
      </c>
      <c r="AS981">
        <v>3.0866102845854682E-5</v>
      </c>
      <c r="AT981">
        <v>5.2631578947368418E-2</v>
      </c>
    </row>
    <row r="982" spans="1:58" x14ac:dyDescent="0.25">
      <c r="A982" t="s">
        <v>450</v>
      </c>
      <c r="B982" t="s">
        <v>18</v>
      </c>
      <c r="C982">
        <v>0</v>
      </c>
      <c r="D982">
        <v>26</v>
      </c>
      <c r="E982">
        <v>8.6177751556171326E-5</v>
      </c>
      <c r="F982">
        <v>95</v>
      </c>
      <c r="G982">
        <v>7.6314599304171517E-5</v>
      </c>
      <c r="H982">
        <v>0.27368421052631581</v>
      </c>
      <c r="I982">
        <v>3</v>
      </c>
      <c r="J982">
        <v>0.12</v>
      </c>
      <c r="K982" s="1">
        <v>1.1975883640993211E-4</v>
      </c>
      <c r="L982" s="1">
        <v>0</v>
      </c>
      <c r="M982">
        <v>4.2573880245170572E-4</v>
      </c>
      <c r="N982">
        <v>4</v>
      </c>
      <c r="O982" t="s">
        <v>34</v>
      </c>
      <c r="P982">
        <v>1</v>
      </c>
      <c r="Q982">
        <v>2.0449897750511249E-3</v>
      </c>
      <c r="R982">
        <v>3.8461538461538457E-2</v>
      </c>
      <c r="S982" t="s">
        <v>37</v>
      </c>
      <c r="T982">
        <v>22</v>
      </c>
      <c r="U982">
        <v>8.3339646942950224E-4</v>
      </c>
      <c r="V982">
        <v>0.84615384615384615</v>
      </c>
      <c r="W982" t="s">
        <v>24</v>
      </c>
      <c r="X982">
        <v>3</v>
      </c>
      <c r="Y982">
        <v>1.1558466576767481E-4</v>
      </c>
      <c r="Z982">
        <v>0.1153846153846154</v>
      </c>
    </row>
    <row r="983" spans="1:58" x14ac:dyDescent="0.25">
      <c r="A983" t="s">
        <v>1274</v>
      </c>
      <c r="B983" t="s">
        <v>18</v>
      </c>
      <c r="C983">
        <v>0</v>
      </c>
      <c r="D983">
        <v>11</v>
      </c>
      <c r="E983">
        <v>3.6459817966072477E-5</v>
      </c>
      <c r="F983">
        <v>21</v>
      </c>
      <c r="G983">
        <v>1.6869543004080021E-5</v>
      </c>
      <c r="H983">
        <v>0.52380952380952384</v>
      </c>
      <c r="I983">
        <v>1</v>
      </c>
      <c r="J983">
        <v>0.04</v>
      </c>
      <c r="K983" s="1">
        <v>1.197278911564626E-4</v>
      </c>
      <c r="L983" s="1">
        <v>0</v>
      </c>
      <c r="M983">
        <v>5.8654448262563177E-4</v>
      </c>
      <c r="N983">
        <v>2</v>
      </c>
      <c r="O983" t="s">
        <v>26</v>
      </c>
      <c r="P983">
        <v>11</v>
      </c>
      <c r="Q983">
        <v>2.9931972789115648E-3</v>
      </c>
      <c r="R983">
        <v>1</v>
      </c>
    </row>
    <row r="984" spans="1:58" x14ac:dyDescent="0.25">
      <c r="A984" t="s">
        <v>881</v>
      </c>
      <c r="B984" t="s">
        <v>18</v>
      </c>
      <c r="C984">
        <v>0</v>
      </c>
      <c r="D984">
        <v>41</v>
      </c>
      <c r="E984">
        <v>1.3589568514627009E-4</v>
      </c>
      <c r="F984">
        <v>109</v>
      </c>
      <c r="G984">
        <v>8.7560961306891533E-5</v>
      </c>
      <c r="H984">
        <v>0.37614678899082571</v>
      </c>
      <c r="I984">
        <v>9</v>
      </c>
      <c r="J984">
        <v>0.36</v>
      </c>
      <c r="K984" s="1">
        <v>1.196024367180639E-4</v>
      </c>
      <c r="L984" s="1">
        <v>0</v>
      </c>
      <c r="M984">
        <v>2.5559384884116379E-4</v>
      </c>
      <c r="N984">
        <v>13</v>
      </c>
      <c r="O984" t="s">
        <v>19</v>
      </c>
      <c r="P984">
        <v>3</v>
      </c>
      <c r="Q984">
        <v>1.1070110701107011E-3</v>
      </c>
      <c r="R984">
        <v>7.3170731707317069E-2</v>
      </c>
      <c r="S984" t="s">
        <v>22</v>
      </c>
      <c r="T984">
        <v>21</v>
      </c>
      <c r="U984">
        <v>6.8477516548733162E-4</v>
      </c>
      <c r="V984">
        <v>0.51219512195121952</v>
      </c>
      <c r="W984" t="s">
        <v>36</v>
      </c>
      <c r="X984">
        <v>1</v>
      </c>
      <c r="Y984">
        <v>3.6429872495446271E-4</v>
      </c>
      <c r="Z984">
        <v>2.4390243902439029E-2</v>
      </c>
      <c r="AA984" t="s">
        <v>23</v>
      </c>
      <c r="AB984">
        <v>6</v>
      </c>
      <c r="AC984">
        <v>2.7089259108763382E-4</v>
      </c>
      <c r="AD984">
        <v>0.14634146341463411</v>
      </c>
      <c r="AE984" t="s">
        <v>31</v>
      </c>
      <c r="AF984">
        <v>4</v>
      </c>
      <c r="AG984">
        <v>2.46290253063235E-4</v>
      </c>
      <c r="AH984">
        <v>9.7560975609756101E-2</v>
      </c>
      <c r="AI984" t="s">
        <v>24</v>
      </c>
      <c r="AJ984">
        <v>3</v>
      </c>
      <c r="AK984">
        <v>1.1558466576767481E-4</v>
      </c>
      <c r="AL984">
        <v>7.3170731707317069E-2</v>
      </c>
      <c r="AM984" t="s">
        <v>25</v>
      </c>
      <c r="AN984">
        <v>1</v>
      </c>
      <c r="AO984">
        <v>1.058761249338274E-4</v>
      </c>
      <c r="AP984">
        <v>2.4390243902439029E-2</v>
      </c>
      <c r="AQ984" t="s">
        <v>33</v>
      </c>
      <c r="AR984">
        <v>1</v>
      </c>
      <c r="AS984">
        <v>6.4466219700876743E-5</v>
      </c>
      <c r="AT984">
        <v>2.4390243902439029E-2</v>
      </c>
      <c r="AU984" t="s">
        <v>27</v>
      </c>
      <c r="AV984">
        <v>1</v>
      </c>
      <c r="AW984">
        <v>3.0866102845854682E-5</v>
      </c>
      <c r="AX984">
        <v>2.4390243902439029E-2</v>
      </c>
    </row>
    <row r="985" spans="1:58" x14ac:dyDescent="0.25">
      <c r="A985" t="s">
        <v>966</v>
      </c>
      <c r="B985" t="s">
        <v>18</v>
      </c>
      <c r="C985">
        <v>0</v>
      </c>
      <c r="D985">
        <v>57</v>
      </c>
      <c r="E985">
        <v>1.8892814764237561E-4</v>
      </c>
      <c r="F985">
        <v>128</v>
      </c>
      <c r="G985">
        <v>1.028238811677258E-4</v>
      </c>
      <c r="H985">
        <v>0.4453125</v>
      </c>
      <c r="I985">
        <v>11</v>
      </c>
      <c r="J985">
        <v>0.44</v>
      </c>
      <c r="K985" s="1">
        <v>1.194358251807702E-4</v>
      </c>
      <c r="L985" s="1">
        <v>0</v>
      </c>
      <c r="M985">
        <v>2.5967931613268862E-4</v>
      </c>
      <c r="N985">
        <v>18</v>
      </c>
      <c r="O985" t="s">
        <v>37</v>
      </c>
      <c r="P985">
        <v>34</v>
      </c>
      <c r="Q985">
        <v>1.287976361845594E-3</v>
      </c>
      <c r="R985">
        <v>0.59649122807017541</v>
      </c>
      <c r="S985" t="s">
        <v>36</v>
      </c>
      <c r="T985">
        <v>1</v>
      </c>
      <c r="U985">
        <v>3.6429872495446271E-4</v>
      </c>
      <c r="V985">
        <v>1.754385964912281E-2</v>
      </c>
      <c r="W985" t="s">
        <v>28</v>
      </c>
      <c r="X985">
        <v>1</v>
      </c>
      <c r="Y985">
        <v>3.1836994587710921E-4</v>
      </c>
      <c r="Z985">
        <v>1.754385964912281E-2</v>
      </c>
      <c r="AA985" t="s">
        <v>27</v>
      </c>
      <c r="AB985">
        <v>7</v>
      </c>
      <c r="AC985">
        <v>2.1606271992098279E-4</v>
      </c>
      <c r="AD985">
        <v>0.1228070175438596</v>
      </c>
      <c r="AE985" t="s">
        <v>41</v>
      </c>
      <c r="AF985">
        <v>5</v>
      </c>
      <c r="AG985">
        <v>1.9477231116824431E-4</v>
      </c>
      <c r="AH985">
        <v>8.771929824561403E-2</v>
      </c>
      <c r="AI985" t="s">
        <v>35</v>
      </c>
      <c r="AJ985">
        <v>1</v>
      </c>
      <c r="AK985">
        <v>1.4405070584845871E-4</v>
      </c>
      <c r="AL985">
        <v>1.754385964912281E-2</v>
      </c>
      <c r="AM985" t="s">
        <v>43</v>
      </c>
      <c r="AN985">
        <v>1</v>
      </c>
      <c r="AO985">
        <v>1.1514104778353481E-4</v>
      </c>
      <c r="AP985">
        <v>1.754385964912281E-2</v>
      </c>
      <c r="AQ985" t="s">
        <v>25</v>
      </c>
      <c r="AR985">
        <v>1</v>
      </c>
      <c r="AS985">
        <v>1.058761249338274E-4</v>
      </c>
      <c r="AT985">
        <v>1.754385964912281E-2</v>
      </c>
      <c r="AU985" t="s">
        <v>22</v>
      </c>
      <c r="AV985">
        <v>3</v>
      </c>
      <c r="AW985">
        <v>9.7825023641047378E-5</v>
      </c>
      <c r="AX985">
        <v>5.2631578947368418E-2</v>
      </c>
      <c r="AY985" t="s">
        <v>24</v>
      </c>
      <c r="AZ985">
        <v>2</v>
      </c>
      <c r="BA985">
        <v>7.7056443845116546E-5</v>
      </c>
      <c r="BB985">
        <v>3.5087719298245612E-2</v>
      </c>
      <c r="BC985" t="s">
        <v>33</v>
      </c>
      <c r="BD985">
        <v>1</v>
      </c>
      <c r="BE985">
        <v>6.4466219700876743E-5</v>
      </c>
      <c r="BF985">
        <v>1.754385964912281E-2</v>
      </c>
    </row>
    <row r="986" spans="1:58" x14ac:dyDescent="0.25">
      <c r="A986" t="s">
        <v>1051</v>
      </c>
      <c r="B986" t="s">
        <v>18</v>
      </c>
      <c r="C986">
        <v>0</v>
      </c>
      <c r="D986">
        <v>26</v>
      </c>
      <c r="E986">
        <v>8.6177751556171326E-5</v>
      </c>
      <c r="F986">
        <v>61</v>
      </c>
      <c r="G986">
        <v>4.900200586899434E-5</v>
      </c>
      <c r="H986">
        <v>0.42622950819672129</v>
      </c>
      <c r="I986">
        <v>7</v>
      </c>
      <c r="J986">
        <v>0.28000000000000003</v>
      </c>
      <c r="K986" s="1">
        <v>1.19407363764524E-4</v>
      </c>
      <c r="L986" s="1">
        <v>0</v>
      </c>
      <c r="M986">
        <v>2.6447669921730827E-4</v>
      </c>
      <c r="N986">
        <v>12</v>
      </c>
      <c r="O986" t="s">
        <v>19</v>
      </c>
      <c r="P986">
        <v>3</v>
      </c>
      <c r="Q986">
        <v>1.1070110701107011E-3</v>
      </c>
      <c r="R986">
        <v>0.1153846153846154</v>
      </c>
      <c r="S986" t="s">
        <v>31</v>
      </c>
      <c r="T986">
        <v>10</v>
      </c>
      <c r="U986">
        <v>6.157256326580875E-4</v>
      </c>
      <c r="V986">
        <v>0.38461538461538458</v>
      </c>
      <c r="W986" t="s">
        <v>26</v>
      </c>
      <c r="X986">
        <v>2</v>
      </c>
      <c r="Y986">
        <v>5.4421768707482992E-4</v>
      </c>
      <c r="Z986">
        <v>7.6923076923076927E-2</v>
      </c>
      <c r="AA986" t="s">
        <v>20</v>
      </c>
      <c r="AB986">
        <v>3</v>
      </c>
      <c r="AC986">
        <v>4.0085515766969543E-4</v>
      </c>
      <c r="AD986">
        <v>0.1153846153846154</v>
      </c>
      <c r="AE986" t="s">
        <v>23</v>
      </c>
      <c r="AF986">
        <v>4</v>
      </c>
      <c r="AG986">
        <v>1.8059506072508921E-4</v>
      </c>
      <c r="AH986">
        <v>0.15384615384615391</v>
      </c>
      <c r="AI986" t="s">
        <v>22</v>
      </c>
      <c r="AJ986">
        <v>3</v>
      </c>
      <c r="AK986">
        <v>9.7825023641047378E-5</v>
      </c>
      <c r="AL986">
        <v>0.1153846153846154</v>
      </c>
      <c r="AM986" t="s">
        <v>41</v>
      </c>
      <c r="AN986">
        <v>1</v>
      </c>
      <c r="AO986">
        <v>3.8954462233648872E-5</v>
      </c>
      <c r="AP986">
        <v>3.8461538461538457E-2</v>
      </c>
    </row>
    <row r="987" spans="1:58" x14ac:dyDescent="0.25">
      <c r="A987" t="s">
        <v>769</v>
      </c>
      <c r="B987" t="s">
        <v>18</v>
      </c>
      <c r="C987">
        <v>0</v>
      </c>
      <c r="D987">
        <v>23</v>
      </c>
      <c r="E987">
        <v>7.6234164838151554E-5</v>
      </c>
      <c r="F987">
        <v>140</v>
      </c>
      <c r="G987">
        <v>1.124636200272001E-4</v>
      </c>
      <c r="H987">
        <v>0.16428571428571431</v>
      </c>
      <c r="I987">
        <v>4</v>
      </c>
      <c r="J987">
        <v>0.16</v>
      </c>
      <c r="K987" s="1">
        <v>1.186419775853587E-4</v>
      </c>
      <c r="L987" s="1">
        <v>0</v>
      </c>
      <c r="M987">
        <v>4.1885444521173729E-4</v>
      </c>
      <c r="N987">
        <v>11</v>
      </c>
      <c r="O987" t="s">
        <v>34</v>
      </c>
      <c r="P987">
        <v>1</v>
      </c>
      <c r="Q987">
        <v>2.0449897750511249E-3</v>
      </c>
      <c r="R987">
        <v>4.3478260869565223E-2</v>
      </c>
      <c r="S987" t="s">
        <v>24</v>
      </c>
      <c r="T987">
        <v>19</v>
      </c>
      <c r="U987">
        <v>7.3203621652860726E-4</v>
      </c>
      <c r="V987">
        <v>0.82608695652173914</v>
      </c>
      <c r="W987" t="s">
        <v>39</v>
      </c>
      <c r="X987">
        <v>1</v>
      </c>
      <c r="Y987">
        <v>1.2729124236252539E-4</v>
      </c>
      <c r="Z987">
        <v>4.3478260869565223E-2</v>
      </c>
      <c r="AA987" t="s">
        <v>27</v>
      </c>
      <c r="AB987">
        <v>2</v>
      </c>
      <c r="AC987">
        <v>6.1732205691709363E-5</v>
      </c>
      <c r="AD987">
        <v>8.6956521739130432E-2</v>
      </c>
    </row>
    <row r="988" spans="1:58" x14ac:dyDescent="0.25">
      <c r="A988" t="s">
        <v>770</v>
      </c>
      <c r="B988" t="s">
        <v>18</v>
      </c>
      <c r="C988">
        <v>0</v>
      </c>
      <c r="D988">
        <v>24</v>
      </c>
      <c r="E988">
        <v>7.954869374415814E-5</v>
      </c>
      <c r="F988">
        <v>66</v>
      </c>
      <c r="G988">
        <v>5.3018563727108633E-5</v>
      </c>
      <c r="H988">
        <v>0.36363636363636359</v>
      </c>
      <c r="I988">
        <v>4</v>
      </c>
      <c r="J988">
        <v>0.16</v>
      </c>
      <c r="K988" s="1">
        <v>1.1857775435903851E-4</v>
      </c>
      <c r="L988" s="1">
        <v>0</v>
      </c>
      <c r="M988">
        <v>5.0666949240989407E-4</v>
      </c>
      <c r="N988">
        <v>10</v>
      </c>
      <c r="O988" t="s">
        <v>35</v>
      </c>
      <c r="P988">
        <v>18</v>
      </c>
      <c r="Q988">
        <v>2.5929127052722561E-3</v>
      </c>
      <c r="R988">
        <v>0.75</v>
      </c>
      <c r="S988" t="s">
        <v>38</v>
      </c>
      <c r="T988">
        <v>1</v>
      </c>
      <c r="U988">
        <v>1.3292569453675389E-4</v>
      </c>
      <c r="V988">
        <v>4.1666666666666657E-2</v>
      </c>
      <c r="W988" t="s">
        <v>27</v>
      </c>
      <c r="X988">
        <v>4</v>
      </c>
      <c r="Y988">
        <v>1.234644113834187E-4</v>
      </c>
      <c r="Z988">
        <v>0.16666666666666671</v>
      </c>
      <c r="AA988" t="s">
        <v>43</v>
      </c>
      <c r="AB988">
        <v>1</v>
      </c>
      <c r="AC988">
        <v>1.1514104778353481E-4</v>
      </c>
      <c r="AD988">
        <v>4.1666666666666657E-2</v>
      </c>
    </row>
    <row r="989" spans="1:58" x14ac:dyDescent="0.25">
      <c r="A989" t="s">
        <v>1148</v>
      </c>
      <c r="B989" t="s">
        <v>18</v>
      </c>
      <c r="C989">
        <v>0</v>
      </c>
      <c r="D989">
        <v>36</v>
      </c>
      <c r="E989">
        <v>1.193230406162372E-4</v>
      </c>
      <c r="F989">
        <v>122</v>
      </c>
      <c r="G989">
        <v>9.8004011737988679E-5</v>
      </c>
      <c r="H989">
        <v>0.29508196721311469</v>
      </c>
      <c r="I989">
        <v>5</v>
      </c>
      <c r="J989">
        <v>0.2</v>
      </c>
      <c r="K989" s="1">
        <v>1.1847331598889679E-4</v>
      </c>
      <c r="L989" s="1">
        <v>0</v>
      </c>
      <c r="M989">
        <v>3.1196550925399898E-4</v>
      </c>
      <c r="N989">
        <v>13</v>
      </c>
      <c r="O989" t="s">
        <v>33</v>
      </c>
      <c r="P989">
        <v>21</v>
      </c>
      <c r="Q989">
        <v>1.3537906137184111E-3</v>
      </c>
      <c r="R989">
        <v>0.58333333333333337</v>
      </c>
      <c r="S989" t="s">
        <v>25</v>
      </c>
      <c r="T989">
        <v>8</v>
      </c>
      <c r="U989">
        <v>8.4700899947061934E-4</v>
      </c>
      <c r="V989">
        <v>0.22222222222222221</v>
      </c>
      <c r="W989" t="s">
        <v>36</v>
      </c>
      <c r="X989">
        <v>1</v>
      </c>
      <c r="Y989">
        <v>3.6429872495446271E-4</v>
      </c>
      <c r="Z989">
        <v>2.777777777777778E-2</v>
      </c>
      <c r="AA989" t="s">
        <v>29</v>
      </c>
      <c r="AB989">
        <v>3</v>
      </c>
      <c r="AC989">
        <v>3.0413625304136248E-4</v>
      </c>
      <c r="AD989">
        <v>8.3333333333333329E-2</v>
      </c>
      <c r="AE989" t="s">
        <v>27</v>
      </c>
      <c r="AF989">
        <v>3</v>
      </c>
      <c r="AG989">
        <v>9.2598308537564052E-5</v>
      </c>
      <c r="AH989">
        <v>8.3333333333333329E-2</v>
      </c>
    </row>
    <row r="990" spans="1:58" x14ac:dyDescent="0.25">
      <c r="A990" t="s">
        <v>722</v>
      </c>
      <c r="B990" t="s">
        <v>18</v>
      </c>
      <c r="C990">
        <v>0</v>
      </c>
      <c r="D990">
        <v>29</v>
      </c>
      <c r="E990">
        <v>9.6121338274191085E-5</v>
      </c>
      <c r="F990">
        <v>224</v>
      </c>
      <c r="G990">
        <v>1.7994179204352021E-4</v>
      </c>
      <c r="H990">
        <v>0.1294642857142857</v>
      </c>
      <c r="I990">
        <v>8</v>
      </c>
      <c r="J990">
        <v>0.32</v>
      </c>
      <c r="K990" s="1">
        <v>1.184052179400064E-4</v>
      </c>
      <c r="L990" s="1">
        <v>0</v>
      </c>
      <c r="M990">
        <v>2.4917366242670262E-4</v>
      </c>
      <c r="N990">
        <v>18</v>
      </c>
      <c r="O990" t="s">
        <v>21</v>
      </c>
      <c r="P990">
        <v>3</v>
      </c>
      <c r="Q990">
        <v>1.1265490048817119E-3</v>
      </c>
      <c r="R990">
        <v>0.10344827586206901</v>
      </c>
      <c r="S990" t="s">
        <v>25</v>
      </c>
      <c r="T990">
        <v>5</v>
      </c>
      <c r="U990">
        <v>5.2938062466913714E-4</v>
      </c>
      <c r="V990">
        <v>0.17241379310344829</v>
      </c>
      <c r="W990" t="s">
        <v>35</v>
      </c>
      <c r="X990">
        <v>3</v>
      </c>
      <c r="Y990">
        <v>4.3215211754537599E-4</v>
      </c>
      <c r="Z990">
        <v>0.10344827586206901</v>
      </c>
      <c r="AA990" t="s">
        <v>37</v>
      </c>
      <c r="AB990">
        <v>7</v>
      </c>
      <c r="AC990">
        <v>2.651716039093871E-4</v>
      </c>
      <c r="AD990">
        <v>0.2413793103448276</v>
      </c>
      <c r="AE990" t="s">
        <v>29</v>
      </c>
      <c r="AF990">
        <v>2</v>
      </c>
      <c r="AG990">
        <v>2.02757502027575E-4</v>
      </c>
      <c r="AH990">
        <v>6.8965517241379309E-2</v>
      </c>
      <c r="AI990" t="s">
        <v>27</v>
      </c>
      <c r="AJ990">
        <v>5</v>
      </c>
      <c r="AK990">
        <v>1.5433051422927339E-4</v>
      </c>
      <c r="AL990">
        <v>0.17241379310344829</v>
      </c>
      <c r="AM990" t="s">
        <v>38</v>
      </c>
      <c r="AN990">
        <v>1</v>
      </c>
      <c r="AO990">
        <v>1.3292569453675389E-4</v>
      </c>
      <c r="AP990">
        <v>3.4482758620689648E-2</v>
      </c>
      <c r="AQ990" t="s">
        <v>41</v>
      </c>
      <c r="AR990">
        <v>3</v>
      </c>
      <c r="AS990">
        <v>1.168633867009466E-4</v>
      </c>
      <c r="AT990">
        <v>0.10344827586206901</v>
      </c>
    </row>
    <row r="991" spans="1:58" x14ac:dyDescent="0.25">
      <c r="A991" t="s">
        <v>1087</v>
      </c>
      <c r="B991" t="s">
        <v>18</v>
      </c>
      <c r="C991">
        <v>0</v>
      </c>
      <c r="D991">
        <v>13</v>
      </c>
      <c r="E991">
        <v>4.3088875778085663E-5</v>
      </c>
      <c r="F991">
        <v>88</v>
      </c>
      <c r="G991">
        <v>7.0691418302811515E-5</v>
      </c>
      <c r="H991">
        <v>0.14772727272727271</v>
      </c>
      <c r="I991">
        <v>7</v>
      </c>
      <c r="J991">
        <v>0.28000000000000003</v>
      </c>
      <c r="K991" s="1">
        <v>1.1796084318501779E-4</v>
      </c>
      <c r="L991" s="1">
        <v>0</v>
      </c>
      <c r="M991">
        <v>4.4098204232356189E-4</v>
      </c>
      <c r="N991">
        <v>12</v>
      </c>
      <c r="O991" t="s">
        <v>21</v>
      </c>
      <c r="P991">
        <v>6</v>
      </c>
      <c r="Q991">
        <v>2.2530980097634251E-3</v>
      </c>
      <c r="R991">
        <v>0.46153846153846162</v>
      </c>
      <c r="S991" t="s">
        <v>28</v>
      </c>
      <c r="T991">
        <v>1</v>
      </c>
      <c r="U991">
        <v>3.1836994587710921E-4</v>
      </c>
      <c r="V991">
        <v>7.6923076923076927E-2</v>
      </c>
      <c r="W991" t="s">
        <v>25</v>
      </c>
      <c r="X991">
        <v>1</v>
      </c>
      <c r="Y991">
        <v>1.058761249338274E-4</v>
      </c>
      <c r="Z991">
        <v>7.6923076923076927E-2</v>
      </c>
      <c r="AA991" t="s">
        <v>29</v>
      </c>
      <c r="AB991">
        <v>1</v>
      </c>
      <c r="AC991">
        <v>1.013787510137875E-4</v>
      </c>
      <c r="AD991">
        <v>7.6923076923076927E-2</v>
      </c>
      <c r="AE991" t="s">
        <v>42</v>
      </c>
      <c r="AF991">
        <v>1</v>
      </c>
      <c r="AG991">
        <v>7.003782042302843E-5</v>
      </c>
      <c r="AH991">
        <v>7.6923076923076927E-2</v>
      </c>
      <c r="AI991" t="s">
        <v>27</v>
      </c>
      <c r="AJ991">
        <v>2</v>
      </c>
      <c r="AK991">
        <v>6.1732205691709363E-5</v>
      </c>
      <c r="AL991">
        <v>0.15384615384615391</v>
      </c>
      <c r="AM991" t="s">
        <v>24</v>
      </c>
      <c r="AN991">
        <v>1</v>
      </c>
      <c r="AO991">
        <v>3.8528221922558273E-5</v>
      </c>
      <c r="AP991">
        <v>7.6923076923076927E-2</v>
      </c>
    </row>
    <row r="992" spans="1:58" x14ac:dyDescent="0.25">
      <c r="A992" t="s">
        <v>1215</v>
      </c>
      <c r="B992" t="s">
        <v>18</v>
      </c>
      <c r="C992">
        <v>0</v>
      </c>
      <c r="D992">
        <v>35</v>
      </c>
      <c r="E992">
        <v>1.160085117102306E-4</v>
      </c>
      <c r="F992">
        <v>54</v>
      </c>
      <c r="G992">
        <v>4.3378824867634338E-5</v>
      </c>
      <c r="H992">
        <v>0.64814814814814814</v>
      </c>
      <c r="I992">
        <v>7</v>
      </c>
      <c r="J992">
        <v>0.28000000000000003</v>
      </c>
      <c r="K992" s="1">
        <v>1.171531104785401E-4</v>
      </c>
      <c r="L992" s="1">
        <v>0</v>
      </c>
      <c r="M992">
        <v>2.890268379735489E-4</v>
      </c>
      <c r="N992">
        <v>9</v>
      </c>
      <c r="O992" t="s">
        <v>23</v>
      </c>
      <c r="P992">
        <v>27</v>
      </c>
      <c r="Q992">
        <v>1.2190166598943519E-3</v>
      </c>
      <c r="R992">
        <v>0.77142857142857146</v>
      </c>
      <c r="S992" t="s">
        <v>32</v>
      </c>
      <c r="T992">
        <v>1</v>
      </c>
      <c r="U992">
        <v>8.3963056255247689E-4</v>
      </c>
      <c r="V992">
        <v>2.8571428571428571E-2</v>
      </c>
      <c r="W992" t="s">
        <v>21</v>
      </c>
      <c r="X992">
        <v>1</v>
      </c>
      <c r="Y992">
        <v>3.7551633496057078E-4</v>
      </c>
      <c r="Z992">
        <v>2.8571428571428571E-2</v>
      </c>
      <c r="AA992" t="s">
        <v>35</v>
      </c>
      <c r="AB992">
        <v>2</v>
      </c>
      <c r="AC992">
        <v>2.8810141169691731E-4</v>
      </c>
      <c r="AD992">
        <v>5.7142857142857141E-2</v>
      </c>
      <c r="AE992" t="s">
        <v>25</v>
      </c>
      <c r="AF992">
        <v>1</v>
      </c>
      <c r="AG992">
        <v>1.058761249338274E-4</v>
      </c>
      <c r="AH992">
        <v>2.8571428571428571E-2</v>
      </c>
      <c r="AI992" t="s">
        <v>27</v>
      </c>
      <c r="AJ992">
        <v>2</v>
      </c>
      <c r="AK992">
        <v>6.1732205691709363E-5</v>
      </c>
      <c r="AL992">
        <v>5.7142857142857141E-2</v>
      </c>
      <c r="AM992" t="s">
        <v>41</v>
      </c>
      <c r="AN992">
        <v>1</v>
      </c>
      <c r="AO992">
        <v>3.8954462233648872E-5</v>
      </c>
      <c r="AP992">
        <v>2.8571428571428571E-2</v>
      </c>
    </row>
    <row r="993" spans="1:54" x14ac:dyDescent="0.25">
      <c r="A993" t="s">
        <v>1280</v>
      </c>
      <c r="B993" t="s">
        <v>18</v>
      </c>
      <c r="C993">
        <v>0</v>
      </c>
      <c r="D993">
        <v>12</v>
      </c>
      <c r="E993">
        <v>3.977434687207907E-5</v>
      </c>
      <c r="F993">
        <v>26</v>
      </c>
      <c r="G993">
        <v>2.0886100862194312E-5</v>
      </c>
      <c r="H993">
        <v>0.46153846153846162</v>
      </c>
      <c r="I993">
        <v>7</v>
      </c>
      <c r="J993">
        <v>0.28000000000000003</v>
      </c>
      <c r="K993" s="1">
        <v>1.164033917652667E-4</v>
      </c>
      <c r="L993" s="1">
        <v>0</v>
      </c>
      <c r="M993">
        <v>4.0166966215935361E-4</v>
      </c>
      <c r="N993">
        <v>12</v>
      </c>
      <c r="O993" t="s">
        <v>34</v>
      </c>
      <c r="P993">
        <v>1</v>
      </c>
      <c r="Q993">
        <v>2.0449897750511249E-3</v>
      </c>
      <c r="R993">
        <v>8.3333333333333329E-2</v>
      </c>
      <c r="S993" t="s">
        <v>25</v>
      </c>
      <c r="T993">
        <v>3</v>
      </c>
      <c r="U993">
        <v>3.1762837480148231E-4</v>
      </c>
      <c r="V993">
        <v>0.25</v>
      </c>
      <c r="W993" t="s">
        <v>39</v>
      </c>
      <c r="X993">
        <v>2</v>
      </c>
      <c r="Y993">
        <v>2.5458248472505089E-4</v>
      </c>
      <c r="Z993">
        <v>0.16666666666666671</v>
      </c>
      <c r="AA993" t="s">
        <v>43</v>
      </c>
      <c r="AB993">
        <v>1</v>
      </c>
      <c r="AC993">
        <v>1.1514104778353481E-4</v>
      </c>
      <c r="AD993">
        <v>8.3333333333333329E-2</v>
      </c>
      <c r="AE993" t="s">
        <v>24</v>
      </c>
      <c r="AF993">
        <v>2</v>
      </c>
      <c r="AG993">
        <v>7.7056443845116546E-5</v>
      </c>
      <c r="AH993">
        <v>0.16666666666666671</v>
      </c>
      <c r="AI993" t="s">
        <v>27</v>
      </c>
      <c r="AJ993">
        <v>2</v>
      </c>
      <c r="AK993">
        <v>6.1732205691709363E-5</v>
      </c>
      <c r="AL993">
        <v>0.16666666666666671</v>
      </c>
      <c r="AM993" t="s">
        <v>41</v>
      </c>
      <c r="AN993">
        <v>1</v>
      </c>
      <c r="AO993">
        <v>3.8954462233648872E-5</v>
      </c>
      <c r="AP993">
        <v>8.3333333333333329E-2</v>
      </c>
    </row>
    <row r="994" spans="1:54" x14ac:dyDescent="0.25">
      <c r="A994" t="s">
        <v>659</v>
      </c>
      <c r="B994" t="s">
        <v>18</v>
      </c>
      <c r="C994">
        <v>0</v>
      </c>
      <c r="D994">
        <v>34</v>
      </c>
      <c r="E994">
        <v>1.12693982804224E-4</v>
      </c>
      <c r="F994">
        <v>76</v>
      </c>
      <c r="G994">
        <v>6.1051679443337213E-5</v>
      </c>
      <c r="H994">
        <v>0.44736842105263158</v>
      </c>
      <c r="I994">
        <v>9</v>
      </c>
      <c r="J994">
        <v>0.36</v>
      </c>
      <c r="K994" s="1">
        <v>1.159978627593843E-4</v>
      </c>
      <c r="L994" s="1">
        <v>0</v>
      </c>
      <c r="M994">
        <v>2.6765340012540532E-4</v>
      </c>
      <c r="N994">
        <v>13</v>
      </c>
      <c r="O994" t="s">
        <v>21</v>
      </c>
      <c r="P994">
        <v>3</v>
      </c>
      <c r="Q994">
        <v>1.1265490048817119E-3</v>
      </c>
      <c r="R994">
        <v>8.8235294117647065E-2</v>
      </c>
      <c r="S994" t="s">
        <v>42</v>
      </c>
      <c r="T994">
        <v>11</v>
      </c>
      <c r="U994">
        <v>7.7041602465331282E-4</v>
      </c>
      <c r="V994">
        <v>0.3235294117647059</v>
      </c>
      <c r="W994" t="s">
        <v>33</v>
      </c>
      <c r="X994">
        <v>7</v>
      </c>
      <c r="Y994">
        <v>4.512635379061372E-4</v>
      </c>
      <c r="Z994">
        <v>0.20588235294117649</v>
      </c>
      <c r="AA994" t="s">
        <v>37</v>
      </c>
      <c r="AB994">
        <v>4</v>
      </c>
      <c r="AC994">
        <v>1.5152663080536411E-4</v>
      </c>
      <c r="AD994">
        <v>0.1176470588235294</v>
      </c>
      <c r="AE994" t="s">
        <v>27</v>
      </c>
      <c r="AF994">
        <v>4</v>
      </c>
      <c r="AG994">
        <v>1.234644113834187E-4</v>
      </c>
      <c r="AH994">
        <v>0.1176470588235294</v>
      </c>
      <c r="AI994" t="s">
        <v>43</v>
      </c>
      <c r="AJ994">
        <v>1</v>
      </c>
      <c r="AK994">
        <v>1.1514104778353481E-4</v>
      </c>
      <c r="AL994">
        <v>2.9411764705882349E-2</v>
      </c>
      <c r="AM994" t="s">
        <v>41</v>
      </c>
      <c r="AN994">
        <v>2</v>
      </c>
      <c r="AO994">
        <v>7.7908924467297731E-5</v>
      </c>
      <c r="AP994">
        <v>5.8823529411764712E-2</v>
      </c>
      <c r="AQ994" t="s">
        <v>23</v>
      </c>
      <c r="AR994">
        <v>1</v>
      </c>
      <c r="AS994">
        <v>4.5148765181272289E-5</v>
      </c>
      <c r="AT994">
        <v>2.9411764705882349E-2</v>
      </c>
      <c r="AU994" t="s">
        <v>24</v>
      </c>
      <c r="AV994">
        <v>1</v>
      </c>
      <c r="AW994">
        <v>3.8528221922558273E-5</v>
      </c>
      <c r="AX994">
        <v>2.9411764705882349E-2</v>
      </c>
    </row>
    <row r="995" spans="1:54" x14ac:dyDescent="0.25">
      <c r="A995" t="s">
        <v>996</v>
      </c>
      <c r="B995" t="s">
        <v>18</v>
      </c>
      <c r="C995">
        <v>0</v>
      </c>
      <c r="D995">
        <v>22</v>
      </c>
      <c r="E995">
        <v>7.2919635932144967E-5</v>
      </c>
      <c r="F995">
        <v>63</v>
      </c>
      <c r="G995">
        <v>5.0608629012240061E-5</v>
      </c>
      <c r="H995">
        <v>0.34920634920634919</v>
      </c>
      <c r="I995">
        <v>6</v>
      </c>
      <c r="J995">
        <v>0.24</v>
      </c>
      <c r="K995" s="1">
        <v>1.1586065795606859E-4</v>
      </c>
      <c r="L995" s="1">
        <v>0</v>
      </c>
      <c r="M995">
        <v>4.0251628914205753E-4</v>
      </c>
      <c r="N995">
        <v>12</v>
      </c>
      <c r="O995" t="s">
        <v>34</v>
      </c>
      <c r="P995">
        <v>1</v>
      </c>
      <c r="Q995">
        <v>2.0449897750511249E-3</v>
      </c>
      <c r="R995">
        <v>4.5454545454545463E-2</v>
      </c>
      <c r="S995" t="s">
        <v>27</v>
      </c>
      <c r="T995">
        <v>12</v>
      </c>
      <c r="U995">
        <v>3.7039323415025621E-4</v>
      </c>
      <c r="V995">
        <v>0.54545454545454541</v>
      </c>
      <c r="W995" t="s">
        <v>22</v>
      </c>
      <c r="X995">
        <v>6</v>
      </c>
      <c r="Y995">
        <v>1.9565004728209481E-4</v>
      </c>
      <c r="Z995">
        <v>0.27272727272727271</v>
      </c>
      <c r="AA995" t="s">
        <v>43</v>
      </c>
      <c r="AB995">
        <v>1</v>
      </c>
      <c r="AC995">
        <v>1.1514104778353481E-4</v>
      </c>
      <c r="AD995">
        <v>4.5454545454545463E-2</v>
      </c>
      <c r="AE995" t="s">
        <v>25</v>
      </c>
      <c r="AF995">
        <v>1</v>
      </c>
      <c r="AG995">
        <v>1.058761249338274E-4</v>
      </c>
      <c r="AH995">
        <v>4.5454545454545463E-2</v>
      </c>
      <c r="AI995" t="s">
        <v>33</v>
      </c>
      <c r="AJ995">
        <v>1</v>
      </c>
      <c r="AK995">
        <v>6.4466219700876743E-5</v>
      </c>
      <c r="AL995">
        <v>4.5454545454545463E-2</v>
      </c>
    </row>
    <row r="996" spans="1:54" x14ac:dyDescent="0.25">
      <c r="A996" t="s">
        <v>295</v>
      </c>
      <c r="B996" t="s">
        <v>18</v>
      </c>
      <c r="C996">
        <v>0</v>
      </c>
      <c r="D996">
        <v>62</v>
      </c>
      <c r="E996">
        <v>2.0550079217240849E-4</v>
      </c>
      <c r="F996">
        <v>153</v>
      </c>
      <c r="G996">
        <v>1.229066704582973E-4</v>
      </c>
      <c r="H996">
        <v>0.40522875816993459</v>
      </c>
      <c r="I996">
        <v>9</v>
      </c>
      <c r="J996">
        <v>0.36</v>
      </c>
      <c r="K996" s="1">
        <v>1.157270942709787E-4</v>
      </c>
      <c r="L996" s="1">
        <v>0</v>
      </c>
      <c r="M996">
        <v>3.0828246871570693E-4</v>
      </c>
      <c r="N996">
        <v>10</v>
      </c>
      <c r="O996" t="s">
        <v>37</v>
      </c>
      <c r="P996">
        <v>41</v>
      </c>
      <c r="Q996">
        <v>1.5531479657549809E-3</v>
      </c>
      <c r="R996">
        <v>0.66129032258064513</v>
      </c>
      <c r="S996" t="s">
        <v>25</v>
      </c>
      <c r="T996">
        <v>3</v>
      </c>
      <c r="U996">
        <v>3.1762837480148231E-4</v>
      </c>
      <c r="V996">
        <v>4.8387096774193547E-2</v>
      </c>
      <c r="W996" t="s">
        <v>24</v>
      </c>
      <c r="X996">
        <v>8</v>
      </c>
      <c r="Y996">
        <v>3.0822577538046618E-4</v>
      </c>
      <c r="Z996">
        <v>0.1290322580645161</v>
      </c>
      <c r="AA996" t="s">
        <v>30</v>
      </c>
      <c r="AB996">
        <v>1</v>
      </c>
      <c r="AC996">
        <v>2.1602937999567939E-4</v>
      </c>
      <c r="AD996">
        <v>1.6129032258064519E-2</v>
      </c>
      <c r="AE996" t="s">
        <v>35</v>
      </c>
      <c r="AF996">
        <v>1</v>
      </c>
      <c r="AG996">
        <v>1.4405070584845871E-4</v>
      </c>
      <c r="AH996">
        <v>1.6129032258064519E-2</v>
      </c>
      <c r="AI996" t="s">
        <v>27</v>
      </c>
      <c r="AJ996">
        <v>4</v>
      </c>
      <c r="AK996">
        <v>1.234644113834187E-4</v>
      </c>
      <c r="AL996">
        <v>6.4516129032258063E-2</v>
      </c>
      <c r="AM996" t="s">
        <v>29</v>
      </c>
      <c r="AN996">
        <v>1</v>
      </c>
      <c r="AO996">
        <v>1.013787510137875E-4</v>
      </c>
      <c r="AP996">
        <v>1.6129032258064519E-2</v>
      </c>
      <c r="AQ996" t="s">
        <v>23</v>
      </c>
      <c r="AR996">
        <v>2</v>
      </c>
      <c r="AS996">
        <v>9.0297530362544578E-5</v>
      </c>
      <c r="AT996">
        <v>3.2258064516129031E-2</v>
      </c>
      <c r="AU996" t="s">
        <v>41</v>
      </c>
      <c r="AV996">
        <v>1</v>
      </c>
      <c r="AW996">
        <v>3.8954462233648872E-5</v>
      </c>
      <c r="AX996">
        <v>1.6129032258064519E-2</v>
      </c>
    </row>
    <row r="997" spans="1:54" x14ac:dyDescent="0.25">
      <c r="A997" t="s">
        <v>616</v>
      </c>
      <c r="B997" t="s">
        <v>18</v>
      </c>
      <c r="C997">
        <v>0</v>
      </c>
      <c r="D997">
        <v>33</v>
      </c>
      <c r="E997">
        <v>1.093794538982174E-4</v>
      </c>
      <c r="F997">
        <v>65</v>
      </c>
      <c r="G997">
        <v>5.2215252155485783E-5</v>
      </c>
      <c r="H997">
        <v>0.50769230769230766</v>
      </c>
      <c r="I997">
        <v>8</v>
      </c>
      <c r="J997">
        <v>0.32</v>
      </c>
      <c r="K997" s="1">
        <v>1.150403902018535E-4</v>
      </c>
      <c r="L997" s="1">
        <v>0</v>
      </c>
      <c r="M997">
        <v>2.6767475675952741E-4</v>
      </c>
      <c r="N997">
        <v>12</v>
      </c>
      <c r="O997" t="s">
        <v>23</v>
      </c>
      <c r="P997">
        <v>24</v>
      </c>
      <c r="Q997">
        <v>1.083570364350535E-3</v>
      </c>
      <c r="R997">
        <v>0.72727272727272729</v>
      </c>
      <c r="S997" t="s">
        <v>32</v>
      </c>
      <c r="T997">
        <v>1</v>
      </c>
      <c r="U997">
        <v>8.3963056255247689E-4</v>
      </c>
      <c r="V997">
        <v>3.03030303030303E-2</v>
      </c>
      <c r="W997" t="s">
        <v>19</v>
      </c>
      <c r="X997">
        <v>1</v>
      </c>
      <c r="Y997">
        <v>3.6900369003690041E-4</v>
      </c>
      <c r="Z997">
        <v>3.03030303030303E-2</v>
      </c>
      <c r="AA997" t="s">
        <v>26</v>
      </c>
      <c r="AB997">
        <v>1</v>
      </c>
      <c r="AC997">
        <v>2.7210884353741501E-4</v>
      </c>
      <c r="AD997">
        <v>3.03030303030303E-2</v>
      </c>
      <c r="AE997" t="s">
        <v>35</v>
      </c>
      <c r="AF997">
        <v>1</v>
      </c>
      <c r="AG997">
        <v>1.4405070584845871E-4</v>
      </c>
      <c r="AH997">
        <v>3.03030303030303E-2</v>
      </c>
      <c r="AI997" t="s">
        <v>22</v>
      </c>
      <c r="AJ997">
        <v>3</v>
      </c>
      <c r="AK997">
        <v>9.7825023641047378E-5</v>
      </c>
      <c r="AL997">
        <v>9.0909090909090912E-2</v>
      </c>
      <c r="AM997" t="s">
        <v>41</v>
      </c>
      <c r="AN997">
        <v>1</v>
      </c>
      <c r="AO997">
        <v>3.8954462233648872E-5</v>
      </c>
      <c r="AP997">
        <v>3.03030303030303E-2</v>
      </c>
      <c r="AQ997" t="s">
        <v>27</v>
      </c>
      <c r="AR997">
        <v>1</v>
      </c>
      <c r="AS997">
        <v>3.0866102845854682E-5</v>
      </c>
      <c r="AT997">
        <v>3.03030303030303E-2</v>
      </c>
    </row>
    <row r="998" spans="1:54" x14ac:dyDescent="0.25">
      <c r="A998" t="s">
        <v>1049</v>
      </c>
      <c r="B998" t="s">
        <v>18</v>
      </c>
      <c r="C998">
        <v>0</v>
      </c>
      <c r="D998">
        <v>22</v>
      </c>
      <c r="E998">
        <v>7.2919635932144967E-5</v>
      </c>
      <c r="F998">
        <v>76</v>
      </c>
      <c r="G998">
        <v>6.1051679443337213E-5</v>
      </c>
      <c r="H998">
        <v>0.28947368421052633</v>
      </c>
      <c r="I998">
        <v>6</v>
      </c>
      <c r="J998">
        <v>0.24</v>
      </c>
      <c r="K998" s="1">
        <v>1.148403469854417E-4</v>
      </c>
      <c r="L998" s="1">
        <v>0</v>
      </c>
      <c r="M998">
        <v>2.6944981988898201E-4</v>
      </c>
      <c r="N998">
        <v>15</v>
      </c>
      <c r="O998" t="s">
        <v>26</v>
      </c>
      <c r="P998">
        <v>4</v>
      </c>
      <c r="Q998">
        <v>1.08843537414966E-3</v>
      </c>
      <c r="R998">
        <v>0.1818181818181818</v>
      </c>
      <c r="S998" t="s">
        <v>36</v>
      </c>
      <c r="T998">
        <v>2</v>
      </c>
      <c r="U998">
        <v>7.2859744990892532E-4</v>
      </c>
      <c r="V998">
        <v>9.0909090909090912E-2</v>
      </c>
      <c r="W998" t="s">
        <v>40</v>
      </c>
      <c r="X998">
        <v>8</v>
      </c>
      <c r="Y998">
        <v>5.9741617504293926E-4</v>
      </c>
      <c r="Z998">
        <v>0.36363636363636359</v>
      </c>
      <c r="AA998" t="s">
        <v>22</v>
      </c>
      <c r="AB998">
        <v>6</v>
      </c>
      <c r="AC998">
        <v>1.9565004728209481E-4</v>
      </c>
      <c r="AD998">
        <v>0.27272727272727271</v>
      </c>
      <c r="AE998" t="s">
        <v>20</v>
      </c>
      <c r="AF998">
        <v>1</v>
      </c>
      <c r="AG998">
        <v>1.3361838588989841E-4</v>
      </c>
      <c r="AH998">
        <v>4.5454545454545463E-2</v>
      </c>
      <c r="AI998" t="s">
        <v>39</v>
      </c>
      <c r="AJ998">
        <v>1</v>
      </c>
      <c r="AK998">
        <v>1.2729124236252539E-4</v>
      </c>
      <c r="AL998">
        <v>4.5454545454545463E-2</v>
      </c>
    </row>
    <row r="999" spans="1:54" x14ac:dyDescent="0.25">
      <c r="A999" t="s">
        <v>1134</v>
      </c>
      <c r="B999" t="s">
        <v>18</v>
      </c>
      <c r="C999">
        <v>0</v>
      </c>
      <c r="D999">
        <v>32</v>
      </c>
      <c r="E999">
        <v>1.060649249922109E-4</v>
      </c>
      <c r="F999">
        <v>81</v>
      </c>
      <c r="G999">
        <v>6.50682373014515E-5</v>
      </c>
      <c r="H999">
        <v>0.39506172839506171</v>
      </c>
      <c r="I999">
        <v>5</v>
      </c>
      <c r="J999">
        <v>0.2</v>
      </c>
      <c r="K999" s="1">
        <v>1.1465204905509121E-4</v>
      </c>
      <c r="L999" s="1">
        <v>0</v>
      </c>
      <c r="M999">
        <v>3.1195636271171343E-4</v>
      </c>
      <c r="N999">
        <v>6</v>
      </c>
      <c r="O999" t="s">
        <v>28</v>
      </c>
      <c r="P999">
        <v>4</v>
      </c>
      <c r="Q999">
        <v>1.2734797835084371E-3</v>
      </c>
      <c r="R999">
        <v>0.125</v>
      </c>
      <c r="S999" t="s">
        <v>33</v>
      </c>
      <c r="T999">
        <v>15</v>
      </c>
      <c r="U999">
        <v>9.6699329551315114E-4</v>
      </c>
      <c r="V999">
        <v>0.46875</v>
      </c>
      <c r="W999" t="s">
        <v>41</v>
      </c>
      <c r="X999">
        <v>11</v>
      </c>
      <c r="Y999">
        <v>4.2849908457013751E-4</v>
      </c>
      <c r="Z999">
        <v>0.34375</v>
      </c>
      <c r="AA999" t="s">
        <v>39</v>
      </c>
      <c r="AB999">
        <v>1</v>
      </c>
      <c r="AC999">
        <v>1.2729124236252539E-4</v>
      </c>
      <c r="AD999">
        <v>3.125E-2</v>
      </c>
      <c r="AE999" t="s">
        <v>42</v>
      </c>
      <c r="AF999">
        <v>1</v>
      </c>
      <c r="AG999">
        <v>7.003782042302843E-5</v>
      </c>
      <c r="AH999">
        <v>3.125E-2</v>
      </c>
    </row>
    <row r="1000" spans="1:54" x14ac:dyDescent="0.25">
      <c r="A1000" t="s">
        <v>1252</v>
      </c>
      <c r="B1000" t="s">
        <v>18</v>
      </c>
      <c r="C1000">
        <v>0</v>
      </c>
      <c r="D1000">
        <v>35</v>
      </c>
      <c r="E1000">
        <v>1.160085117102306E-4</v>
      </c>
      <c r="F1000">
        <v>82</v>
      </c>
      <c r="G1000">
        <v>6.5871548873074358E-5</v>
      </c>
      <c r="H1000">
        <v>0.42682926829268292</v>
      </c>
      <c r="I1000">
        <v>10</v>
      </c>
      <c r="J1000">
        <v>0.4</v>
      </c>
      <c r="K1000" s="1">
        <v>1.14016002330364E-4</v>
      </c>
      <c r="L1000" s="1">
        <v>0</v>
      </c>
      <c r="M1000">
        <v>3.1287632651699152E-4</v>
      </c>
      <c r="N1000">
        <v>14</v>
      </c>
      <c r="O1000" t="s">
        <v>40</v>
      </c>
      <c r="P1000">
        <v>21</v>
      </c>
      <c r="Q1000">
        <v>1.5682174594877159E-3</v>
      </c>
      <c r="R1000">
        <v>0.6</v>
      </c>
      <c r="S1000" t="s">
        <v>30</v>
      </c>
      <c r="T1000">
        <v>2</v>
      </c>
      <c r="U1000">
        <v>4.3205875999135877E-4</v>
      </c>
      <c r="V1000">
        <v>5.7142857142857141E-2</v>
      </c>
      <c r="W1000" t="s">
        <v>39</v>
      </c>
      <c r="X1000">
        <v>2</v>
      </c>
      <c r="Y1000">
        <v>2.5458248472505089E-4</v>
      </c>
      <c r="Z1000">
        <v>5.7142857142857141E-2</v>
      </c>
      <c r="AA1000" t="s">
        <v>38</v>
      </c>
      <c r="AB1000">
        <v>1</v>
      </c>
      <c r="AC1000">
        <v>1.3292569453675389E-4</v>
      </c>
      <c r="AD1000">
        <v>2.8571428571428571E-2</v>
      </c>
      <c r="AE1000" t="s">
        <v>27</v>
      </c>
      <c r="AF1000">
        <v>4</v>
      </c>
      <c r="AG1000">
        <v>1.234644113834187E-4</v>
      </c>
      <c r="AH1000">
        <v>0.1142857142857143</v>
      </c>
      <c r="AI1000" t="s">
        <v>43</v>
      </c>
      <c r="AJ1000">
        <v>1</v>
      </c>
      <c r="AK1000">
        <v>1.1514104778353481E-4</v>
      </c>
      <c r="AL1000">
        <v>2.8571428571428571E-2</v>
      </c>
      <c r="AM1000" t="s">
        <v>29</v>
      </c>
      <c r="AN1000">
        <v>1</v>
      </c>
      <c r="AO1000">
        <v>1.013787510137875E-4</v>
      </c>
      <c r="AP1000">
        <v>2.8571428571428571E-2</v>
      </c>
      <c r="AQ1000" t="s">
        <v>23</v>
      </c>
      <c r="AR1000">
        <v>1</v>
      </c>
      <c r="AS1000">
        <v>4.5148765181272289E-5</v>
      </c>
      <c r="AT1000">
        <v>2.8571428571428571E-2</v>
      </c>
      <c r="AU1000" t="s">
        <v>41</v>
      </c>
      <c r="AV1000">
        <v>1</v>
      </c>
      <c r="AW1000">
        <v>3.8954462233648872E-5</v>
      </c>
      <c r="AX1000">
        <v>2.8571428571428571E-2</v>
      </c>
      <c r="AY1000" t="s">
        <v>24</v>
      </c>
      <c r="AZ1000">
        <v>1</v>
      </c>
      <c r="BA1000">
        <v>3.8528221922558273E-5</v>
      </c>
      <c r="BB1000">
        <v>2.8571428571428571E-2</v>
      </c>
    </row>
    <row r="1001" spans="1:54" x14ac:dyDescent="0.25">
      <c r="A1001" t="s">
        <v>1170</v>
      </c>
      <c r="B1001" t="s">
        <v>18</v>
      </c>
      <c r="C1001">
        <v>0</v>
      </c>
      <c r="D1001">
        <v>10</v>
      </c>
      <c r="E1001">
        <v>3.3145289060065891E-5</v>
      </c>
      <c r="F1001">
        <v>17</v>
      </c>
      <c r="G1001">
        <v>1.365629671758859E-5</v>
      </c>
      <c r="H1001">
        <v>0.58823529411764708</v>
      </c>
      <c r="I1001">
        <v>5</v>
      </c>
      <c r="J1001">
        <v>0.2</v>
      </c>
      <c r="K1001" s="1">
        <v>1.137420456244838E-4</v>
      </c>
      <c r="L1001" s="1">
        <v>0</v>
      </c>
      <c r="M1001">
        <v>3.8190222176705642E-4</v>
      </c>
      <c r="N1001">
        <v>6</v>
      </c>
      <c r="O1001" t="s">
        <v>21</v>
      </c>
      <c r="P1001">
        <v>5</v>
      </c>
      <c r="Q1001">
        <v>1.8775816748028539E-3</v>
      </c>
      <c r="R1001">
        <v>0.5</v>
      </c>
      <c r="S1001" t="s">
        <v>28</v>
      </c>
      <c r="T1001">
        <v>2</v>
      </c>
      <c r="U1001">
        <v>6.3673989175421842E-4</v>
      </c>
      <c r="V1001">
        <v>0.2</v>
      </c>
      <c r="W1001" t="s">
        <v>35</v>
      </c>
      <c r="X1001">
        <v>1</v>
      </c>
      <c r="Y1001">
        <v>1.4405070584845871E-4</v>
      </c>
      <c r="Z1001">
        <v>0.1</v>
      </c>
      <c r="AA1001" t="s">
        <v>43</v>
      </c>
      <c r="AB1001">
        <v>1</v>
      </c>
      <c r="AC1001">
        <v>1.1514104778353481E-4</v>
      </c>
      <c r="AD1001">
        <v>0.1</v>
      </c>
      <c r="AE1001" t="s">
        <v>42</v>
      </c>
      <c r="AF1001">
        <v>1</v>
      </c>
      <c r="AG1001">
        <v>7.003782042302843E-5</v>
      </c>
      <c r="AH1001">
        <v>0.1</v>
      </c>
    </row>
    <row r="1002" spans="1:54" x14ac:dyDescent="0.25">
      <c r="A1002" t="s">
        <v>95</v>
      </c>
      <c r="B1002" t="s">
        <v>18</v>
      </c>
      <c r="C1002">
        <v>0</v>
      </c>
      <c r="D1002">
        <v>18</v>
      </c>
      <c r="E1002">
        <v>5.9661520308118608E-5</v>
      </c>
      <c r="F1002">
        <v>158</v>
      </c>
      <c r="G1002">
        <v>1.269232283164116E-4</v>
      </c>
      <c r="H1002">
        <v>0.1139240506329114</v>
      </c>
      <c r="I1002">
        <v>6</v>
      </c>
      <c r="J1002">
        <v>0.24</v>
      </c>
      <c r="K1002" s="1">
        <v>1.1370811180996649E-4</v>
      </c>
      <c r="L1002" s="1">
        <v>0</v>
      </c>
      <c r="M1002">
        <v>4.0677579984801102E-4</v>
      </c>
      <c r="N1002">
        <v>13</v>
      </c>
      <c r="O1002" t="s">
        <v>34</v>
      </c>
      <c r="P1002">
        <v>1</v>
      </c>
      <c r="Q1002">
        <v>2.0449897750511249E-3</v>
      </c>
      <c r="R1002">
        <v>5.5555555555555552E-2</v>
      </c>
      <c r="S1002" t="s">
        <v>24</v>
      </c>
      <c r="T1002">
        <v>13</v>
      </c>
      <c r="U1002">
        <v>5.0086688499325759E-4</v>
      </c>
      <c r="V1002">
        <v>0.72222222222222221</v>
      </c>
      <c r="W1002" t="s">
        <v>38</v>
      </c>
      <c r="X1002">
        <v>1</v>
      </c>
      <c r="Y1002">
        <v>1.3292569453675389E-4</v>
      </c>
      <c r="Z1002">
        <v>5.5555555555555552E-2</v>
      </c>
      <c r="AA1002" t="s">
        <v>33</v>
      </c>
      <c r="AB1002">
        <v>1</v>
      </c>
      <c r="AC1002">
        <v>6.4466219700876743E-5</v>
      </c>
      <c r="AD1002">
        <v>5.5555555555555552E-2</v>
      </c>
      <c r="AE1002" t="s">
        <v>31</v>
      </c>
      <c r="AF1002">
        <v>1</v>
      </c>
      <c r="AG1002">
        <v>6.157256326580875E-5</v>
      </c>
      <c r="AH1002">
        <v>5.5555555555555552E-2</v>
      </c>
      <c r="AI1002" t="s">
        <v>37</v>
      </c>
      <c r="AJ1002">
        <v>1</v>
      </c>
      <c r="AK1002">
        <v>3.7881657701341013E-5</v>
      </c>
      <c r="AL1002">
        <v>5.5555555555555552E-2</v>
      </c>
    </row>
    <row r="1003" spans="1:54" x14ac:dyDescent="0.25">
      <c r="A1003" t="s">
        <v>1136</v>
      </c>
      <c r="B1003" t="s">
        <v>124</v>
      </c>
      <c r="C1003">
        <v>0</v>
      </c>
      <c r="D1003">
        <v>29</v>
      </c>
      <c r="E1003">
        <v>9.6121338274191085E-5</v>
      </c>
      <c r="F1003">
        <v>80</v>
      </c>
      <c r="G1003">
        <v>6.4264925729828643E-5</v>
      </c>
      <c r="H1003">
        <v>0.36249999999999999</v>
      </c>
      <c r="I1003">
        <v>8</v>
      </c>
      <c r="J1003">
        <v>0.32</v>
      </c>
      <c r="K1003" s="1">
        <v>1.12335271532034E-4</v>
      </c>
      <c r="L1003" s="1">
        <v>0</v>
      </c>
      <c r="M1003">
        <v>3.2070325935513951E-4</v>
      </c>
      <c r="N1003">
        <v>10</v>
      </c>
      <c r="O1003" t="s">
        <v>39</v>
      </c>
      <c r="P1003">
        <v>12</v>
      </c>
      <c r="Q1003">
        <v>1.527494908350305E-3</v>
      </c>
      <c r="R1003">
        <v>0.41379310344827591</v>
      </c>
      <c r="S1003" t="s">
        <v>42</v>
      </c>
      <c r="T1003">
        <v>10</v>
      </c>
      <c r="U1003">
        <v>7.0037820423028436E-4</v>
      </c>
      <c r="V1003">
        <v>0.34482758620689657</v>
      </c>
      <c r="W1003" t="s">
        <v>38</v>
      </c>
      <c r="X1003">
        <v>1</v>
      </c>
      <c r="Y1003">
        <v>1.3292569453675389E-4</v>
      </c>
      <c r="Z1003">
        <v>3.4482758620689648E-2</v>
      </c>
      <c r="AA1003" t="s">
        <v>31</v>
      </c>
      <c r="AB1003">
        <v>2</v>
      </c>
      <c r="AC1003">
        <v>1.231451265316175E-4</v>
      </c>
      <c r="AD1003">
        <v>6.8965517241379309E-2</v>
      </c>
      <c r="AE1003" t="s">
        <v>43</v>
      </c>
      <c r="AF1003">
        <v>1</v>
      </c>
      <c r="AG1003">
        <v>1.1514104778353481E-4</v>
      </c>
      <c r="AH1003">
        <v>3.4482758620689648E-2</v>
      </c>
      <c r="AI1003" t="s">
        <v>25</v>
      </c>
      <c r="AJ1003">
        <v>1</v>
      </c>
      <c r="AK1003">
        <v>1.058761249338274E-4</v>
      </c>
      <c r="AL1003">
        <v>3.4482758620689648E-2</v>
      </c>
      <c r="AM1003" t="s">
        <v>33</v>
      </c>
      <c r="AN1003">
        <v>1</v>
      </c>
      <c r="AO1003">
        <v>6.4466219700876743E-5</v>
      </c>
      <c r="AP1003">
        <v>3.4482758620689648E-2</v>
      </c>
      <c r="AQ1003" t="s">
        <v>41</v>
      </c>
      <c r="AR1003">
        <v>1</v>
      </c>
      <c r="AS1003">
        <v>3.8954462233648872E-5</v>
      </c>
      <c r="AT1003">
        <v>3.4482758620689648E-2</v>
      </c>
    </row>
    <row r="1004" spans="1:54" x14ac:dyDescent="0.25">
      <c r="A1004" t="s">
        <v>784</v>
      </c>
      <c r="B1004" t="s">
        <v>18</v>
      </c>
      <c r="C1004">
        <v>0</v>
      </c>
      <c r="D1004">
        <v>41</v>
      </c>
      <c r="E1004">
        <v>1.3589568514627009E-4</v>
      </c>
      <c r="F1004">
        <v>84</v>
      </c>
      <c r="G1004">
        <v>6.7478172016320072E-5</v>
      </c>
      <c r="H1004">
        <v>0.48809523809523808</v>
      </c>
      <c r="I1004">
        <v>8</v>
      </c>
      <c r="J1004">
        <v>0.32</v>
      </c>
      <c r="K1004" s="1">
        <v>1.119357232376738E-4</v>
      </c>
      <c r="L1004" s="1">
        <v>0</v>
      </c>
      <c r="M1004">
        <v>2.707897772015251E-4</v>
      </c>
      <c r="N1004">
        <v>15</v>
      </c>
      <c r="O1004" t="s">
        <v>23</v>
      </c>
      <c r="P1004">
        <v>27</v>
      </c>
      <c r="Q1004">
        <v>1.2190166598943519E-3</v>
      </c>
      <c r="R1004">
        <v>0.65853658536585369</v>
      </c>
      <c r="S1004" t="s">
        <v>39</v>
      </c>
      <c r="T1004">
        <v>5</v>
      </c>
      <c r="U1004">
        <v>6.3645621181262731E-4</v>
      </c>
      <c r="V1004">
        <v>0.12195121951219511</v>
      </c>
      <c r="W1004" t="s">
        <v>20</v>
      </c>
      <c r="X1004">
        <v>3</v>
      </c>
      <c r="Y1004">
        <v>4.0085515766969543E-4</v>
      </c>
      <c r="Z1004">
        <v>7.3170731707317069E-2</v>
      </c>
      <c r="AA1004" t="s">
        <v>26</v>
      </c>
      <c r="AB1004">
        <v>1</v>
      </c>
      <c r="AC1004">
        <v>2.7210884353741501E-4</v>
      </c>
      <c r="AD1004">
        <v>2.4390243902439029E-2</v>
      </c>
      <c r="AE1004" t="s">
        <v>25</v>
      </c>
      <c r="AF1004">
        <v>1</v>
      </c>
      <c r="AG1004">
        <v>1.058761249338274E-4</v>
      </c>
      <c r="AH1004">
        <v>2.4390243902439029E-2</v>
      </c>
      <c r="AI1004" t="s">
        <v>33</v>
      </c>
      <c r="AJ1004">
        <v>1</v>
      </c>
      <c r="AK1004">
        <v>6.4466219700876743E-5</v>
      </c>
      <c r="AL1004">
        <v>2.4390243902439029E-2</v>
      </c>
      <c r="AM1004" t="s">
        <v>27</v>
      </c>
      <c r="AN1004">
        <v>2</v>
      </c>
      <c r="AO1004">
        <v>6.1732205691709363E-5</v>
      </c>
      <c r="AP1004">
        <v>4.878048780487805E-2</v>
      </c>
      <c r="AQ1004" t="s">
        <v>37</v>
      </c>
      <c r="AR1004">
        <v>1</v>
      </c>
      <c r="AS1004">
        <v>3.7881657701341013E-5</v>
      </c>
      <c r="AT1004">
        <v>2.4390243902439029E-2</v>
      </c>
    </row>
    <row r="1005" spans="1:54" x14ac:dyDescent="0.25">
      <c r="A1005" t="s">
        <v>791</v>
      </c>
      <c r="B1005" t="s">
        <v>18</v>
      </c>
      <c r="C1005">
        <v>0</v>
      </c>
      <c r="D1005">
        <v>11</v>
      </c>
      <c r="E1005">
        <v>3.6459817966072477E-5</v>
      </c>
      <c r="F1005">
        <v>29</v>
      </c>
      <c r="G1005">
        <v>2.329603557706288E-5</v>
      </c>
      <c r="H1005">
        <v>0.37931034482758619</v>
      </c>
      <c r="I1005">
        <v>7</v>
      </c>
      <c r="J1005">
        <v>0.28000000000000003</v>
      </c>
      <c r="K1005" s="1">
        <v>1.11491416680396E-4</v>
      </c>
      <c r="L1005" s="1">
        <v>0</v>
      </c>
      <c r="M1005">
        <v>3.9957390274432332E-4</v>
      </c>
      <c r="N1005">
        <v>9</v>
      </c>
      <c r="O1005" t="s">
        <v>34</v>
      </c>
      <c r="P1005">
        <v>1</v>
      </c>
      <c r="Q1005">
        <v>2.0449897750511249E-3</v>
      </c>
      <c r="R1005">
        <v>9.0909090909090912E-2</v>
      </c>
      <c r="S1005" t="s">
        <v>38</v>
      </c>
      <c r="T1005">
        <v>2</v>
      </c>
      <c r="U1005">
        <v>2.6585138907350789E-4</v>
      </c>
      <c r="V1005">
        <v>0.1818181818181818</v>
      </c>
      <c r="W1005" t="s">
        <v>20</v>
      </c>
      <c r="X1005">
        <v>1</v>
      </c>
      <c r="Y1005">
        <v>1.3361838588989841E-4</v>
      </c>
      <c r="Z1005">
        <v>9.0909090909090912E-2</v>
      </c>
      <c r="AA1005" t="s">
        <v>37</v>
      </c>
      <c r="AB1005">
        <v>3</v>
      </c>
      <c r="AC1005">
        <v>1.13644973104023E-4</v>
      </c>
      <c r="AD1005">
        <v>0.27272727272727271</v>
      </c>
      <c r="AE1005" t="s">
        <v>25</v>
      </c>
      <c r="AF1005">
        <v>1</v>
      </c>
      <c r="AG1005">
        <v>1.058761249338274E-4</v>
      </c>
      <c r="AH1005">
        <v>9.0909090909090912E-2</v>
      </c>
      <c r="AI1005" t="s">
        <v>27</v>
      </c>
      <c r="AJ1005">
        <v>2</v>
      </c>
      <c r="AK1005">
        <v>6.1732205691709363E-5</v>
      </c>
      <c r="AL1005">
        <v>0.1818181818181818</v>
      </c>
      <c r="AM1005" t="s">
        <v>31</v>
      </c>
      <c r="AN1005">
        <v>1</v>
      </c>
      <c r="AO1005">
        <v>6.157256326580875E-5</v>
      </c>
      <c r="AP1005">
        <v>9.0909090909090912E-2</v>
      </c>
    </row>
    <row r="1006" spans="1:54" x14ac:dyDescent="0.25">
      <c r="A1006" t="s">
        <v>1173</v>
      </c>
      <c r="B1006" t="s">
        <v>18</v>
      </c>
      <c r="C1006">
        <v>0</v>
      </c>
      <c r="D1006">
        <v>63</v>
      </c>
      <c r="E1006">
        <v>2.088153210784151E-4</v>
      </c>
      <c r="F1006">
        <v>252</v>
      </c>
      <c r="G1006">
        <v>2.0243451604896019E-4</v>
      </c>
      <c r="H1006">
        <v>0.25</v>
      </c>
      <c r="I1006">
        <v>7</v>
      </c>
      <c r="J1006">
        <v>0.28000000000000003</v>
      </c>
      <c r="K1006" s="1">
        <v>1.1084031796709799E-4</v>
      </c>
      <c r="L1006" s="1">
        <v>0</v>
      </c>
      <c r="M1006">
        <v>3.8530670812192538E-4</v>
      </c>
      <c r="N1006">
        <v>13</v>
      </c>
      <c r="O1006" t="s">
        <v>37</v>
      </c>
      <c r="P1006">
        <v>52</v>
      </c>
      <c r="Q1006">
        <v>1.9698462004697332E-3</v>
      </c>
      <c r="R1006">
        <v>0.82539682539682535</v>
      </c>
      <c r="S1006" t="s">
        <v>41</v>
      </c>
      <c r="T1006">
        <v>6</v>
      </c>
      <c r="U1006">
        <v>2.3372677340189319E-4</v>
      </c>
      <c r="V1006">
        <v>9.5238095238095233E-2</v>
      </c>
      <c r="W1006" t="s">
        <v>30</v>
      </c>
      <c r="X1006">
        <v>1</v>
      </c>
      <c r="Y1006">
        <v>2.1602937999567939E-4</v>
      </c>
      <c r="Z1006">
        <v>1.5873015873015869E-2</v>
      </c>
      <c r="AA1006" t="s">
        <v>20</v>
      </c>
      <c r="AB1006">
        <v>1</v>
      </c>
      <c r="AC1006">
        <v>1.3361838588989841E-4</v>
      </c>
      <c r="AD1006">
        <v>1.5873015873015869E-2</v>
      </c>
      <c r="AE1006" t="s">
        <v>43</v>
      </c>
      <c r="AF1006">
        <v>1</v>
      </c>
      <c r="AG1006">
        <v>1.1514104778353481E-4</v>
      </c>
      <c r="AH1006">
        <v>1.5873015873015869E-2</v>
      </c>
      <c r="AI1006" t="s">
        <v>42</v>
      </c>
      <c r="AJ1006">
        <v>1</v>
      </c>
      <c r="AK1006">
        <v>7.003782042302843E-5</v>
      </c>
      <c r="AL1006">
        <v>1.5873015873015869E-2</v>
      </c>
      <c r="AM1006" t="s">
        <v>22</v>
      </c>
      <c r="AN1006">
        <v>1</v>
      </c>
      <c r="AO1006">
        <v>3.2608341213682462E-5</v>
      </c>
      <c r="AP1006">
        <v>1.5873015873015869E-2</v>
      </c>
    </row>
    <row r="1007" spans="1:54" x14ac:dyDescent="0.25">
      <c r="A1007" t="s">
        <v>750</v>
      </c>
      <c r="B1007" t="s">
        <v>18</v>
      </c>
      <c r="C1007">
        <v>0</v>
      </c>
      <c r="D1007">
        <v>46</v>
      </c>
      <c r="E1007">
        <v>1.5246832967630311E-4</v>
      </c>
      <c r="F1007">
        <v>167</v>
      </c>
      <c r="G1007">
        <v>1.341530324610173E-4</v>
      </c>
      <c r="H1007">
        <v>0.27544910179640719</v>
      </c>
      <c r="I1007">
        <v>8</v>
      </c>
      <c r="J1007">
        <v>0.32</v>
      </c>
      <c r="K1007" s="1">
        <v>1.097954018747457E-4</v>
      </c>
      <c r="L1007" s="1">
        <v>0</v>
      </c>
      <c r="M1007">
        <v>2.3444634858093031E-4</v>
      </c>
      <c r="N1007">
        <v>13</v>
      </c>
      <c r="O1007" t="s">
        <v>41</v>
      </c>
      <c r="P1007">
        <v>26</v>
      </c>
      <c r="Q1007">
        <v>1.012816018074871E-3</v>
      </c>
      <c r="R1007">
        <v>0.56521739130434778</v>
      </c>
      <c r="S1007" t="s">
        <v>29</v>
      </c>
      <c r="T1007">
        <v>6</v>
      </c>
      <c r="U1007">
        <v>6.0827250608272508E-4</v>
      </c>
      <c r="V1007">
        <v>0.13043478260869559</v>
      </c>
      <c r="W1007" t="s">
        <v>39</v>
      </c>
      <c r="X1007">
        <v>3</v>
      </c>
      <c r="Y1007">
        <v>3.8187372708757642E-4</v>
      </c>
      <c r="Z1007">
        <v>6.5217391304347824E-2</v>
      </c>
      <c r="AA1007" t="s">
        <v>43</v>
      </c>
      <c r="AB1007">
        <v>2</v>
      </c>
      <c r="AC1007">
        <v>2.3028209556706969E-4</v>
      </c>
      <c r="AD1007">
        <v>4.3478260869565223E-2</v>
      </c>
      <c r="AE1007" t="s">
        <v>42</v>
      </c>
      <c r="AF1007">
        <v>3</v>
      </c>
      <c r="AG1007">
        <v>2.1011346126908529E-4</v>
      </c>
      <c r="AH1007">
        <v>6.5217391304347824E-2</v>
      </c>
      <c r="AI1007" t="s">
        <v>40</v>
      </c>
      <c r="AJ1007">
        <v>2</v>
      </c>
      <c r="AK1007">
        <v>1.4935404376073479E-4</v>
      </c>
      <c r="AL1007">
        <v>4.3478260869565223E-2</v>
      </c>
      <c r="AM1007" t="s">
        <v>37</v>
      </c>
      <c r="AN1007">
        <v>3</v>
      </c>
      <c r="AO1007">
        <v>1.13644973104023E-4</v>
      </c>
      <c r="AP1007">
        <v>6.5217391304347824E-2</v>
      </c>
      <c r="AQ1007" t="s">
        <v>24</v>
      </c>
      <c r="AR1007">
        <v>1</v>
      </c>
      <c r="AS1007">
        <v>3.8528221922558273E-5</v>
      </c>
      <c r="AT1007">
        <v>2.1739130434782612E-2</v>
      </c>
    </row>
    <row r="1008" spans="1:54" x14ac:dyDescent="0.25">
      <c r="A1008" t="s">
        <v>551</v>
      </c>
      <c r="B1008" t="s">
        <v>18</v>
      </c>
      <c r="C1008">
        <v>0</v>
      </c>
      <c r="D1008">
        <v>43</v>
      </c>
      <c r="E1008">
        <v>1.4252474295828329E-4</v>
      </c>
      <c r="F1008">
        <v>172</v>
      </c>
      <c r="G1008">
        <v>1.381695903191316E-4</v>
      </c>
      <c r="H1008">
        <v>0.25</v>
      </c>
      <c r="I1008">
        <v>6</v>
      </c>
      <c r="J1008">
        <v>0.24</v>
      </c>
      <c r="K1008" s="1">
        <v>1.097053275801878E-4</v>
      </c>
      <c r="L1008" s="1">
        <v>0</v>
      </c>
      <c r="M1008">
        <v>3.2465518227236021E-4</v>
      </c>
      <c r="N1008">
        <v>14</v>
      </c>
      <c r="O1008" t="s">
        <v>29</v>
      </c>
      <c r="P1008">
        <v>16</v>
      </c>
      <c r="Q1008">
        <v>1.6220600162206E-3</v>
      </c>
      <c r="R1008">
        <v>0.37209302325581389</v>
      </c>
      <c r="S1008" t="s">
        <v>31</v>
      </c>
      <c r="T1008">
        <v>6</v>
      </c>
      <c r="U1008">
        <v>3.6943537959485261E-4</v>
      </c>
      <c r="V1008">
        <v>0.1395348837209302</v>
      </c>
      <c r="W1008" t="s">
        <v>37</v>
      </c>
      <c r="X1008">
        <v>8</v>
      </c>
      <c r="Y1008">
        <v>3.030532616107281E-4</v>
      </c>
      <c r="Z1008">
        <v>0.186046511627907</v>
      </c>
      <c r="AA1008" t="s">
        <v>27</v>
      </c>
      <c r="AB1008">
        <v>7</v>
      </c>
      <c r="AC1008">
        <v>2.1606271992098279E-4</v>
      </c>
      <c r="AD1008">
        <v>0.16279069767441859</v>
      </c>
      <c r="AE1008" t="s">
        <v>24</v>
      </c>
      <c r="AF1008">
        <v>4</v>
      </c>
      <c r="AG1008">
        <v>1.5411288769023309E-4</v>
      </c>
      <c r="AH1008">
        <v>9.3023255813953487E-2</v>
      </c>
      <c r="AI1008" t="s">
        <v>41</v>
      </c>
      <c r="AJ1008">
        <v>2</v>
      </c>
      <c r="AK1008">
        <v>7.7908924467297731E-5</v>
      </c>
      <c r="AL1008">
        <v>4.6511627906976737E-2</v>
      </c>
    </row>
    <row r="1009" spans="1:58" x14ac:dyDescent="0.25">
      <c r="A1009" t="s">
        <v>168</v>
      </c>
      <c r="B1009" t="s">
        <v>18</v>
      </c>
      <c r="C1009">
        <v>0</v>
      </c>
      <c r="D1009">
        <v>61</v>
      </c>
      <c r="E1009">
        <v>2.0218626326640201E-4</v>
      </c>
      <c r="F1009">
        <v>143</v>
      </c>
      <c r="G1009">
        <v>1.148735547420687E-4</v>
      </c>
      <c r="H1009">
        <v>0.42657342657342662</v>
      </c>
      <c r="I1009">
        <v>7</v>
      </c>
      <c r="J1009">
        <v>0.28000000000000003</v>
      </c>
      <c r="K1009" s="1">
        <v>1.096519772604599E-4</v>
      </c>
      <c r="L1009" s="1">
        <v>0</v>
      </c>
      <c r="M1009">
        <v>2.7664644033395882E-4</v>
      </c>
      <c r="N1009">
        <v>12</v>
      </c>
      <c r="O1009" t="s">
        <v>24</v>
      </c>
      <c r="P1009">
        <v>34</v>
      </c>
      <c r="Q1009">
        <v>1.309959545366981E-3</v>
      </c>
      <c r="R1009">
        <v>0.55737704918032782</v>
      </c>
      <c r="S1009" t="s">
        <v>29</v>
      </c>
      <c r="T1009">
        <v>5</v>
      </c>
      <c r="U1009">
        <v>5.0689375506893751E-4</v>
      </c>
      <c r="V1009">
        <v>8.1967213114754092E-2</v>
      </c>
      <c r="W1009" t="s">
        <v>27</v>
      </c>
      <c r="X1009">
        <v>12</v>
      </c>
      <c r="Y1009">
        <v>3.7039323415025621E-4</v>
      </c>
      <c r="Z1009">
        <v>0.1967213114754098</v>
      </c>
      <c r="AA1009" t="s">
        <v>37</v>
      </c>
      <c r="AB1009">
        <v>7</v>
      </c>
      <c r="AC1009">
        <v>2.651716039093871E-4</v>
      </c>
      <c r="AD1009">
        <v>0.1147540983606557</v>
      </c>
      <c r="AE1009" t="s">
        <v>35</v>
      </c>
      <c r="AF1009">
        <v>1</v>
      </c>
      <c r="AG1009">
        <v>1.4405070584845871E-4</v>
      </c>
      <c r="AH1009">
        <v>1.6393442622950821E-2</v>
      </c>
      <c r="AI1009" t="s">
        <v>25</v>
      </c>
      <c r="AJ1009">
        <v>1</v>
      </c>
      <c r="AK1009">
        <v>1.058761249338274E-4</v>
      </c>
      <c r="AL1009">
        <v>1.6393442622950821E-2</v>
      </c>
      <c r="AM1009" t="s">
        <v>41</v>
      </c>
      <c r="AN1009">
        <v>1</v>
      </c>
      <c r="AO1009">
        <v>3.8954462233648872E-5</v>
      </c>
      <c r="AP1009">
        <v>1.6393442622950821E-2</v>
      </c>
    </row>
    <row r="1010" spans="1:58" x14ac:dyDescent="0.25">
      <c r="A1010" t="s">
        <v>1083</v>
      </c>
      <c r="B1010" t="s">
        <v>18</v>
      </c>
      <c r="C1010">
        <v>0</v>
      </c>
      <c r="D1010">
        <v>27</v>
      </c>
      <c r="E1010">
        <v>8.9492280462177912E-5</v>
      </c>
      <c r="F1010">
        <v>190</v>
      </c>
      <c r="G1010">
        <v>1.5262919860834301E-4</v>
      </c>
      <c r="H1010">
        <v>0.14210526315789471</v>
      </c>
      <c r="I1010">
        <v>7</v>
      </c>
      <c r="J1010">
        <v>0.28000000000000003</v>
      </c>
      <c r="K1010" s="1">
        <v>1.096266537251086E-4</v>
      </c>
      <c r="L1010" s="1">
        <v>0</v>
      </c>
      <c r="M1010">
        <v>2.6150896938762641E-4</v>
      </c>
      <c r="N1010">
        <v>18</v>
      </c>
      <c r="O1010" t="s">
        <v>26</v>
      </c>
      <c r="P1010">
        <v>4</v>
      </c>
      <c r="Q1010">
        <v>1.08843537414966E-3</v>
      </c>
      <c r="R1010">
        <v>0.14814814814814811</v>
      </c>
      <c r="S1010" t="s">
        <v>20</v>
      </c>
      <c r="T1010">
        <v>6</v>
      </c>
      <c r="U1010">
        <v>8.0171031533939074E-4</v>
      </c>
      <c r="V1010">
        <v>0.22222222222222221</v>
      </c>
      <c r="W1010" t="s">
        <v>27</v>
      </c>
      <c r="X1010">
        <v>11</v>
      </c>
      <c r="Y1010">
        <v>3.3952713130440149E-4</v>
      </c>
      <c r="Z1010">
        <v>0.40740740740740738</v>
      </c>
      <c r="AA1010" t="s">
        <v>40</v>
      </c>
      <c r="AB1010">
        <v>2</v>
      </c>
      <c r="AC1010">
        <v>1.4935404376073479E-4</v>
      </c>
      <c r="AD1010">
        <v>7.407407407407407E-2</v>
      </c>
      <c r="AE1010" t="s">
        <v>35</v>
      </c>
      <c r="AF1010">
        <v>1</v>
      </c>
      <c r="AG1010">
        <v>1.4405070584845871E-4</v>
      </c>
      <c r="AH1010">
        <v>3.7037037037037028E-2</v>
      </c>
      <c r="AI1010" t="s">
        <v>39</v>
      </c>
      <c r="AJ1010">
        <v>1</v>
      </c>
      <c r="AK1010">
        <v>1.2729124236252539E-4</v>
      </c>
      <c r="AL1010">
        <v>3.7037037037037028E-2</v>
      </c>
      <c r="AM1010" t="s">
        <v>23</v>
      </c>
      <c r="AN1010">
        <v>2</v>
      </c>
      <c r="AO1010">
        <v>9.0297530362544578E-5</v>
      </c>
      <c r="AP1010">
        <v>7.407407407407407E-2</v>
      </c>
    </row>
    <row r="1011" spans="1:58" x14ac:dyDescent="0.25">
      <c r="A1011" t="s">
        <v>878</v>
      </c>
      <c r="B1011" t="s">
        <v>18</v>
      </c>
      <c r="C1011">
        <v>0</v>
      </c>
      <c r="D1011">
        <v>58</v>
      </c>
      <c r="E1011">
        <v>1.922426765483822E-4</v>
      </c>
      <c r="F1011">
        <v>240</v>
      </c>
      <c r="G1011">
        <v>1.927947771894859E-4</v>
      </c>
      <c r="H1011">
        <v>0.2416666666666667</v>
      </c>
      <c r="I1011">
        <v>7</v>
      </c>
      <c r="J1011">
        <v>0.28000000000000003</v>
      </c>
      <c r="K1011" s="1">
        <v>1.0947237312427309E-4</v>
      </c>
      <c r="L1011" s="1">
        <v>0</v>
      </c>
      <c r="M1011">
        <v>3.3541455629714298E-4</v>
      </c>
      <c r="N1011">
        <v>14</v>
      </c>
      <c r="O1011" t="s">
        <v>24</v>
      </c>
      <c r="P1011">
        <v>42</v>
      </c>
      <c r="Q1011">
        <v>1.618185320747448E-3</v>
      </c>
      <c r="R1011">
        <v>0.72413793103448276</v>
      </c>
      <c r="S1011" t="s">
        <v>38</v>
      </c>
      <c r="T1011">
        <v>5</v>
      </c>
      <c r="U1011">
        <v>6.6462847268376974E-4</v>
      </c>
      <c r="V1011">
        <v>8.6206896551724144E-2</v>
      </c>
      <c r="W1011" t="s">
        <v>27</v>
      </c>
      <c r="X1011">
        <v>5</v>
      </c>
      <c r="Y1011">
        <v>1.5433051422927339E-4</v>
      </c>
      <c r="Z1011">
        <v>8.6206896551724144E-2</v>
      </c>
      <c r="AA1011" t="s">
        <v>23</v>
      </c>
      <c r="AB1011">
        <v>3</v>
      </c>
      <c r="AC1011">
        <v>1.3544629554381691E-4</v>
      </c>
      <c r="AD1011">
        <v>5.1724137931034482E-2</v>
      </c>
      <c r="AE1011" t="s">
        <v>42</v>
      </c>
      <c r="AF1011">
        <v>1</v>
      </c>
      <c r="AG1011">
        <v>7.003782042302843E-5</v>
      </c>
      <c r="AH1011">
        <v>1.7241379310344831E-2</v>
      </c>
      <c r="AI1011" t="s">
        <v>31</v>
      </c>
      <c r="AJ1011">
        <v>1</v>
      </c>
      <c r="AK1011">
        <v>6.157256326580875E-5</v>
      </c>
      <c r="AL1011">
        <v>1.7241379310344831E-2</v>
      </c>
      <c r="AM1011" t="s">
        <v>22</v>
      </c>
      <c r="AN1011">
        <v>1</v>
      </c>
      <c r="AO1011">
        <v>3.2608341213682462E-5</v>
      </c>
      <c r="AP1011">
        <v>1.7241379310344831E-2</v>
      </c>
    </row>
    <row r="1012" spans="1:58" x14ac:dyDescent="0.25">
      <c r="A1012" t="s">
        <v>1196</v>
      </c>
      <c r="B1012" t="s">
        <v>18</v>
      </c>
      <c r="C1012">
        <v>0</v>
      </c>
      <c r="D1012">
        <v>26</v>
      </c>
      <c r="E1012">
        <v>8.6177751556171326E-5</v>
      </c>
      <c r="F1012">
        <v>97</v>
      </c>
      <c r="G1012">
        <v>7.7921222447417232E-5</v>
      </c>
      <c r="H1012">
        <v>0.26804123711340211</v>
      </c>
      <c r="I1012">
        <v>11</v>
      </c>
      <c r="J1012">
        <v>0.44</v>
      </c>
      <c r="K1012" s="1">
        <v>1.089376607745458E-4</v>
      </c>
      <c r="L1012" s="1">
        <v>0</v>
      </c>
      <c r="M1012">
        <v>2.9035914009746799E-4</v>
      </c>
      <c r="N1012">
        <v>16</v>
      </c>
      <c r="O1012" t="s">
        <v>19</v>
      </c>
      <c r="P1012">
        <v>4</v>
      </c>
      <c r="Q1012">
        <v>1.476014760147601E-3</v>
      </c>
      <c r="R1012">
        <v>0.15384615384615391</v>
      </c>
      <c r="S1012" t="s">
        <v>22</v>
      </c>
      <c r="T1012">
        <v>9</v>
      </c>
      <c r="U1012">
        <v>2.9347507092314221E-4</v>
      </c>
      <c r="V1012">
        <v>0.34615384615384609</v>
      </c>
      <c r="W1012" t="s">
        <v>30</v>
      </c>
      <c r="X1012">
        <v>1</v>
      </c>
      <c r="Y1012">
        <v>2.1602937999567939E-4</v>
      </c>
      <c r="Z1012">
        <v>3.8461538461538457E-2</v>
      </c>
      <c r="AA1012" t="s">
        <v>42</v>
      </c>
      <c r="AB1012">
        <v>3</v>
      </c>
      <c r="AC1012">
        <v>2.1011346126908529E-4</v>
      </c>
      <c r="AD1012">
        <v>0.1153846153846154</v>
      </c>
      <c r="AE1012" t="s">
        <v>20</v>
      </c>
      <c r="AF1012">
        <v>1</v>
      </c>
      <c r="AG1012">
        <v>1.3361838588989841E-4</v>
      </c>
      <c r="AH1012">
        <v>3.8461538461538457E-2</v>
      </c>
      <c r="AI1012" t="s">
        <v>43</v>
      </c>
      <c r="AJ1012">
        <v>1</v>
      </c>
      <c r="AK1012">
        <v>1.1514104778353481E-4</v>
      </c>
      <c r="AL1012">
        <v>3.8461538461538457E-2</v>
      </c>
      <c r="AM1012" t="s">
        <v>27</v>
      </c>
      <c r="AN1012">
        <v>3</v>
      </c>
      <c r="AO1012">
        <v>9.2598308537564052E-5</v>
      </c>
      <c r="AP1012">
        <v>0.1153846153846154</v>
      </c>
      <c r="AQ1012" t="s">
        <v>33</v>
      </c>
      <c r="AR1012">
        <v>1</v>
      </c>
      <c r="AS1012">
        <v>6.4466219700876743E-5</v>
      </c>
      <c r="AT1012">
        <v>3.8461538461538457E-2</v>
      </c>
      <c r="AU1012" t="s">
        <v>23</v>
      </c>
      <c r="AV1012">
        <v>1</v>
      </c>
      <c r="AW1012">
        <v>4.5148765181272289E-5</v>
      </c>
      <c r="AX1012">
        <v>3.8461538461538457E-2</v>
      </c>
      <c r="AY1012" t="s">
        <v>41</v>
      </c>
      <c r="AZ1012">
        <v>1</v>
      </c>
      <c r="BA1012">
        <v>3.8954462233648872E-5</v>
      </c>
      <c r="BB1012">
        <v>3.8461538461538457E-2</v>
      </c>
      <c r="BC1012" t="s">
        <v>37</v>
      </c>
      <c r="BD1012">
        <v>1</v>
      </c>
      <c r="BE1012">
        <v>3.7881657701341013E-5</v>
      </c>
      <c r="BF1012">
        <v>3.8461538461538457E-2</v>
      </c>
    </row>
    <row r="1013" spans="1:58" x14ac:dyDescent="0.25">
      <c r="A1013" t="s">
        <v>1200</v>
      </c>
      <c r="B1013" t="s">
        <v>18</v>
      </c>
      <c r="C1013">
        <v>0</v>
      </c>
      <c r="D1013">
        <v>36</v>
      </c>
      <c r="E1013">
        <v>1.193230406162372E-4</v>
      </c>
      <c r="F1013">
        <v>118</v>
      </c>
      <c r="G1013">
        <v>9.479076545149725E-5</v>
      </c>
      <c r="H1013">
        <v>0.30508474576271188</v>
      </c>
      <c r="I1013">
        <v>11</v>
      </c>
      <c r="J1013">
        <v>0.44</v>
      </c>
      <c r="K1013" s="1">
        <v>1.0887246437695729E-4</v>
      </c>
      <c r="L1013" s="1">
        <v>0</v>
      </c>
      <c r="M1013">
        <v>2.6239208259777152E-4</v>
      </c>
      <c r="N1013">
        <v>17</v>
      </c>
      <c r="O1013" t="s">
        <v>30</v>
      </c>
      <c r="P1013">
        <v>6</v>
      </c>
      <c r="Q1013">
        <v>1.2961762799740761E-3</v>
      </c>
      <c r="R1013">
        <v>0.16666666666666671</v>
      </c>
      <c r="S1013" t="s">
        <v>27</v>
      </c>
      <c r="T1013">
        <v>13</v>
      </c>
      <c r="U1013">
        <v>4.0125933699611092E-4</v>
      </c>
      <c r="V1013">
        <v>0.3611111111111111</v>
      </c>
      <c r="W1013" t="s">
        <v>29</v>
      </c>
      <c r="X1013">
        <v>3</v>
      </c>
      <c r="Y1013">
        <v>3.0413625304136248E-4</v>
      </c>
      <c r="Z1013">
        <v>8.3333333333333329E-2</v>
      </c>
      <c r="AA1013" t="s">
        <v>23</v>
      </c>
      <c r="AB1013">
        <v>4</v>
      </c>
      <c r="AC1013">
        <v>1.8059506072508921E-4</v>
      </c>
      <c r="AD1013">
        <v>0.1111111111111111</v>
      </c>
      <c r="AE1013" t="s">
        <v>35</v>
      </c>
      <c r="AF1013">
        <v>1</v>
      </c>
      <c r="AG1013">
        <v>1.4405070584845871E-4</v>
      </c>
      <c r="AH1013">
        <v>2.777777777777778E-2</v>
      </c>
      <c r="AI1013" t="s">
        <v>24</v>
      </c>
      <c r="AJ1013">
        <v>3</v>
      </c>
      <c r="AK1013">
        <v>1.1558466576767481E-4</v>
      </c>
      <c r="AL1013">
        <v>8.3333333333333329E-2</v>
      </c>
      <c r="AM1013" t="s">
        <v>41</v>
      </c>
      <c r="AN1013">
        <v>2</v>
      </c>
      <c r="AO1013">
        <v>7.7908924467297731E-5</v>
      </c>
      <c r="AP1013">
        <v>5.5555555555555552E-2</v>
      </c>
      <c r="AQ1013" t="s">
        <v>42</v>
      </c>
      <c r="AR1013">
        <v>1</v>
      </c>
      <c r="AS1013">
        <v>7.003782042302843E-5</v>
      </c>
      <c r="AT1013">
        <v>2.777777777777778E-2</v>
      </c>
      <c r="AU1013" t="s">
        <v>31</v>
      </c>
      <c r="AV1013">
        <v>1</v>
      </c>
      <c r="AW1013">
        <v>6.157256326580875E-5</v>
      </c>
      <c r="AX1013">
        <v>2.777777777777778E-2</v>
      </c>
      <c r="AY1013" t="s">
        <v>37</v>
      </c>
      <c r="AZ1013">
        <v>1</v>
      </c>
      <c r="BA1013">
        <v>3.7881657701341013E-5</v>
      </c>
      <c r="BB1013">
        <v>2.777777777777778E-2</v>
      </c>
      <c r="BC1013" t="s">
        <v>22</v>
      </c>
      <c r="BD1013">
        <v>1</v>
      </c>
      <c r="BE1013">
        <v>3.2608341213682462E-5</v>
      </c>
      <c r="BF1013">
        <v>2.777777777777778E-2</v>
      </c>
    </row>
    <row r="1014" spans="1:58" x14ac:dyDescent="0.25">
      <c r="A1014" t="s">
        <v>570</v>
      </c>
      <c r="B1014" t="s">
        <v>18</v>
      </c>
      <c r="C1014">
        <v>0</v>
      </c>
      <c r="D1014">
        <v>36</v>
      </c>
      <c r="E1014">
        <v>1.193230406162372E-4</v>
      </c>
      <c r="F1014">
        <v>206</v>
      </c>
      <c r="G1014">
        <v>1.6548218375430881E-4</v>
      </c>
      <c r="H1014">
        <v>0.17475728155339809</v>
      </c>
      <c r="I1014">
        <v>6</v>
      </c>
      <c r="J1014">
        <v>0.24</v>
      </c>
      <c r="K1014" s="1">
        <v>1.0873061567297571E-4</v>
      </c>
      <c r="L1014" s="1">
        <v>0</v>
      </c>
      <c r="M1014">
        <v>3.0999045553411212E-4</v>
      </c>
      <c r="N1014">
        <v>15</v>
      </c>
      <c r="O1014" t="s">
        <v>36</v>
      </c>
      <c r="P1014">
        <v>4</v>
      </c>
      <c r="Q1014">
        <v>1.4571948998178511E-3</v>
      </c>
      <c r="R1014">
        <v>0.1111111111111111</v>
      </c>
      <c r="S1014" t="s">
        <v>22</v>
      </c>
      <c r="T1014">
        <v>21</v>
      </c>
      <c r="U1014">
        <v>6.8477516548733162E-4</v>
      </c>
      <c r="V1014">
        <v>0.58333333333333337</v>
      </c>
      <c r="W1014" t="s">
        <v>23</v>
      </c>
      <c r="X1014">
        <v>6</v>
      </c>
      <c r="Y1014">
        <v>2.7089259108763382E-4</v>
      </c>
      <c r="Z1014">
        <v>0.16666666666666671</v>
      </c>
      <c r="AA1014" t="s">
        <v>24</v>
      </c>
      <c r="AB1014">
        <v>3</v>
      </c>
      <c r="AC1014">
        <v>1.1558466576767481E-4</v>
      </c>
      <c r="AD1014">
        <v>8.3333333333333329E-2</v>
      </c>
      <c r="AE1014" t="s">
        <v>43</v>
      </c>
      <c r="AF1014">
        <v>1</v>
      </c>
      <c r="AG1014">
        <v>1.1514104778353481E-4</v>
      </c>
      <c r="AH1014">
        <v>2.777777777777778E-2</v>
      </c>
      <c r="AI1014" t="s">
        <v>40</v>
      </c>
      <c r="AJ1014">
        <v>1</v>
      </c>
      <c r="AK1014">
        <v>7.4677021880367408E-5</v>
      </c>
      <c r="AL1014">
        <v>2.777777777777778E-2</v>
      </c>
    </row>
    <row r="1015" spans="1:58" x14ac:dyDescent="0.25">
      <c r="A1015" t="s">
        <v>49</v>
      </c>
      <c r="B1015" t="s">
        <v>18</v>
      </c>
      <c r="C1015">
        <v>1</v>
      </c>
      <c r="D1015">
        <v>57</v>
      </c>
      <c r="E1015">
        <v>1.8892814764237561E-4</v>
      </c>
      <c r="F1015">
        <v>188</v>
      </c>
      <c r="G1015">
        <v>1.5102257546509729E-4</v>
      </c>
      <c r="H1015">
        <v>0.30319148936170209</v>
      </c>
      <c r="I1015">
        <v>10</v>
      </c>
      <c r="J1015">
        <v>0.4</v>
      </c>
      <c r="K1015" s="1">
        <v>1.0865389624916729E-4</v>
      </c>
      <c r="L1015" s="1">
        <v>0</v>
      </c>
      <c r="M1015">
        <v>2.4588688167299618E-4</v>
      </c>
      <c r="N1015">
        <v>18</v>
      </c>
      <c r="O1015" t="s">
        <v>37</v>
      </c>
      <c r="P1015">
        <v>32</v>
      </c>
      <c r="Q1015">
        <v>1.212213046442912E-3</v>
      </c>
      <c r="R1015">
        <v>0.56140350877192979</v>
      </c>
      <c r="S1015" t="s">
        <v>39</v>
      </c>
      <c r="T1015">
        <v>3</v>
      </c>
      <c r="U1015">
        <v>3.8187372708757642E-4</v>
      </c>
      <c r="V1015">
        <v>5.2631578947368418E-2</v>
      </c>
      <c r="W1015" t="s">
        <v>27</v>
      </c>
      <c r="X1015">
        <v>7</v>
      </c>
      <c r="Y1015">
        <v>2.1606271992098279E-4</v>
      </c>
      <c r="Z1015">
        <v>0.1228070175438596</v>
      </c>
      <c r="AA1015" t="s">
        <v>30</v>
      </c>
      <c r="AB1015">
        <v>1</v>
      </c>
      <c r="AC1015">
        <v>2.1602937999567939E-4</v>
      </c>
      <c r="AD1015">
        <v>1.754385964912281E-2</v>
      </c>
      <c r="AE1015" t="s">
        <v>25</v>
      </c>
      <c r="AF1015">
        <v>2</v>
      </c>
      <c r="AG1015">
        <v>2.1175224986765481E-4</v>
      </c>
      <c r="AH1015">
        <v>3.5087719298245612E-2</v>
      </c>
      <c r="AI1015" t="s">
        <v>24</v>
      </c>
      <c r="AJ1015">
        <v>4</v>
      </c>
      <c r="AK1015">
        <v>1.5411288769023309E-4</v>
      </c>
      <c r="AL1015">
        <v>7.0175438596491224E-2</v>
      </c>
      <c r="AM1015" t="s">
        <v>41</v>
      </c>
      <c r="AN1015">
        <v>3</v>
      </c>
      <c r="AO1015">
        <v>1.168633867009466E-4</v>
      </c>
      <c r="AP1015">
        <v>5.2631578947368418E-2</v>
      </c>
      <c r="AQ1015" t="s">
        <v>22</v>
      </c>
      <c r="AR1015">
        <v>3</v>
      </c>
      <c r="AS1015">
        <v>9.7825023641047378E-5</v>
      </c>
      <c r="AT1015">
        <v>5.2631578947368418E-2</v>
      </c>
      <c r="AU1015" t="s">
        <v>33</v>
      </c>
      <c r="AV1015">
        <v>1</v>
      </c>
      <c r="AW1015">
        <v>6.4466219700876743E-5</v>
      </c>
      <c r="AX1015">
        <v>1.754385964912281E-2</v>
      </c>
      <c r="AY1015" t="s">
        <v>23</v>
      </c>
      <c r="AZ1015">
        <v>1</v>
      </c>
      <c r="BA1015">
        <v>4.5148765181272289E-5</v>
      </c>
      <c r="BB1015">
        <v>1.754385964912281E-2</v>
      </c>
    </row>
    <row r="1016" spans="1:58" x14ac:dyDescent="0.25">
      <c r="A1016" t="s">
        <v>1310</v>
      </c>
      <c r="B1016" t="s">
        <v>18</v>
      </c>
      <c r="C1016">
        <v>0</v>
      </c>
      <c r="D1016">
        <v>10</v>
      </c>
      <c r="E1016">
        <v>3.3145289060065891E-5</v>
      </c>
      <c r="F1016">
        <v>30</v>
      </c>
      <c r="G1016">
        <v>2.4099347148685741E-5</v>
      </c>
      <c r="H1016">
        <v>0.33333333333333331</v>
      </c>
      <c r="I1016">
        <v>4</v>
      </c>
      <c r="J1016">
        <v>0.16</v>
      </c>
      <c r="K1016" s="1">
        <v>1.082139941435631E-4</v>
      </c>
      <c r="L1016" s="1">
        <v>0</v>
      </c>
      <c r="M1016">
        <v>4.0796875276078619E-4</v>
      </c>
      <c r="N1016">
        <v>6</v>
      </c>
      <c r="O1016" t="s">
        <v>34</v>
      </c>
      <c r="P1016">
        <v>1</v>
      </c>
      <c r="Q1016">
        <v>2.0449897750511249E-3</v>
      </c>
      <c r="R1016">
        <v>0.1</v>
      </c>
      <c r="S1016" t="s">
        <v>29</v>
      </c>
      <c r="T1016">
        <v>5</v>
      </c>
      <c r="U1016">
        <v>5.0689375506893751E-4</v>
      </c>
      <c r="V1016">
        <v>0.5</v>
      </c>
      <c r="W1016" t="s">
        <v>24</v>
      </c>
      <c r="X1016">
        <v>3</v>
      </c>
      <c r="Y1016">
        <v>1.1558466576767481E-4</v>
      </c>
      <c r="Z1016">
        <v>0.3</v>
      </c>
      <c r="AA1016" t="s">
        <v>37</v>
      </c>
      <c r="AB1016">
        <v>1</v>
      </c>
      <c r="AC1016">
        <v>3.7881657701341013E-5</v>
      </c>
      <c r="AD1016">
        <v>0.1</v>
      </c>
    </row>
    <row r="1017" spans="1:58" x14ac:dyDescent="0.25">
      <c r="A1017" t="s">
        <v>265</v>
      </c>
      <c r="B1017" t="s">
        <v>18</v>
      </c>
      <c r="C1017">
        <v>0</v>
      </c>
      <c r="D1017">
        <v>51</v>
      </c>
      <c r="E1017">
        <v>1.6904097420633609E-4</v>
      </c>
      <c r="F1017">
        <v>1092</v>
      </c>
      <c r="G1017">
        <v>8.7721623621216105E-4</v>
      </c>
      <c r="H1017">
        <v>4.6703296703296697E-2</v>
      </c>
      <c r="I1017">
        <v>7</v>
      </c>
      <c r="J1017">
        <v>0.28000000000000003</v>
      </c>
      <c r="K1017" s="1">
        <v>1.081061060492991E-4</v>
      </c>
      <c r="L1017" s="1">
        <v>0</v>
      </c>
      <c r="M1017">
        <v>3.9849159264183719E-4</v>
      </c>
      <c r="N1017">
        <v>18</v>
      </c>
      <c r="O1017" t="s">
        <v>23</v>
      </c>
      <c r="P1017">
        <v>45</v>
      </c>
      <c r="Q1017">
        <v>2.0316944331572528E-3</v>
      </c>
      <c r="R1017">
        <v>0.88235294117647056</v>
      </c>
      <c r="S1017" t="s">
        <v>28</v>
      </c>
      <c r="T1017">
        <v>1</v>
      </c>
      <c r="U1017">
        <v>3.1836994587710921E-4</v>
      </c>
      <c r="V1017">
        <v>1.9607843137254902E-2</v>
      </c>
      <c r="W1017" t="s">
        <v>35</v>
      </c>
      <c r="X1017">
        <v>1</v>
      </c>
      <c r="Y1017">
        <v>1.4405070584845871E-4</v>
      </c>
      <c r="Z1017">
        <v>1.9607843137254902E-2</v>
      </c>
      <c r="AA1017" t="s">
        <v>40</v>
      </c>
      <c r="AB1017">
        <v>1</v>
      </c>
      <c r="AC1017">
        <v>7.4677021880367408E-5</v>
      </c>
      <c r="AD1017">
        <v>1.9607843137254902E-2</v>
      </c>
      <c r="AE1017" t="s">
        <v>33</v>
      </c>
      <c r="AF1017">
        <v>1</v>
      </c>
      <c r="AG1017">
        <v>6.4466219700876743E-5</v>
      </c>
      <c r="AH1017">
        <v>1.9607843137254902E-2</v>
      </c>
      <c r="AI1017" t="s">
        <v>24</v>
      </c>
      <c r="AJ1017">
        <v>1</v>
      </c>
      <c r="AK1017">
        <v>3.8528221922558273E-5</v>
      </c>
      <c r="AL1017">
        <v>1.9607843137254902E-2</v>
      </c>
      <c r="AM1017" t="s">
        <v>27</v>
      </c>
      <c r="AN1017">
        <v>1</v>
      </c>
      <c r="AO1017">
        <v>3.0866102845854682E-5</v>
      </c>
      <c r="AP1017">
        <v>1.9607843137254902E-2</v>
      </c>
    </row>
    <row r="1018" spans="1:58" x14ac:dyDescent="0.25">
      <c r="A1018" t="s">
        <v>1007</v>
      </c>
      <c r="B1018" t="s">
        <v>18</v>
      </c>
      <c r="C1018">
        <v>0</v>
      </c>
      <c r="D1018">
        <v>8</v>
      </c>
      <c r="E1018">
        <v>2.6516231248052711E-5</v>
      </c>
      <c r="F1018">
        <v>28</v>
      </c>
      <c r="G1018">
        <v>2.249272400544003E-5</v>
      </c>
      <c r="H1018">
        <v>0.2857142857142857</v>
      </c>
      <c r="I1018">
        <v>3</v>
      </c>
      <c r="J1018">
        <v>0.12</v>
      </c>
      <c r="K1018" s="1">
        <v>1.079503679201224E-4</v>
      </c>
      <c r="L1018" s="1">
        <v>0</v>
      </c>
      <c r="M1018">
        <v>4.4283997453110078E-4</v>
      </c>
      <c r="N1018">
        <v>8</v>
      </c>
      <c r="O1018" t="s">
        <v>21</v>
      </c>
      <c r="P1018">
        <v>6</v>
      </c>
      <c r="Q1018">
        <v>2.2530980097634251E-3</v>
      </c>
      <c r="R1018">
        <v>0.75</v>
      </c>
      <c r="S1018" t="s">
        <v>28</v>
      </c>
      <c r="T1018">
        <v>1</v>
      </c>
      <c r="U1018">
        <v>3.1836994587710921E-4</v>
      </c>
      <c r="V1018">
        <v>0.125</v>
      </c>
      <c r="W1018" t="s">
        <v>39</v>
      </c>
      <c r="X1018">
        <v>1</v>
      </c>
      <c r="Y1018">
        <v>1.2729124236252539E-4</v>
      </c>
      <c r="Z1018">
        <v>0.125</v>
      </c>
    </row>
    <row r="1019" spans="1:58" x14ac:dyDescent="0.25">
      <c r="A1019" t="s">
        <v>1003</v>
      </c>
      <c r="B1019" t="s">
        <v>18</v>
      </c>
      <c r="C1019">
        <v>0</v>
      </c>
      <c r="D1019">
        <v>12</v>
      </c>
      <c r="E1019">
        <v>3.977434687207907E-5</v>
      </c>
      <c r="F1019">
        <v>52</v>
      </c>
      <c r="G1019">
        <v>4.1772201724388623E-5</v>
      </c>
      <c r="H1019">
        <v>0.23076923076923081</v>
      </c>
      <c r="I1019">
        <v>7</v>
      </c>
      <c r="J1019">
        <v>0.28000000000000003</v>
      </c>
      <c r="K1019" s="1">
        <v>1.0743042481108301E-4</v>
      </c>
      <c r="L1019" s="1">
        <v>0</v>
      </c>
      <c r="M1019">
        <v>3.2393594454772462E-4</v>
      </c>
      <c r="N1019">
        <v>12</v>
      </c>
      <c r="O1019" t="s">
        <v>28</v>
      </c>
      <c r="P1019">
        <v>4</v>
      </c>
      <c r="Q1019">
        <v>1.2734797835084371E-3</v>
      </c>
      <c r="R1019">
        <v>0.33333333333333331</v>
      </c>
      <c r="S1019" t="s">
        <v>21</v>
      </c>
      <c r="T1019">
        <v>3</v>
      </c>
      <c r="U1019">
        <v>1.1265490048817119E-3</v>
      </c>
      <c r="V1019">
        <v>0.25</v>
      </c>
      <c r="W1019" t="s">
        <v>43</v>
      </c>
      <c r="X1019">
        <v>1</v>
      </c>
      <c r="Y1019">
        <v>1.1514104778353481E-4</v>
      </c>
      <c r="Z1019">
        <v>8.3333333333333329E-2</v>
      </c>
      <c r="AA1019" t="s">
        <v>31</v>
      </c>
      <c r="AB1019">
        <v>1</v>
      </c>
      <c r="AC1019">
        <v>6.157256326580875E-5</v>
      </c>
      <c r="AD1019">
        <v>8.3333333333333329E-2</v>
      </c>
      <c r="AE1019" t="s">
        <v>24</v>
      </c>
      <c r="AF1019">
        <v>1</v>
      </c>
      <c r="AG1019">
        <v>3.8528221922558273E-5</v>
      </c>
      <c r="AH1019">
        <v>8.3333333333333329E-2</v>
      </c>
      <c r="AI1019" t="s">
        <v>37</v>
      </c>
      <c r="AJ1019">
        <v>1</v>
      </c>
      <c r="AK1019">
        <v>3.7881657701341013E-5</v>
      </c>
      <c r="AL1019">
        <v>8.3333333333333329E-2</v>
      </c>
      <c r="AM1019" t="s">
        <v>22</v>
      </c>
      <c r="AN1019">
        <v>1</v>
      </c>
      <c r="AO1019">
        <v>3.2608341213682462E-5</v>
      </c>
      <c r="AP1019">
        <v>8.3333333333333329E-2</v>
      </c>
    </row>
    <row r="1020" spans="1:58" x14ac:dyDescent="0.25">
      <c r="A1020" t="s">
        <v>497</v>
      </c>
      <c r="B1020" t="s">
        <v>18</v>
      </c>
      <c r="C1020">
        <v>0</v>
      </c>
      <c r="D1020">
        <v>10</v>
      </c>
      <c r="E1020">
        <v>3.3145289060065891E-5</v>
      </c>
      <c r="F1020">
        <v>203</v>
      </c>
      <c r="G1020">
        <v>1.6307224903944019E-4</v>
      </c>
      <c r="H1020">
        <v>4.9261083743842367E-2</v>
      </c>
      <c r="I1020">
        <v>2</v>
      </c>
      <c r="J1020">
        <v>0.08</v>
      </c>
      <c r="K1020" s="1">
        <v>1.07234034155974E-4</v>
      </c>
      <c r="L1020" s="1">
        <v>0</v>
      </c>
      <c r="M1020">
        <v>5.0573169657429438E-4</v>
      </c>
      <c r="N1020">
        <v>6</v>
      </c>
      <c r="O1020" t="s">
        <v>19</v>
      </c>
      <c r="P1020">
        <v>7</v>
      </c>
      <c r="Q1020">
        <v>2.5830258302583032E-3</v>
      </c>
      <c r="R1020">
        <v>0.7</v>
      </c>
      <c r="S1020" t="s">
        <v>22</v>
      </c>
      <c r="T1020">
        <v>3</v>
      </c>
      <c r="U1020">
        <v>9.7825023641047378E-5</v>
      </c>
      <c r="V1020">
        <v>0.3</v>
      </c>
    </row>
    <row r="1021" spans="1:58" x14ac:dyDescent="0.25">
      <c r="A1021" t="s">
        <v>358</v>
      </c>
      <c r="B1021" t="s">
        <v>18</v>
      </c>
      <c r="C1021">
        <v>0</v>
      </c>
      <c r="D1021">
        <v>29</v>
      </c>
      <c r="E1021">
        <v>9.6121338274191085E-5</v>
      </c>
      <c r="F1021">
        <v>74</v>
      </c>
      <c r="G1021">
        <v>5.9445056300091499E-5</v>
      </c>
      <c r="H1021">
        <v>0.39189189189189189</v>
      </c>
      <c r="I1021">
        <v>11</v>
      </c>
      <c r="J1021">
        <v>0.44</v>
      </c>
      <c r="K1021" s="1">
        <v>1.071902527853032E-4</v>
      </c>
      <c r="L1021" s="1">
        <v>0</v>
      </c>
      <c r="M1021">
        <v>2.4105072165062181E-4</v>
      </c>
      <c r="N1021">
        <v>14</v>
      </c>
      <c r="O1021" t="s">
        <v>39</v>
      </c>
      <c r="P1021">
        <v>9</v>
      </c>
      <c r="Q1021">
        <v>1.1456211812627291E-3</v>
      </c>
      <c r="R1021">
        <v>0.31034482758620691</v>
      </c>
      <c r="S1021" t="s">
        <v>42</v>
      </c>
      <c r="T1021">
        <v>7</v>
      </c>
      <c r="U1021">
        <v>4.9026474296119909E-4</v>
      </c>
      <c r="V1021">
        <v>0.2413793103448276</v>
      </c>
      <c r="W1021" t="s">
        <v>38</v>
      </c>
      <c r="X1021">
        <v>2</v>
      </c>
      <c r="Y1021">
        <v>2.6585138907350789E-4</v>
      </c>
      <c r="Z1021">
        <v>6.8965517241379309E-2</v>
      </c>
      <c r="AA1021" t="s">
        <v>33</v>
      </c>
      <c r="AB1021">
        <v>4</v>
      </c>
      <c r="AC1021">
        <v>2.5786487880350703E-4</v>
      </c>
      <c r="AD1021">
        <v>0.13793103448275859</v>
      </c>
      <c r="AE1021" t="s">
        <v>35</v>
      </c>
      <c r="AF1021">
        <v>1</v>
      </c>
      <c r="AG1021">
        <v>1.4405070584845871E-4</v>
      </c>
      <c r="AH1021">
        <v>3.4482758620689648E-2</v>
      </c>
      <c r="AI1021" t="s">
        <v>25</v>
      </c>
      <c r="AJ1021">
        <v>1</v>
      </c>
      <c r="AK1021">
        <v>1.058761249338274E-4</v>
      </c>
      <c r="AL1021">
        <v>3.4482758620689648E-2</v>
      </c>
      <c r="AM1021" t="s">
        <v>29</v>
      </c>
      <c r="AN1021">
        <v>1</v>
      </c>
      <c r="AO1021">
        <v>1.013787510137875E-4</v>
      </c>
      <c r="AP1021">
        <v>3.4482758620689648E-2</v>
      </c>
      <c r="AQ1021" t="s">
        <v>31</v>
      </c>
      <c r="AR1021">
        <v>1</v>
      </c>
      <c r="AS1021">
        <v>6.157256326580875E-5</v>
      </c>
      <c r="AT1021">
        <v>3.4482758620689648E-2</v>
      </c>
      <c r="AU1021" t="s">
        <v>24</v>
      </c>
      <c r="AV1021">
        <v>1</v>
      </c>
      <c r="AW1021">
        <v>3.8528221922558273E-5</v>
      </c>
      <c r="AX1021">
        <v>3.4482758620689648E-2</v>
      </c>
      <c r="AY1021" t="s">
        <v>37</v>
      </c>
      <c r="AZ1021">
        <v>1</v>
      </c>
      <c r="BA1021">
        <v>3.7881657701341013E-5</v>
      </c>
      <c r="BB1021">
        <v>3.4482758620689648E-2</v>
      </c>
      <c r="BC1021" t="s">
        <v>27</v>
      </c>
      <c r="BD1021">
        <v>1</v>
      </c>
      <c r="BE1021">
        <v>3.0866102845854682E-5</v>
      </c>
      <c r="BF1021">
        <v>3.4482758620689648E-2</v>
      </c>
    </row>
    <row r="1022" spans="1:58" x14ac:dyDescent="0.25">
      <c r="A1022" t="s">
        <v>876</v>
      </c>
      <c r="B1022" t="s">
        <v>18</v>
      </c>
      <c r="C1022">
        <v>0</v>
      </c>
      <c r="D1022">
        <v>22</v>
      </c>
      <c r="E1022">
        <v>7.2919635932144967E-5</v>
      </c>
      <c r="F1022">
        <v>131</v>
      </c>
      <c r="G1022">
        <v>1.052338158825944E-4</v>
      </c>
      <c r="H1022">
        <v>0.1679389312977099</v>
      </c>
      <c r="I1022">
        <v>10</v>
      </c>
      <c r="J1022">
        <v>0.4</v>
      </c>
      <c r="K1022" s="1">
        <v>1.0701383215228121E-4</v>
      </c>
      <c r="L1022" s="1">
        <v>0</v>
      </c>
      <c r="M1022">
        <v>2.460227148110472E-4</v>
      </c>
      <c r="N1022">
        <v>19</v>
      </c>
      <c r="O1022" t="s">
        <v>21</v>
      </c>
      <c r="P1022">
        <v>3</v>
      </c>
      <c r="Q1022">
        <v>1.1265490048817119E-3</v>
      </c>
      <c r="R1022">
        <v>0.13636363636363641</v>
      </c>
      <c r="S1022" t="s">
        <v>28</v>
      </c>
      <c r="T1022">
        <v>2</v>
      </c>
      <c r="U1022">
        <v>6.3673989175421842E-4</v>
      </c>
      <c r="V1022">
        <v>9.0909090909090912E-2</v>
      </c>
      <c r="W1022" t="s">
        <v>23</v>
      </c>
      <c r="X1022">
        <v>5</v>
      </c>
      <c r="Y1022">
        <v>2.2574382590636149E-4</v>
      </c>
      <c r="Z1022">
        <v>0.22727272727272729</v>
      </c>
      <c r="AA1022" t="s">
        <v>39</v>
      </c>
      <c r="AB1022">
        <v>1</v>
      </c>
      <c r="AC1022">
        <v>1.2729124236252539E-4</v>
      </c>
      <c r="AD1022">
        <v>4.5454545454545463E-2</v>
      </c>
      <c r="AE1022" t="s">
        <v>24</v>
      </c>
      <c r="AF1022">
        <v>3</v>
      </c>
      <c r="AG1022">
        <v>1.1558466576767481E-4</v>
      </c>
      <c r="AH1022">
        <v>0.13636363636363641</v>
      </c>
      <c r="AI1022" t="s">
        <v>43</v>
      </c>
      <c r="AJ1022">
        <v>1</v>
      </c>
      <c r="AK1022">
        <v>1.1514104778353481E-4</v>
      </c>
      <c r="AL1022">
        <v>4.5454545454545463E-2</v>
      </c>
      <c r="AM1022" t="s">
        <v>37</v>
      </c>
      <c r="AN1022">
        <v>3</v>
      </c>
      <c r="AO1022">
        <v>1.13644973104023E-4</v>
      </c>
      <c r="AP1022">
        <v>0.13636363636363641</v>
      </c>
      <c r="AQ1022" t="s">
        <v>25</v>
      </c>
      <c r="AR1022">
        <v>1</v>
      </c>
      <c r="AS1022">
        <v>1.058761249338274E-4</v>
      </c>
      <c r="AT1022">
        <v>4.5454545454545463E-2</v>
      </c>
      <c r="AU1022" t="s">
        <v>41</v>
      </c>
      <c r="AV1022">
        <v>2</v>
      </c>
      <c r="AW1022">
        <v>7.7908924467297731E-5</v>
      </c>
      <c r="AX1022">
        <v>9.0909090909090912E-2</v>
      </c>
      <c r="AY1022" t="s">
        <v>27</v>
      </c>
      <c r="AZ1022">
        <v>1</v>
      </c>
      <c r="BA1022">
        <v>3.0866102845854682E-5</v>
      </c>
      <c r="BB1022">
        <v>4.5454545454545463E-2</v>
      </c>
    </row>
    <row r="1023" spans="1:58" x14ac:dyDescent="0.25">
      <c r="A1023" t="s">
        <v>848</v>
      </c>
      <c r="B1023" t="s">
        <v>18</v>
      </c>
      <c r="C1023">
        <v>0</v>
      </c>
      <c r="D1023">
        <v>41</v>
      </c>
      <c r="E1023">
        <v>1.3589568514627009E-4</v>
      </c>
      <c r="F1023">
        <v>152</v>
      </c>
      <c r="G1023">
        <v>1.221033588866744E-4</v>
      </c>
      <c r="H1023">
        <v>0.26973684210526322</v>
      </c>
      <c r="I1023">
        <v>10</v>
      </c>
      <c r="J1023">
        <v>0.4</v>
      </c>
      <c r="K1023" s="1">
        <v>1.06908546301697E-4</v>
      </c>
      <c r="L1023" s="1">
        <v>0</v>
      </c>
      <c r="M1023">
        <v>2.209220280534021E-4</v>
      </c>
      <c r="N1023">
        <v>17</v>
      </c>
      <c r="O1023" t="s">
        <v>38</v>
      </c>
      <c r="P1023">
        <v>8</v>
      </c>
      <c r="Q1023">
        <v>1.063405556294032E-3</v>
      </c>
      <c r="R1023">
        <v>0.1951219512195122</v>
      </c>
      <c r="S1023" t="s">
        <v>37</v>
      </c>
      <c r="T1023">
        <v>10</v>
      </c>
      <c r="U1023">
        <v>3.7881657701341012E-4</v>
      </c>
      <c r="V1023">
        <v>0.24390243902439021</v>
      </c>
      <c r="W1023" t="s">
        <v>24</v>
      </c>
      <c r="X1023">
        <v>8</v>
      </c>
      <c r="Y1023">
        <v>3.0822577538046618E-4</v>
      </c>
      <c r="Z1023">
        <v>0.1951219512195122</v>
      </c>
      <c r="AA1023" t="s">
        <v>29</v>
      </c>
      <c r="AB1023">
        <v>2</v>
      </c>
      <c r="AC1023">
        <v>2.02757502027575E-4</v>
      </c>
      <c r="AD1023">
        <v>4.878048780487805E-2</v>
      </c>
      <c r="AE1023" t="s">
        <v>41</v>
      </c>
      <c r="AF1023">
        <v>5</v>
      </c>
      <c r="AG1023">
        <v>1.9477231116824431E-4</v>
      </c>
      <c r="AH1023">
        <v>0.12195121951219511</v>
      </c>
      <c r="AI1023" t="s">
        <v>33</v>
      </c>
      <c r="AJ1023">
        <v>2</v>
      </c>
      <c r="AK1023">
        <v>1.2893243940175351E-4</v>
      </c>
      <c r="AL1023">
        <v>4.878048780487805E-2</v>
      </c>
      <c r="AM1023" t="s">
        <v>39</v>
      </c>
      <c r="AN1023">
        <v>1</v>
      </c>
      <c r="AO1023">
        <v>1.2729124236252539E-4</v>
      </c>
      <c r="AP1023">
        <v>2.4390243902439029E-2</v>
      </c>
      <c r="AQ1023" t="s">
        <v>25</v>
      </c>
      <c r="AR1023">
        <v>1</v>
      </c>
      <c r="AS1023">
        <v>1.058761249338274E-4</v>
      </c>
      <c r="AT1023">
        <v>2.4390243902439029E-2</v>
      </c>
      <c r="AU1023" t="s">
        <v>27</v>
      </c>
      <c r="AV1023">
        <v>3</v>
      </c>
      <c r="AW1023">
        <v>9.2598308537564052E-5</v>
      </c>
      <c r="AX1023">
        <v>7.3170731707317069E-2</v>
      </c>
      <c r="AY1023" t="s">
        <v>42</v>
      </c>
      <c r="AZ1023">
        <v>1</v>
      </c>
      <c r="BA1023">
        <v>7.003782042302843E-5</v>
      </c>
      <c r="BB1023">
        <v>2.4390243902439029E-2</v>
      </c>
    </row>
    <row r="1024" spans="1:58" x14ac:dyDescent="0.25">
      <c r="A1024" t="s">
        <v>1075</v>
      </c>
      <c r="B1024" t="s">
        <v>18</v>
      </c>
      <c r="C1024">
        <v>0</v>
      </c>
      <c r="D1024">
        <v>20</v>
      </c>
      <c r="E1024">
        <v>6.6290578120131781E-5</v>
      </c>
      <c r="F1024">
        <v>51</v>
      </c>
      <c r="G1024">
        <v>4.0968890152765759E-5</v>
      </c>
      <c r="H1024">
        <v>0.39215686274509798</v>
      </c>
      <c r="I1024">
        <v>6</v>
      </c>
      <c r="J1024">
        <v>0.24</v>
      </c>
      <c r="K1024" s="1">
        <v>1.066380967649679E-4</v>
      </c>
      <c r="L1024" s="1">
        <v>0</v>
      </c>
      <c r="M1024">
        <v>3.7405149947508908E-4</v>
      </c>
      <c r="N1024">
        <v>9</v>
      </c>
      <c r="O1024" t="s">
        <v>26</v>
      </c>
      <c r="P1024">
        <v>7</v>
      </c>
      <c r="Q1024">
        <v>1.904761904761905E-3</v>
      </c>
      <c r="R1024">
        <v>0.35</v>
      </c>
      <c r="S1024" t="s">
        <v>20</v>
      </c>
      <c r="T1024">
        <v>2</v>
      </c>
      <c r="U1024">
        <v>2.6723677177979688E-4</v>
      </c>
      <c r="V1024">
        <v>0.1</v>
      </c>
      <c r="W1024" t="s">
        <v>40</v>
      </c>
      <c r="X1024">
        <v>3</v>
      </c>
      <c r="Y1024">
        <v>2.240310656411022E-4</v>
      </c>
      <c r="Z1024">
        <v>0.15</v>
      </c>
      <c r="AA1024" t="s">
        <v>22</v>
      </c>
      <c r="AB1024">
        <v>5</v>
      </c>
      <c r="AC1024">
        <v>1.6304170606841229E-4</v>
      </c>
      <c r="AD1024">
        <v>0.25</v>
      </c>
      <c r="AE1024" t="s">
        <v>27</v>
      </c>
      <c r="AF1024">
        <v>2</v>
      </c>
      <c r="AG1024">
        <v>6.1732205691709363E-5</v>
      </c>
      <c r="AH1024">
        <v>0.1</v>
      </c>
      <c r="AI1024" t="s">
        <v>23</v>
      </c>
      <c r="AJ1024">
        <v>1</v>
      </c>
      <c r="AK1024">
        <v>4.5148765181272289E-5</v>
      </c>
      <c r="AL1024">
        <v>0.05</v>
      </c>
    </row>
    <row r="1025" spans="1:62" x14ac:dyDescent="0.25">
      <c r="A1025" t="s">
        <v>1195</v>
      </c>
      <c r="B1025" t="s">
        <v>18</v>
      </c>
      <c r="C1025">
        <v>0</v>
      </c>
      <c r="D1025">
        <v>8</v>
      </c>
      <c r="E1025">
        <v>2.6516231248052711E-5</v>
      </c>
      <c r="F1025">
        <v>36</v>
      </c>
      <c r="G1025">
        <v>2.8919216578422889E-5</v>
      </c>
      <c r="H1025">
        <v>0.22222222222222221</v>
      </c>
      <c r="I1025">
        <v>4</v>
      </c>
      <c r="J1025">
        <v>0.16</v>
      </c>
      <c r="K1025" s="1">
        <v>1.064696376402386E-4</v>
      </c>
      <c r="L1025" s="1">
        <v>0</v>
      </c>
      <c r="M1025">
        <v>4.0221966747030471E-4</v>
      </c>
      <c r="N1025">
        <v>10</v>
      </c>
      <c r="O1025" t="s">
        <v>34</v>
      </c>
      <c r="P1025">
        <v>1</v>
      </c>
      <c r="Q1025">
        <v>2.0449897750511249E-3</v>
      </c>
      <c r="R1025">
        <v>0.125</v>
      </c>
      <c r="S1025" t="s">
        <v>28</v>
      </c>
      <c r="T1025">
        <v>1</v>
      </c>
      <c r="U1025">
        <v>3.1836994587710921E-4</v>
      </c>
      <c r="V1025">
        <v>0.125</v>
      </c>
      <c r="W1025" t="s">
        <v>27</v>
      </c>
      <c r="X1025">
        <v>5</v>
      </c>
      <c r="Y1025">
        <v>1.5433051422927339E-4</v>
      </c>
      <c r="Z1025">
        <v>0.625</v>
      </c>
      <c r="AA1025" t="s">
        <v>35</v>
      </c>
      <c r="AB1025">
        <v>1</v>
      </c>
      <c r="AC1025">
        <v>1.4405070584845871E-4</v>
      </c>
      <c r="AD1025">
        <v>0.125</v>
      </c>
    </row>
    <row r="1026" spans="1:62" x14ac:dyDescent="0.25">
      <c r="A1026" t="s">
        <v>442</v>
      </c>
      <c r="B1026" t="s">
        <v>18</v>
      </c>
      <c r="C1026">
        <v>0</v>
      </c>
      <c r="D1026">
        <v>49</v>
      </c>
      <c r="E1026">
        <v>1.6241191639432289E-4</v>
      </c>
      <c r="F1026">
        <v>161</v>
      </c>
      <c r="G1026">
        <v>1.2933316303128021E-4</v>
      </c>
      <c r="H1026">
        <v>0.30434782608695649</v>
      </c>
      <c r="I1026">
        <v>12</v>
      </c>
      <c r="J1026">
        <v>0.48</v>
      </c>
      <c r="K1026" s="1">
        <v>1.0635768957456319E-4</v>
      </c>
      <c r="L1026" s="1">
        <v>0</v>
      </c>
      <c r="M1026">
        <v>2.3881915569826611E-4</v>
      </c>
      <c r="N1026">
        <v>17</v>
      </c>
      <c r="O1026" t="s">
        <v>37</v>
      </c>
      <c r="P1026">
        <v>31</v>
      </c>
      <c r="Q1026">
        <v>1.1743313887415711E-3</v>
      </c>
      <c r="R1026">
        <v>0.63265306122448983</v>
      </c>
      <c r="S1026" t="s">
        <v>35</v>
      </c>
      <c r="T1026">
        <v>3</v>
      </c>
      <c r="U1026">
        <v>4.3215211754537599E-4</v>
      </c>
      <c r="V1026">
        <v>6.1224489795918373E-2</v>
      </c>
      <c r="W1026" t="s">
        <v>30</v>
      </c>
      <c r="X1026">
        <v>1</v>
      </c>
      <c r="Y1026">
        <v>2.1602937999567939E-4</v>
      </c>
      <c r="Z1026">
        <v>2.0408163265306121E-2</v>
      </c>
      <c r="AA1026" t="s">
        <v>23</v>
      </c>
      <c r="AB1026">
        <v>4</v>
      </c>
      <c r="AC1026">
        <v>1.8059506072508921E-4</v>
      </c>
      <c r="AD1026">
        <v>8.1632653061224483E-2</v>
      </c>
      <c r="AE1026" t="s">
        <v>20</v>
      </c>
      <c r="AF1026">
        <v>1</v>
      </c>
      <c r="AG1026">
        <v>1.3361838588989841E-4</v>
      </c>
      <c r="AH1026">
        <v>2.0408163265306121E-2</v>
      </c>
      <c r="AI1026" t="s">
        <v>31</v>
      </c>
      <c r="AJ1026">
        <v>2</v>
      </c>
      <c r="AK1026">
        <v>1.231451265316175E-4</v>
      </c>
      <c r="AL1026">
        <v>4.0816326530612242E-2</v>
      </c>
      <c r="AM1026" t="s">
        <v>43</v>
      </c>
      <c r="AN1026">
        <v>1</v>
      </c>
      <c r="AO1026">
        <v>1.1514104778353481E-4</v>
      </c>
      <c r="AP1026">
        <v>2.0408163265306121E-2</v>
      </c>
      <c r="AQ1026" t="s">
        <v>40</v>
      </c>
      <c r="AR1026">
        <v>1</v>
      </c>
      <c r="AS1026">
        <v>7.4677021880367408E-5</v>
      </c>
      <c r="AT1026">
        <v>2.0408163265306121E-2</v>
      </c>
      <c r="AU1026" t="s">
        <v>42</v>
      </c>
      <c r="AV1026">
        <v>1</v>
      </c>
      <c r="AW1026">
        <v>7.003782042302843E-5</v>
      </c>
      <c r="AX1026">
        <v>2.0408163265306121E-2</v>
      </c>
      <c r="AY1026" t="s">
        <v>27</v>
      </c>
      <c r="AZ1026">
        <v>2</v>
      </c>
      <c r="BA1026">
        <v>6.1732205691709363E-5</v>
      </c>
      <c r="BB1026">
        <v>4.0816326530612242E-2</v>
      </c>
      <c r="BC1026" t="s">
        <v>41</v>
      </c>
      <c r="BD1026">
        <v>1</v>
      </c>
      <c r="BE1026">
        <v>3.8954462233648872E-5</v>
      </c>
      <c r="BF1026">
        <v>2.0408163265306121E-2</v>
      </c>
      <c r="BG1026" t="s">
        <v>24</v>
      </c>
      <c r="BH1026">
        <v>1</v>
      </c>
      <c r="BI1026">
        <v>3.8528221922558273E-5</v>
      </c>
      <c r="BJ1026">
        <v>2.0408163265306121E-2</v>
      </c>
    </row>
    <row r="1027" spans="1:62" x14ac:dyDescent="0.25">
      <c r="A1027" t="s">
        <v>1140</v>
      </c>
      <c r="B1027" t="s">
        <v>18</v>
      </c>
      <c r="C1027">
        <v>0</v>
      </c>
      <c r="D1027">
        <v>20</v>
      </c>
      <c r="E1027">
        <v>6.6290578120131781E-5</v>
      </c>
      <c r="F1027">
        <v>69</v>
      </c>
      <c r="G1027">
        <v>5.5428498441977212E-5</v>
      </c>
      <c r="H1027">
        <v>0.28985507246376813</v>
      </c>
      <c r="I1027">
        <v>11</v>
      </c>
      <c r="J1027">
        <v>0.44</v>
      </c>
      <c r="K1027" s="1">
        <v>1.0608212532371919E-4</v>
      </c>
      <c r="L1027" s="1">
        <v>0</v>
      </c>
      <c r="M1027">
        <v>2.9513564735299198E-4</v>
      </c>
      <c r="N1027">
        <v>19</v>
      </c>
      <c r="O1027" t="s">
        <v>21</v>
      </c>
      <c r="P1027">
        <v>4</v>
      </c>
      <c r="Q1027">
        <v>1.5020653398422829E-3</v>
      </c>
      <c r="R1027">
        <v>0.2</v>
      </c>
      <c r="S1027" t="s">
        <v>28</v>
      </c>
      <c r="T1027">
        <v>1</v>
      </c>
      <c r="U1027">
        <v>3.1836994587710921E-4</v>
      </c>
      <c r="V1027">
        <v>0.05</v>
      </c>
      <c r="W1027" t="s">
        <v>27</v>
      </c>
      <c r="X1027">
        <v>6</v>
      </c>
      <c r="Y1027">
        <v>1.851966170751281E-4</v>
      </c>
      <c r="Z1027">
        <v>0.3</v>
      </c>
      <c r="AA1027" t="s">
        <v>35</v>
      </c>
      <c r="AB1027">
        <v>1</v>
      </c>
      <c r="AC1027">
        <v>1.4405070584845871E-4</v>
      </c>
      <c r="AD1027">
        <v>0.05</v>
      </c>
      <c r="AE1027" t="s">
        <v>38</v>
      </c>
      <c r="AF1027">
        <v>1</v>
      </c>
      <c r="AG1027">
        <v>1.3292569453675389E-4</v>
      </c>
      <c r="AH1027">
        <v>0.05</v>
      </c>
      <c r="AI1027" t="s">
        <v>39</v>
      </c>
      <c r="AJ1027">
        <v>1</v>
      </c>
      <c r="AK1027">
        <v>1.2729124236252539E-4</v>
      </c>
      <c r="AL1027">
        <v>0.05</v>
      </c>
      <c r="AM1027" t="s">
        <v>22</v>
      </c>
      <c r="AN1027">
        <v>2</v>
      </c>
      <c r="AO1027">
        <v>6.5216682427364923E-5</v>
      </c>
      <c r="AP1027">
        <v>0.1</v>
      </c>
      <c r="AQ1027" t="s">
        <v>31</v>
      </c>
      <c r="AR1027">
        <v>1</v>
      </c>
      <c r="AS1027">
        <v>6.157256326580875E-5</v>
      </c>
      <c r="AT1027">
        <v>0.05</v>
      </c>
      <c r="AU1027" t="s">
        <v>41</v>
      </c>
      <c r="AV1027">
        <v>1</v>
      </c>
      <c r="AW1027">
        <v>3.8954462233648872E-5</v>
      </c>
      <c r="AX1027">
        <v>0.05</v>
      </c>
      <c r="AY1027" t="s">
        <v>24</v>
      </c>
      <c r="AZ1027">
        <v>1</v>
      </c>
      <c r="BA1027">
        <v>3.8528221922558273E-5</v>
      </c>
      <c r="BB1027">
        <v>0.05</v>
      </c>
      <c r="BC1027" t="s">
        <v>37</v>
      </c>
      <c r="BD1027">
        <v>1</v>
      </c>
      <c r="BE1027">
        <v>3.7881657701341013E-5</v>
      </c>
      <c r="BF1027">
        <v>0.05</v>
      </c>
    </row>
    <row r="1028" spans="1:62" x14ac:dyDescent="0.25">
      <c r="A1028" t="s">
        <v>962</v>
      </c>
      <c r="B1028" t="s">
        <v>18</v>
      </c>
      <c r="C1028">
        <v>0</v>
      </c>
      <c r="D1028">
        <v>29</v>
      </c>
      <c r="E1028">
        <v>9.6121338274191085E-5</v>
      </c>
      <c r="F1028">
        <v>142</v>
      </c>
      <c r="G1028">
        <v>1.140702431704458E-4</v>
      </c>
      <c r="H1028">
        <v>0.20422535211267609</v>
      </c>
      <c r="I1028">
        <v>8</v>
      </c>
      <c r="J1028">
        <v>0.32</v>
      </c>
      <c r="K1028" s="1">
        <v>1.05888755237836E-4</v>
      </c>
      <c r="L1028" s="1">
        <v>0</v>
      </c>
      <c r="M1028">
        <v>3.4551457910802352E-4</v>
      </c>
      <c r="N1028">
        <v>11</v>
      </c>
      <c r="O1028" t="s">
        <v>43</v>
      </c>
      <c r="P1028">
        <v>15</v>
      </c>
      <c r="Q1028">
        <v>1.7271157167530219E-3</v>
      </c>
      <c r="R1028">
        <v>0.51724137931034486</v>
      </c>
      <c r="S1028" t="s">
        <v>42</v>
      </c>
      <c r="T1028">
        <v>7</v>
      </c>
      <c r="U1028">
        <v>4.9026474296119909E-4</v>
      </c>
      <c r="V1028">
        <v>0.2413793103448276</v>
      </c>
      <c r="W1028" t="s">
        <v>35</v>
      </c>
      <c r="X1028">
        <v>1</v>
      </c>
      <c r="Y1028">
        <v>1.4405070584845871E-4</v>
      </c>
      <c r="Z1028">
        <v>3.4482758620689648E-2</v>
      </c>
      <c r="AA1028" t="s">
        <v>25</v>
      </c>
      <c r="AB1028">
        <v>1</v>
      </c>
      <c r="AC1028">
        <v>1.058761249338274E-4</v>
      </c>
      <c r="AD1028">
        <v>3.4482758620689648E-2</v>
      </c>
      <c r="AE1028" t="s">
        <v>41</v>
      </c>
      <c r="AF1028">
        <v>2</v>
      </c>
      <c r="AG1028">
        <v>7.7908924467297731E-5</v>
      </c>
      <c r="AH1028">
        <v>6.8965517241379309E-2</v>
      </c>
      <c r="AI1028" t="s">
        <v>24</v>
      </c>
      <c r="AJ1028">
        <v>1</v>
      </c>
      <c r="AK1028">
        <v>3.8528221922558273E-5</v>
      </c>
      <c r="AL1028">
        <v>3.4482758620689648E-2</v>
      </c>
      <c r="AM1028" t="s">
        <v>22</v>
      </c>
      <c r="AN1028">
        <v>1</v>
      </c>
      <c r="AO1028">
        <v>3.2608341213682462E-5</v>
      </c>
      <c r="AP1028">
        <v>3.4482758620689648E-2</v>
      </c>
      <c r="AQ1028" t="s">
        <v>27</v>
      </c>
      <c r="AR1028">
        <v>1</v>
      </c>
      <c r="AS1028">
        <v>3.0866102845854682E-5</v>
      </c>
      <c r="AT1028">
        <v>3.4482758620689648E-2</v>
      </c>
    </row>
    <row r="1029" spans="1:62" x14ac:dyDescent="0.25">
      <c r="A1029" t="s">
        <v>157</v>
      </c>
      <c r="B1029" t="s">
        <v>18</v>
      </c>
      <c r="C1029">
        <v>0</v>
      </c>
      <c r="D1029">
        <v>33</v>
      </c>
      <c r="E1029">
        <v>1.093794538982174E-4</v>
      </c>
      <c r="F1029">
        <v>454</v>
      </c>
      <c r="G1029">
        <v>3.6470345351677748E-4</v>
      </c>
      <c r="H1029">
        <v>7.268722466960352E-2</v>
      </c>
      <c r="I1029">
        <v>7</v>
      </c>
      <c r="J1029">
        <v>0.28000000000000003</v>
      </c>
      <c r="K1029" s="1">
        <v>1.05712805236551E-4</v>
      </c>
      <c r="L1029" s="1">
        <v>0</v>
      </c>
      <c r="M1029">
        <v>2.3926819291957279E-4</v>
      </c>
      <c r="N1029">
        <v>15</v>
      </c>
      <c r="O1029" t="s">
        <v>33</v>
      </c>
      <c r="P1029">
        <v>17</v>
      </c>
      <c r="Q1029">
        <v>1.095925734914905E-3</v>
      </c>
      <c r="R1029">
        <v>0.51515151515151514</v>
      </c>
      <c r="S1029" t="s">
        <v>20</v>
      </c>
      <c r="T1029">
        <v>3</v>
      </c>
      <c r="U1029">
        <v>4.0085515766969543E-4</v>
      </c>
      <c r="V1029">
        <v>9.0909090909090912E-2</v>
      </c>
      <c r="W1029" t="s">
        <v>19</v>
      </c>
      <c r="X1029">
        <v>1</v>
      </c>
      <c r="Y1029">
        <v>3.6900369003690041E-4</v>
      </c>
      <c r="Z1029">
        <v>3.03030303030303E-2</v>
      </c>
      <c r="AA1029" t="s">
        <v>36</v>
      </c>
      <c r="AB1029">
        <v>1</v>
      </c>
      <c r="AC1029">
        <v>3.6429872495446271E-4</v>
      </c>
      <c r="AD1029">
        <v>3.03030303030303E-2</v>
      </c>
      <c r="AE1029" t="s">
        <v>22</v>
      </c>
      <c r="AF1029">
        <v>8</v>
      </c>
      <c r="AG1029">
        <v>2.6086672970945969E-4</v>
      </c>
      <c r="AH1029">
        <v>0.2424242424242424</v>
      </c>
      <c r="AI1029" t="s">
        <v>23</v>
      </c>
      <c r="AJ1029">
        <v>2</v>
      </c>
      <c r="AK1029">
        <v>9.0297530362544578E-5</v>
      </c>
      <c r="AL1029">
        <v>6.0606060606060608E-2</v>
      </c>
      <c r="AM1029" t="s">
        <v>31</v>
      </c>
      <c r="AN1029">
        <v>1</v>
      </c>
      <c r="AO1029">
        <v>6.157256326580875E-5</v>
      </c>
      <c r="AP1029">
        <v>3.03030303030303E-2</v>
      </c>
    </row>
    <row r="1030" spans="1:62" x14ac:dyDescent="0.25">
      <c r="A1030" t="s">
        <v>978</v>
      </c>
      <c r="B1030" t="s">
        <v>18</v>
      </c>
      <c r="C1030">
        <v>0</v>
      </c>
      <c r="D1030">
        <v>34</v>
      </c>
      <c r="E1030">
        <v>1.12693982804224E-4</v>
      </c>
      <c r="F1030">
        <v>97</v>
      </c>
      <c r="G1030">
        <v>7.7921222447417232E-5</v>
      </c>
      <c r="H1030">
        <v>0.35051546391752569</v>
      </c>
      <c r="I1030">
        <v>6</v>
      </c>
      <c r="J1030">
        <v>0.24</v>
      </c>
      <c r="K1030" s="1">
        <v>1.0559464134389151E-4</v>
      </c>
      <c r="L1030" s="1">
        <v>0</v>
      </c>
      <c r="M1030">
        <v>3.2988103326620437E-4</v>
      </c>
      <c r="N1030">
        <v>13</v>
      </c>
      <c r="O1030" t="s">
        <v>40</v>
      </c>
      <c r="P1030">
        <v>22</v>
      </c>
      <c r="Q1030">
        <v>1.642894481368083E-3</v>
      </c>
      <c r="R1030">
        <v>0.6470588235294118</v>
      </c>
      <c r="S1030" t="s">
        <v>30</v>
      </c>
      <c r="T1030">
        <v>2</v>
      </c>
      <c r="U1030">
        <v>4.3205875999135877E-4</v>
      </c>
      <c r="V1030">
        <v>5.8823529411764712E-2</v>
      </c>
      <c r="W1030" t="s">
        <v>41</v>
      </c>
      <c r="X1030">
        <v>6</v>
      </c>
      <c r="Y1030">
        <v>2.3372677340189319E-4</v>
      </c>
      <c r="Z1030">
        <v>0.1764705882352941</v>
      </c>
      <c r="AA1030" t="s">
        <v>43</v>
      </c>
      <c r="AB1030">
        <v>2</v>
      </c>
      <c r="AC1030">
        <v>2.3028209556706969E-4</v>
      </c>
      <c r="AD1030">
        <v>5.8823529411764712E-2</v>
      </c>
      <c r="AE1030" t="s">
        <v>42</v>
      </c>
      <c r="AF1030">
        <v>1</v>
      </c>
      <c r="AG1030">
        <v>7.003782042302843E-5</v>
      </c>
      <c r="AH1030">
        <v>2.9411764705882349E-2</v>
      </c>
      <c r="AI1030" t="s">
        <v>27</v>
      </c>
      <c r="AJ1030">
        <v>1</v>
      </c>
      <c r="AK1030">
        <v>3.0866102845854682E-5</v>
      </c>
      <c r="AL1030">
        <v>2.9411764705882349E-2</v>
      </c>
    </row>
    <row r="1031" spans="1:62" x14ac:dyDescent="0.25">
      <c r="A1031" t="s">
        <v>1223</v>
      </c>
      <c r="B1031" t="s">
        <v>18</v>
      </c>
      <c r="C1031">
        <v>0</v>
      </c>
      <c r="D1031">
        <v>11</v>
      </c>
      <c r="E1031">
        <v>3.6459817966072477E-5</v>
      </c>
      <c r="F1031">
        <v>24</v>
      </c>
      <c r="G1031">
        <v>1.927947771894859E-5</v>
      </c>
      <c r="H1031">
        <v>0.45833333333333331</v>
      </c>
      <c r="I1031">
        <v>5</v>
      </c>
      <c r="J1031">
        <v>0.2</v>
      </c>
      <c r="K1031" s="1">
        <v>1.0505323838844529E-4</v>
      </c>
      <c r="L1031" s="1">
        <v>0</v>
      </c>
      <c r="M1031">
        <v>3.9978848595499829E-4</v>
      </c>
      <c r="N1031">
        <v>9</v>
      </c>
      <c r="O1031" t="s">
        <v>34</v>
      </c>
      <c r="P1031">
        <v>1</v>
      </c>
      <c r="Q1031">
        <v>2.0449897750511249E-3</v>
      </c>
      <c r="R1031">
        <v>9.0909090909090912E-2</v>
      </c>
      <c r="S1031" t="s">
        <v>29</v>
      </c>
      <c r="T1031">
        <v>2</v>
      </c>
      <c r="U1031">
        <v>2.02757502027575E-4</v>
      </c>
      <c r="V1031">
        <v>0.1818181818181818</v>
      </c>
      <c r="W1031" t="s">
        <v>40</v>
      </c>
      <c r="X1031">
        <v>2</v>
      </c>
      <c r="Y1031">
        <v>1.4935404376073479E-4</v>
      </c>
      <c r="Z1031">
        <v>0.1818181818181818</v>
      </c>
      <c r="AA1031" t="s">
        <v>24</v>
      </c>
      <c r="AB1031">
        <v>3</v>
      </c>
      <c r="AC1031">
        <v>1.1558466576767481E-4</v>
      </c>
      <c r="AD1031">
        <v>0.27272727272727271</v>
      </c>
      <c r="AE1031" t="s">
        <v>37</v>
      </c>
      <c r="AF1031">
        <v>3</v>
      </c>
      <c r="AG1031">
        <v>1.13644973104023E-4</v>
      </c>
      <c r="AH1031">
        <v>0.27272727272727271</v>
      </c>
    </row>
    <row r="1032" spans="1:62" x14ac:dyDescent="0.25">
      <c r="A1032" t="s">
        <v>1113</v>
      </c>
      <c r="B1032" t="s">
        <v>18</v>
      </c>
      <c r="C1032">
        <v>0</v>
      </c>
      <c r="D1032">
        <v>11</v>
      </c>
      <c r="E1032">
        <v>3.6459817966072477E-5</v>
      </c>
      <c r="F1032">
        <v>148</v>
      </c>
      <c r="G1032">
        <v>1.18890112600183E-4</v>
      </c>
      <c r="H1032">
        <v>7.4324324324324328E-2</v>
      </c>
      <c r="I1032">
        <v>6</v>
      </c>
      <c r="J1032">
        <v>0.24</v>
      </c>
      <c r="K1032" s="1">
        <v>1.049097121312479E-4</v>
      </c>
      <c r="L1032" s="1">
        <v>0</v>
      </c>
      <c r="M1032">
        <v>3.3531524299655911E-4</v>
      </c>
      <c r="N1032">
        <v>11</v>
      </c>
      <c r="O1032" t="s">
        <v>32</v>
      </c>
      <c r="P1032">
        <v>2</v>
      </c>
      <c r="Q1032">
        <v>1.679261125104954E-3</v>
      </c>
      <c r="R1032">
        <v>0.1818181818181818</v>
      </c>
      <c r="S1032" t="s">
        <v>20</v>
      </c>
      <c r="T1032">
        <v>3</v>
      </c>
      <c r="U1032">
        <v>4.0085515766969543E-4</v>
      </c>
      <c r="V1032">
        <v>0.27272727272727271</v>
      </c>
      <c r="W1032" t="s">
        <v>26</v>
      </c>
      <c r="X1032">
        <v>1</v>
      </c>
      <c r="Y1032">
        <v>2.7210884353741501E-4</v>
      </c>
      <c r="Z1032">
        <v>9.0909090909090912E-2</v>
      </c>
      <c r="AA1032" t="s">
        <v>40</v>
      </c>
      <c r="AB1032">
        <v>2</v>
      </c>
      <c r="AC1032">
        <v>1.4935404376073479E-4</v>
      </c>
      <c r="AD1032">
        <v>0.1818181818181818</v>
      </c>
      <c r="AE1032" t="s">
        <v>23</v>
      </c>
      <c r="AF1032">
        <v>2</v>
      </c>
      <c r="AG1032">
        <v>9.0297530362544578E-5</v>
      </c>
      <c r="AH1032">
        <v>0.1818181818181818</v>
      </c>
      <c r="AI1032" t="s">
        <v>27</v>
      </c>
      <c r="AJ1032">
        <v>1</v>
      </c>
      <c r="AK1032">
        <v>3.0866102845854682E-5</v>
      </c>
      <c r="AL1032">
        <v>9.0909090909090912E-2</v>
      </c>
    </row>
    <row r="1033" spans="1:62" x14ac:dyDescent="0.25">
      <c r="A1033" t="s">
        <v>1205</v>
      </c>
      <c r="B1033" t="s">
        <v>18</v>
      </c>
      <c r="C1033">
        <v>1</v>
      </c>
      <c r="D1033">
        <v>19</v>
      </c>
      <c r="E1033">
        <v>6.2976049214125195E-5</v>
      </c>
      <c r="F1033">
        <v>71</v>
      </c>
      <c r="G1033">
        <v>5.703512158522292E-5</v>
      </c>
      <c r="H1033">
        <v>0.26760563380281688</v>
      </c>
      <c r="I1033">
        <v>10</v>
      </c>
      <c r="J1033">
        <v>0.4</v>
      </c>
      <c r="K1033" s="1">
        <v>1.047415629470573E-4</v>
      </c>
      <c r="L1033" s="1">
        <v>0</v>
      </c>
      <c r="M1033">
        <v>2.4759297590763398E-4</v>
      </c>
      <c r="N1033">
        <v>17</v>
      </c>
      <c r="O1033" t="s">
        <v>21</v>
      </c>
      <c r="P1033">
        <v>3</v>
      </c>
      <c r="Q1033">
        <v>1.1265490048817119E-3</v>
      </c>
      <c r="R1033">
        <v>0.15789473684210531</v>
      </c>
      <c r="S1033" t="s">
        <v>28</v>
      </c>
      <c r="T1033">
        <v>2</v>
      </c>
      <c r="U1033">
        <v>6.3673989175421842E-4</v>
      </c>
      <c r="V1033">
        <v>0.10526315789473679</v>
      </c>
      <c r="W1033" t="s">
        <v>38</v>
      </c>
      <c r="X1033">
        <v>2</v>
      </c>
      <c r="Y1033">
        <v>2.6585138907350789E-4</v>
      </c>
      <c r="Z1033">
        <v>0.10526315789473679</v>
      </c>
      <c r="AA1033" t="s">
        <v>24</v>
      </c>
      <c r="AB1033">
        <v>4</v>
      </c>
      <c r="AC1033">
        <v>1.5411288769023309E-4</v>
      </c>
      <c r="AD1033">
        <v>0.2105263157894737</v>
      </c>
      <c r="AE1033" t="s">
        <v>20</v>
      </c>
      <c r="AF1033">
        <v>1</v>
      </c>
      <c r="AG1033">
        <v>1.3361838588989841E-4</v>
      </c>
      <c r="AH1033">
        <v>5.2631578947368418E-2</v>
      </c>
      <c r="AI1033" t="s">
        <v>27</v>
      </c>
      <c r="AJ1033">
        <v>3</v>
      </c>
      <c r="AK1033">
        <v>9.2598308537564052E-5</v>
      </c>
      <c r="AL1033">
        <v>0.15789473684210531</v>
      </c>
      <c r="AM1033" t="s">
        <v>33</v>
      </c>
      <c r="AN1033">
        <v>1</v>
      </c>
      <c r="AO1033">
        <v>6.4466219700876743E-5</v>
      </c>
      <c r="AP1033">
        <v>5.2631578947368418E-2</v>
      </c>
      <c r="AQ1033" t="s">
        <v>31</v>
      </c>
      <c r="AR1033">
        <v>1</v>
      </c>
      <c r="AS1033">
        <v>6.157256326580875E-5</v>
      </c>
      <c r="AT1033">
        <v>5.2631578947368418E-2</v>
      </c>
      <c r="AU1033" t="s">
        <v>23</v>
      </c>
      <c r="AV1033">
        <v>1</v>
      </c>
      <c r="AW1033">
        <v>4.5148765181272289E-5</v>
      </c>
      <c r="AX1033">
        <v>5.2631578947368418E-2</v>
      </c>
      <c r="AY1033" t="s">
        <v>37</v>
      </c>
      <c r="AZ1033">
        <v>1</v>
      </c>
      <c r="BA1033">
        <v>3.7881657701341013E-5</v>
      </c>
      <c r="BB1033">
        <v>5.2631578947368418E-2</v>
      </c>
    </row>
    <row r="1034" spans="1:62" x14ac:dyDescent="0.25">
      <c r="A1034" t="s">
        <v>829</v>
      </c>
      <c r="B1034" t="s">
        <v>18</v>
      </c>
      <c r="C1034">
        <v>0</v>
      </c>
      <c r="D1034">
        <v>33</v>
      </c>
      <c r="E1034">
        <v>1.093794538982174E-4</v>
      </c>
      <c r="F1034">
        <v>78</v>
      </c>
      <c r="G1034">
        <v>6.2658302586582928E-5</v>
      </c>
      <c r="H1034">
        <v>0.42307692307692307</v>
      </c>
      <c r="I1034">
        <v>10</v>
      </c>
      <c r="J1034">
        <v>0.4</v>
      </c>
      <c r="K1034" s="1">
        <v>1.046018673417103E-4</v>
      </c>
      <c r="L1034" s="1">
        <v>0</v>
      </c>
      <c r="M1034">
        <v>2.5742843867251908E-4</v>
      </c>
      <c r="N1034">
        <v>16</v>
      </c>
      <c r="O1034" t="s">
        <v>33</v>
      </c>
      <c r="P1034">
        <v>20</v>
      </c>
      <c r="Q1034">
        <v>1.2893243940175351E-3</v>
      </c>
      <c r="R1034">
        <v>0.60606060606060608</v>
      </c>
      <c r="S1034" t="s">
        <v>28</v>
      </c>
      <c r="T1034">
        <v>1</v>
      </c>
      <c r="U1034">
        <v>3.1836994587710921E-4</v>
      </c>
      <c r="V1034">
        <v>3.03030303030303E-2</v>
      </c>
      <c r="W1034" t="s">
        <v>39</v>
      </c>
      <c r="X1034">
        <v>2</v>
      </c>
      <c r="Y1034">
        <v>2.5458248472505089E-4</v>
      </c>
      <c r="Z1034">
        <v>6.0606060606060608E-2</v>
      </c>
      <c r="AA1034" t="s">
        <v>30</v>
      </c>
      <c r="AB1034">
        <v>1</v>
      </c>
      <c r="AC1034">
        <v>2.1602937999567939E-4</v>
      </c>
      <c r="AD1034">
        <v>3.03030303030303E-2</v>
      </c>
      <c r="AE1034" t="s">
        <v>42</v>
      </c>
      <c r="AF1034">
        <v>2</v>
      </c>
      <c r="AG1034">
        <v>1.4007564084605689E-4</v>
      </c>
      <c r="AH1034">
        <v>6.0606060606060608E-2</v>
      </c>
      <c r="AI1034" t="s">
        <v>24</v>
      </c>
      <c r="AJ1034">
        <v>3</v>
      </c>
      <c r="AK1034">
        <v>1.1558466576767481E-4</v>
      </c>
      <c r="AL1034">
        <v>9.0909090909090912E-2</v>
      </c>
      <c r="AM1034" t="s">
        <v>25</v>
      </c>
      <c r="AN1034">
        <v>1</v>
      </c>
      <c r="AO1034">
        <v>1.058761249338274E-4</v>
      </c>
      <c r="AP1034">
        <v>3.03030303030303E-2</v>
      </c>
      <c r="AQ1034" t="s">
        <v>40</v>
      </c>
      <c r="AR1034">
        <v>1</v>
      </c>
      <c r="AS1034">
        <v>7.4677021880367408E-5</v>
      </c>
      <c r="AT1034">
        <v>3.03030303030303E-2</v>
      </c>
      <c r="AU1034" t="s">
        <v>31</v>
      </c>
      <c r="AV1034">
        <v>1</v>
      </c>
      <c r="AW1034">
        <v>6.157256326580875E-5</v>
      </c>
      <c r="AX1034">
        <v>3.03030303030303E-2</v>
      </c>
      <c r="AY1034" t="s">
        <v>41</v>
      </c>
      <c r="AZ1034">
        <v>1</v>
      </c>
      <c r="BA1034">
        <v>3.8954462233648872E-5</v>
      </c>
      <c r="BB1034">
        <v>3.03030303030303E-2</v>
      </c>
    </row>
    <row r="1035" spans="1:62" x14ac:dyDescent="0.25">
      <c r="A1035" t="s">
        <v>652</v>
      </c>
      <c r="B1035" t="s">
        <v>124</v>
      </c>
      <c r="C1035">
        <v>0</v>
      </c>
      <c r="D1035">
        <v>48</v>
      </c>
      <c r="E1035">
        <v>1.5909738748831631E-4</v>
      </c>
      <c r="F1035">
        <v>315</v>
      </c>
      <c r="G1035">
        <v>2.530431450612003E-4</v>
      </c>
      <c r="H1035">
        <v>0.15238095238095239</v>
      </c>
      <c r="I1035">
        <v>9</v>
      </c>
      <c r="J1035">
        <v>0.36</v>
      </c>
      <c r="K1035" s="1">
        <v>1.029822938211064E-4</v>
      </c>
      <c r="L1035" s="1">
        <v>0</v>
      </c>
      <c r="M1035">
        <v>2.257836189023457E-4</v>
      </c>
      <c r="N1035">
        <v>13</v>
      </c>
      <c r="O1035" t="s">
        <v>41</v>
      </c>
      <c r="P1035">
        <v>27</v>
      </c>
      <c r="Q1035">
        <v>1.0517704803085189E-3</v>
      </c>
      <c r="R1035">
        <v>0.5625</v>
      </c>
      <c r="S1035" t="s">
        <v>40</v>
      </c>
      <c r="T1035">
        <v>7</v>
      </c>
      <c r="U1035">
        <v>5.2273915316257186E-4</v>
      </c>
      <c r="V1035">
        <v>0.14583333333333329</v>
      </c>
      <c r="W1035" t="s">
        <v>30</v>
      </c>
      <c r="X1035">
        <v>1</v>
      </c>
      <c r="Y1035">
        <v>2.1602937999567939E-4</v>
      </c>
      <c r="Z1035">
        <v>2.0833333333333329E-2</v>
      </c>
      <c r="AA1035" t="s">
        <v>42</v>
      </c>
      <c r="AB1035">
        <v>3</v>
      </c>
      <c r="AC1035">
        <v>2.1011346126908529E-4</v>
      </c>
      <c r="AD1035">
        <v>6.25E-2</v>
      </c>
      <c r="AE1035" t="s">
        <v>27</v>
      </c>
      <c r="AF1035">
        <v>5</v>
      </c>
      <c r="AG1035">
        <v>1.5433051422927339E-4</v>
      </c>
      <c r="AH1035">
        <v>0.1041666666666667</v>
      </c>
      <c r="AI1035" t="s">
        <v>39</v>
      </c>
      <c r="AJ1035">
        <v>1</v>
      </c>
      <c r="AK1035">
        <v>1.2729124236252539E-4</v>
      </c>
      <c r="AL1035">
        <v>2.0833333333333329E-2</v>
      </c>
      <c r="AM1035" t="s">
        <v>43</v>
      </c>
      <c r="AN1035">
        <v>1</v>
      </c>
      <c r="AO1035">
        <v>1.1514104778353481E-4</v>
      </c>
      <c r="AP1035">
        <v>2.0833333333333329E-2</v>
      </c>
      <c r="AQ1035" t="s">
        <v>29</v>
      </c>
      <c r="AR1035">
        <v>1</v>
      </c>
      <c r="AS1035">
        <v>1.013787510137875E-4</v>
      </c>
      <c r="AT1035">
        <v>2.0833333333333329E-2</v>
      </c>
      <c r="AU1035" t="s">
        <v>37</v>
      </c>
      <c r="AV1035">
        <v>2</v>
      </c>
      <c r="AW1035">
        <v>7.5763315402682026E-5</v>
      </c>
      <c r="AX1035">
        <v>4.1666666666666657E-2</v>
      </c>
    </row>
    <row r="1036" spans="1:62" x14ac:dyDescent="0.25">
      <c r="A1036" t="s">
        <v>1093</v>
      </c>
      <c r="B1036" t="s">
        <v>18</v>
      </c>
      <c r="C1036">
        <v>0</v>
      </c>
      <c r="D1036">
        <v>50</v>
      </c>
      <c r="E1036">
        <v>1.6572644530032951E-4</v>
      </c>
      <c r="F1036">
        <v>149</v>
      </c>
      <c r="G1036">
        <v>1.196934241718059E-4</v>
      </c>
      <c r="H1036">
        <v>0.33557046979865768</v>
      </c>
      <c r="I1036">
        <v>10</v>
      </c>
      <c r="J1036">
        <v>0.4</v>
      </c>
      <c r="K1036" s="1">
        <v>1.029244094181866E-4</v>
      </c>
      <c r="L1036" s="1">
        <v>0</v>
      </c>
      <c r="M1036">
        <v>2.163133148136067E-4</v>
      </c>
      <c r="N1036">
        <v>15</v>
      </c>
      <c r="O1036" t="s">
        <v>37</v>
      </c>
      <c r="P1036">
        <v>28</v>
      </c>
      <c r="Q1036">
        <v>1.060686415637548E-3</v>
      </c>
      <c r="R1036">
        <v>0.56000000000000005</v>
      </c>
      <c r="S1036" t="s">
        <v>35</v>
      </c>
      <c r="T1036">
        <v>2</v>
      </c>
      <c r="U1036">
        <v>2.8810141169691731E-4</v>
      </c>
      <c r="V1036">
        <v>0.04</v>
      </c>
      <c r="W1036" t="s">
        <v>26</v>
      </c>
      <c r="X1036">
        <v>1</v>
      </c>
      <c r="Y1036">
        <v>2.7210884353741501E-4</v>
      </c>
      <c r="Z1036">
        <v>0.02</v>
      </c>
      <c r="AA1036" t="s">
        <v>30</v>
      </c>
      <c r="AB1036">
        <v>1</v>
      </c>
      <c r="AC1036">
        <v>2.1602937999567939E-4</v>
      </c>
      <c r="AD1036">
        <v>0.02</v>
      </c>
      <c r="AE1036" t="s">
        <v>24</v>
      </c>
      <c r="AF1036">
        <v>5</v>
      </c>
      <c r="AG1036">
        <v>1.9264110961279141E-4</v>
      </c>
      <c r="AH1036">
        <v>0.1</v>
      </c>
      <c r="AI1036" t="s">
        <v>22</v>
      </c>
      <c r="AJ1036">
        <v>5</v>
      </c>
      <c r="AK1036">
        <v>1.6304170606841229E-4</v>
      </c>
      <c r="AL1036">
        <v>0.1</v>
      </c>
      <c r="AM1036" t="s">
        <v>41</v>
      </c>
      <c r="AN1036">
        <v>4</v>
      </c>
      <c r="AO1036">
        <v>1.5581784893459549E-4</v>
      </c>
      <c r="AP1036">
        <v>0.08</v>
      </c>
      <c r="AQ1036" t="s">
        <v>29</v>
      </c>
      <c r="AR1036">
        <v>1</v>
      </c>
      <c r="AS1036">
        <v>1.013787510137875E-4</v>
      </c>
      <c r="AT1036">
        <v>0.02</v>
      </c>
      <c r="AU1036" t="s">
        <v>27</v>
      </c>
      <c r="AV1036">
        <v>2</v>
      </c>
      <c r="AW1036">
        <v>6.1732205691709363E-5</v>
      </c>
      <c r="AX1036">
        <v>0.04</v>
      </c>
      <c r="AY1036" t="s">
        <v>31</v>
      </c>
      <c r="AZ1036">
        <v>1</v>
      </c>
      <c r="BA1036">
        <v>6.157256326580875E-5</v>
      </c>
      <c r="BB1036">
        <v>0.02</v>
      </c>
    </row>
    <row r="1037" spans="1:62" x14ac:dyDescent="0.25">
      <c r="A1037" t="s">
        <v>697</v>
      </c>
      <c r="B1037" t="s">
        <v>124</v>
      </c>
      <c r="C1037">
        <v>0</v>
      </c>
      <c r="D1037">
        <v>36</v>
      </c>
      <c r="E1037">
        <v>1.193230406162372E-4</v>
      </c>
      <c r="F1037">
        <v>103</v>
      </c>
      <c r="G1037">
        <v>8.2741091877154376E-5</v>
      </c>
      <c r="H1037">
        <v>0.34951456310679607</v>
      </c>
      <c r="I1037">
        <v>7</v>
      </c>
      <c r="J1037">
        <v>0.28000000000000003</v>
      </c>
      <c r="K1037" s="1">
        <v>1.0287668207873121E-4</v>
      </c>
      <c r="L1037" s="1">
        <v>0</v>
      </c>
      <c r="M1037">
        <v>2.7111030211937951E-4</v>
      </c>
      <c r="N1037">
        <v>8</v>
      </c>
      <c r="O1037" t="s">
        <v>42</v>
      </c>
      <c r="P1037">
        <v>19</v>
      </c>
      <c r="Q1037">
        <v>1.3307185880375399E-3</v>
      </c>
      <c r="R1037">
        <v>0.52777777777777779</v>
      </c>
      <c r="S1037" t="s">
        <v>39</v>
      </c>
      <c r="T1037">
        <v>3</v>
      </c>
      <c r="U1037">
        <v>3.8187372708757642E-4</v>
      </c>
      <c r="V1037">
        <v>8.3333333333333329E-2</v>
      </c>
      <c r="W1037" t="s">
        <v>41</v>
      </c>
      <c r="X1037">
        <v>8</v>
      </c>
      <c r="Y1037">
        <v>3.1163569786919092E-4</v>
      </c>
      <c r="Z1037">
        <v>0.22222222222222221</v>
      </c>
      <c r="AA1037" t="s">
        <v>40</v>
      </c>
      <c r="AB1037">
        <v>3</v>
      </c>
      <c r="AC1037">
        <v>2.240310656411022E-4</v>
      </c>
      <c r="AD1037">
        <v>8.3333333333333329E-2</v>
      </c>
      <c r="AE1037" t="s">
        <v>35</v>
      </c>
      <c r="AF1037">
        <v>1</v>
      </c>
      <c r="AG1037">
        <v>1.4405070584845871E-4</v>
      </c>
      <c r="AH1037">
        <v>2.777777777777778E-2</v>
      </c>
      <c r="AI1037" t="s">
        <v>43</v>
      </c>
      <c r="AJ1037">
        <v>1</v>
      </c>
      <c r="AK1037">
        <v>1.1514104778353481E-4</v>
      </c>
      <c r="AL1037">
        <v>2.777777777777778E-2</v>
      </c>
      <c r="AM1037" t="s">
        <v>33</v>
      </c>
      <c r="AN1037">
        <v>1</v>
      </c>
      <c r="AO1037">
        <v>6.4466219700876743E-5</v>
      </c>
      <c r="AP1037">
        <v>2.777777777777778E-2</v>
      </c>
    </row>
    <row r="1038" spans="1:62" x14ac:dyDescent="0.25">
      <c r="A1038" t="s">
        <v>809</v>
      </c>
      <c r="B1038" t="s">
        <v>18</v>
      </c>
      <c r="C1038">
        <v>0</v>
      </c>
      <c r="D1038">
        <v>63</v>
      </c>
      <c r="E1038">
        <v>2.088153210784151E-4</v>
      </c>
      <c r="F1038">
        <v>168</v>
      </c>
      <c r="G1038">
        <v>1.3495634403264009E-4</v>
      </c>
      <c r="H1038">
        <v>0.375</v>
      </c>
      <c r="I1038">
        <v>6</v>
      </c>
      <c r="J1038">
        <v>0.24</v>
      </c>
      <c r="K1038" s="1">
        <v>1.0255417775948641E-4</v>
      </c>
      <c r="L1038" s="1">
        <v>0</v>
      </c>
      <c r="M1038">
        <v>3.7040837141986608E-4</v>
      </c>
      <c r="N1038">
        <v>12</v>
      </c>
      <c r="O1038" t="s">
        <v>37</v>
      </c>
      <c r="P1038">
        <v>50</v>
      </c>
      <c r="Q1038">
        <v>1.894082885067051E-3</v>
      </c>
      <c r="R1038">
        <v>0.79365079365079361</v>
      </c>
      <c r="S1038" t="s">
        <v>41</v>
      </c>
      <c r="T1038">
        <v>6</v>
      </c>
      <c r="U1038">
        <v>2.3372677340189319E-4</v>
      </c>
      <c r="V1038">
        <v>9.5238095238095233E-2</v>
      </c>
      <c r="W1038" t="s">
        <v>24</v>
      </c>
      <c r="X1038">
        <v>4</v>
      </c>
      <c r="Y1038">
        <v>1.5411288769023309E-4</v>
      </c>
      <c r="Z1038">
        <v>6.3492063492063489E-2</v>
      </c>
      <c r="AA1038" t="s">
        <v>25</v>
      </c>
      <c r="AB1038">
        <v>1</v>
      </c>
      <c r="AC1038">
        <v>1.058761249338274E-4</v>
      </c>
      <c r="AD1038">
        <v>1.5873015873015869E-2</v>
      </c>
      <c r="AE1038" t="s">
        <v>29</v>
      </c>
      <c r="AF1038">
        <v>1</v>
      </c>
      <c r="AG1038">
        <v>1.013787510137875E-4</v>
      </c>
      <c r="AH1038">
        <v>1.5873015873015869E-2</v>
      </c>
      <c r="AI1038" t="s">
        <v>40</v>
      </c>
      <c r="AJ1038">
        <v>1</v>
      </c>
      <c r="AK1038">
        <v>7.4677021880367408E-5</v>
      </c>
      <c r="AL1038">
        <v>1.5873015873015869E-2</v>
      </c>
    </row>
    <row r="1039" spans="1:62" x14ac:dyDescent="0.25">
      <c r="A1039" t="s">
        <v>1001</v>
      </c>
      <c r="B1039" t="s">
        <v>18</v>
      </c>
      <c r="C1039">
        <v>0</v>
      </c>
      <c r="D1039">
        <v>43</v>
      </c>
      <c r="E1039">
        <v>1.4252474295828329E-4</v>
      </c>
      <c r="F1039">
        <v>132</v>
      </c>
      <c r="G1039">
        <v>1.0603712745421729E-4</v>
      </c>
      <c r="H1039">
        <v>0.32575757575757569</v>
      </c>
      <c r="I1039">
        <v>7</v>
      </c>
      <c r="J1039">
        <v>0.28000000000000003</v>
      </c>
      <c r="K1039" s="1">
        <v>1.0252496497266779E-4</v>
      </c>
      <c r="L1039" s="1">
        <v>0</v>
      </c>
      <c r="M1039">
        <v>2.4144554439988199E-4</v>
      </c>
      <c r="N1039">
        <v>16</v>
      </c>
      <c r="O1039" t="s">
        <v>31</v>
      </c>
      <c r="P1039">
        <v>18</v>
      </c>
      <c r="Q1039">
        <v>1.1083061387845579E-3</v>
      </c>
      <c r="R1039">
        <v>0.41860465116279072</v>
      </c>
      <c r="S1039" t="s">
        <v>33</v>
      </c>
      <c r="T1039">
        <v>8</v>
      </c>
      <c r="U1039">
        <v>5.1572975760701394E-4</v>
      </c>
      <c r="V1039">
        <v>0.186046511627907</v>
      </c>
      <c r="W1039" t="s">
        <v>24</v>
      </c>
      <c r="X1039">
        <v>8</v>
      </c>
      <c r="Y1039">
        <v>3.0822577538046618E-4</v>
      </c>
      <c r="Z1039">
        <v>0.186046511627907</v>
      </c>
      <c r="AA1039" t="s">
        <v>38</v>
      </c>
      <c r="AB1039">
        <v>2</v>
      </c>
      <c r="AC1039">
        <v>2.6585138907350789E-4</v>
      </c>
      <c r="AD1039">
        <v>4.6511627906976737E-2</v>
      </c>
      <c r="AE1039" t="s">
        <v>40</v>
      </c>
      <c r="AF1039">
        <v>3</v>
      </c>
      <c r="AG1039">
        <v>2.240310656411022E-4</v>
      </c>
      <c r="AH1039">
        <v>6.9767441860465115E-2</v>
      </c>
      <c r="AI1039" t="s">
        <v>37</v>
      </c>
      <c r="AJ1039">
        <v>2</v>
      </c>
      <c r="AK1039">
        <v>7.5763315402682026E-5</v>
      </c>
      <c r="AL1039">
        <v>4.6511627906976737E-2</v>
      </c>
      <c r="AM1039" t="s">
        <v>22</v>
      </c>
      <c r="AN1039">
        <v>2</v>
      </c>
      <c r="AO1039">
        <v>6.5216682427364923E-5</v>
      </c>
      <c r="AP1039">
        <v>4.6511627906976737E-2</v>
      </c>
    </row>
    <row r="1040" spans="1:62" x14ac:dyDescent="0.25">
      <c r="A1040" t="s">
        <v>703</v>
      </c>
      <c r="B1040" t="s">
        <v>18</v>
      </c>
      <c r="C1040">
        <v>0</v>
      </c>
      <c r="D1040">
        <v>9</v>
      </c>
      <c r="E1040">
        <v>2.9830760154059301E-5</v>
      </c>
      <c r="F1040">
        <v>36</v>
      </c>
      <c r="G1040">
        <v>2.8919216578422889E-5</v>
      </c>
      <c r="H1040">
        <v>0.25</v>
      </c>
      <c r="I1040">
        <v>5</v>
      </c>
      <c r="J1040">
        <v>0.2</v>
      </c>
      <c r="K1040" s="1">
        <v>1.023852868990115E-4</v>
      </c>
      <c r="L1040" s="1">
        <v>0</v>
      </c>
      <c r="M1040">
        <v>4.0076834327611849E-4</v>
      </c>
      <c r="N1040">
        <v>12</v>
      </c>
      <c r="O1040" t="s">
        <v>34</v>
      </c>
      <c r="P1040">
        <v>1</v>
      </c>
      <c r="Q1040">
        <v>2.0449897750511249E-3</v>
      </c>
      <c r="R1040">
        <v>0.1111111111111111</v>
      </c>
      <c r="S1040" t="s">
        <v>26</v>
      </c>
      <c r="T1040">
        <v>1</v>
      </c>
      <c r="U1040">
        <v>2.7210884353741501E-4</v>
      </c>
      <c r="V1040">
        <v>0.1111111111111111</v>
      </c>
      <c r="W1040" t="s">
        <v>24</v>
      </c>
      <c r="X1040">
        <v>3</v>
      </c>
      <c r="Y1040">
        <v>1.1558466576767481E-4</v>
      </c>
      <c r="Z1040">
        <v>0.33333333333333331</v>
      </c>
      <c r="AA1040" t="s">
        <v>22</v>
      </c>
      <c r="AB1040">
        <v>2</v>
      </c>
      <c r="AC1040">
        <v>6.5216682427364923E-5</v>
      </c>
      <c r="AD1040">
        <v>0.22222222222222221</v>
      </c>
      <c r="AE1040" t="s">
        <v>27</v>
      </c>
      <c r="AF1040">
        <v>2</v>
      </c>
      <c r="AG1040">
        <v>6.1732205691709363E-5</v>
      </c>
      <c r="AH1040">
        <v>0.22222222222222221</v>
      </c>
    </row>
    <row r="1041" spans="1:58" x14ac:dyDescent="0.25">
      <c r="A1041" t="s">
        <v>479</v>
      </c>
      <c r="B1041" t="s">
        <v>18</v>
      </c>
      <c r="C1041">
        <v>0</v>
      </c>
      <c r="D1041">
        <v>10</v>
      </c>
      <c r="E1041">
        <v>3.3145289060065891E-5</v>
      </c>
      <c r="F1041">
        <v>48</v>
      </c>
      <c r="G1041">
        <v>3.8558955437897187E-5</v>
      </c>
      <c r="H1041">
        <v>0.20833333333333329</v>
      </c>
      <c r="I1041">
        <v>6</v>
      </c>
      <c r="J1041">
        <v>0.24</v>
      </c>
      <c r="K1041" s="1">
        <v>1.022263377780086E-4</v>
      </c>
      <c r="L1041" s="1">
        <v>0</v>
      </c>
      <c r="M1041">
        <v>3.9947180771521002E-4</v>
      </c>
      <c r="N1041">
        <v>9</v>
      </c>
      <c r="O1041" t="s">
        <v>34</v>
      </c>
      <c r="P1041">
        <v>1</v>
      </c>
      <c r="Q1041">
        <v>2.0449897750511249E-3</v>
      </c>
      <c r="R1041">
        <v>0.1</v>
      </c>
      <c r="S1041" t="s">
        <v>24</v>
      </c>
      <c r="T1041">
        <v>5</v>
      </c>
      <c r="U1041">
        <v>1.9264110961279141E-4</v>
      </c>
      <c r="V1041">
        <v>0.5</v>
      </c>
      <c r="W1041" t="s">
        <v>20</v>
      </c>
      <c r="X1041">
        <v>1</v>
      </c>
      <c r="Y1041">
        <v>1.3361838588989841E-4</v>
      </c>
      <c r="Z1041">
        <v>0.1</v>
      </c>
      <c r="AA1041" t="s">
        <v>29</v>
      </c>
      <c r="AB1041">
        <v>1</v>
      </c>
      <c r="AC1041">
        <v>1.013787510137875E-4</v>
      </c>
      <c r="AD1041">
        <v>0.1</v>
      </c>
      <c r="AE1041" t="s">
        <v>23</v>
      </c>
      <c r="AF1041">
        <v>1</v>
      </c>
      <c r="AG1041">
        <v>4.5148765181272289E-5</v>
      </c>
      <c r="AH1041">
        <v>0.1</v>
      </c>
      <c r="AI1041" t="s">
        <v>37</v>
      </c>
      <c r="AJ1041">
        <v>1</v>
      </c>
      <c r="AK1041">
        <v>3.7881657701341013E-5</v>
      </c>
      <c r="AL1041">
        <v>0.1</v>
      </c>
    </row>
    <row r="1042" spans="1:58" x14ac:dyDescent="0.25">
      <c r="A1042" t="s">
        <v>976</v>
      </c>
      <c r="B1042" t="s">
        <v>18</v>
      </c>
      <c r="C1042">
        <v>0</v>
      </c>
      <c r="D1042">
        <v>13</v>
      </c>
      <c r="E1042">
        <v>4.3088875778085663E-5</v>
      </c>
      <c r="F1042">
        <v>234</v>
      </c>
      <c r="G1042">
        <v>1.8797490775974881E-4</v>
      </c>
      <c r="H1042">
        <v>5.5555555555555552E-2</v>
      </c>
      <c r="I1042">
        <v>4</v>
      </c>
      <c r="J1042">
        <v>0.16</v>
      </c>
      <c r="K1042" s="1">
        <v>1.0188770439931771E-4</v>
      </c>
      <c r="L1042" s="1">
        <v>0</v>
      </c>
      <c r="M1042">
        <v>4.0181143830805041E-4</v>
      </c>
      <c r="N1042">
        <v>17</v>
      </c>
      <c r="O1042" t="s">
        <v>34</v>
      </c>
      <c r="P1042">
        <v>1</v>
      </c>
      <c r="Q1042">
        <v>2.0449897750511249E-3</v>
      </c>
      <c r="R1042">
        <v>7.6923076923076927E-2</v>
      </c>
      <c r="S1042" t="s">
        <v>24</v>
      </c>
      <c r="T1042">
        <v>8</v>
      </c>
      <c r="U1042">
        <v>3.0822577538046618E-4</v>
      </c>
      <c r="V1042">
        <v>0.61538461538461542</v>
      </c>
      <c r="W1042" t="s">
        <v>29</v>
      </c>
      <c r="X1042">
        <v>1</v>
      </c>
      <c r="Y1042">
        <v>1.013787510137875E-4</v>
      </c>
      <c r="Z1042">
        <v>7.6923076923076927E-2</v>
      </c>
      <c r="AA1042" t="s">
        <v>27</v>
      </c>
      <c r="AB1042">
        <v>3</v>
      </c>
      <c r="AC1042">
        <v>9.2598308537564052E-5</v>
      </c>
      <c r="AD1042">
        <v>0.23076923076923081</v>
      </c>
    </row>
    <row r="1043" spans="1:58" x14ac:dyDescent="0.25">
      <c r="A1043" t="s">
        <v>1235</v>
      </c>
      <c r="B1043" t="s">
        <v>18</v>
      </c>
      <c r="C1043">
        <v>0</v>
      </c>
      <c r="D1043">
        <v>16</v>
      </c>
      <c r="E1043">
        <v>5.3032462496105429E-5</v>
      </c>
      <c r="F1043">
        <v>17</v>
      </c>
      <c r="G1043">
        <v>1.365629671758859E-5</v>
      </c>
      <c r="H1043">
        <v>0.94117647058823528</v>
      </c>
      <c r="I1043">
        <v>2</v>
      </c>
      <c r="J1043">
        <v>0.08</v>
      </c>
      <c r="K1043" s="1">
        <v>1.016042220943291E-4</v>
      </c>
      <c r="L1043" s="1">
        <v>0</v>
      </c>
      <c r="M1043">
        <v>4.35896271164437E-4</v>
      </c>
      <c r="N1043">
        <v>2</v>
      </c>
      <c r="O1043" t="s">
        <v>19</v>
      </c>
      <c r="P1043">
        <v>6</v>
      </c>
      <c r="Q1043">
        <v>2.2140221402214021E-3</v>
      </c>
      <c r="R1043">
        <v>0.375</v>
      </c>
      <c r="S1043" t="s">
        <v>22</v>
      </c>
      <c r="T1043">
        <v>10</v>
      </c>
      <c r="U1043">
        <v>3.2608341213682457E-4</v>
      </c>
      <c r="V1043">
        <v>0.625</v>
      </c>
    </row>
    <row r="1044" spans="1:58" x14ac:dyDescent="0.25">
      <c r="A1044" t="s">
        <v>539</v>
      </c>
      <c r="B1044" t="s">
        <v>18</v>
      </c>
      <c r="C1044">
        <v>0</v>
      </c>
      <c r="D1044">
        <v>27</v>
      </c>
      <c r="E1044">
        <v>8.9492280462177912E-5</v>
      </c>
      <c r="F1044">
        <v>62</v>
      </c>
      <c r="G1044">
        <v>4.9805317440617197E-5</v>
      </c>
      <c r="H1044">
        <v>0.43548387096774188</v>
      </c>
      <c r="I1044">
        <v>11</v>
      </c>
      <c r="J1044">
        <v>0.44</v>
      </c>
      <c r="K1044" s="1">
        <v>1.0126250115644341E-4</v>
      </c>
      <c r="L1044" s="1">
        <v>0</v>
      </c>
      <c r="M1044">
        <v>2.1985308395280149E-4</v>
      </c>
      <c r="N1044">
        <v>16</v>
      </c>
      <c r="O1044" t="s">
        <v>36</v>
      </c>
      <c r="P1044">
        <v>3</v>
      </c>
      <c r="Q1044">
        <v>1.092896174863388E-3</v>
      </c>
      <c r="R1044">
        <v>0.1111111111111111</v>
      </c>
      <c r="S1044" t="s">
        <v>26</v>
      </c>
      <c r="T1044">
        <v>1</v>
      </c>
      <c r="U1044">
        <v>2.7210884353741501E-4</v>
      </c>
      <c r="V1044">
        <v>3.7037037037037028E-2</v>
      </c>
      <c r="W1044" t="s">
        <v>31</v>
      </c>
      <c r="X1044">
        <v>4</v>
      </c>
      <c r="Y1044">
        <v>2.46290253063235E-4</v>
      </c>
      <c r="Z1044">
        <v>0.14814814814814811</v>
      </c>
      <c r="AA1044" t="s">
        <v>27</v>
      </c>
      <c r="AB1044">
        <v>7</v>
      </c>
      <c r="AC1044">
        <v>2.1606271992098279E-4</v>
      </c>
      <c r="AD1044">
        <v>0.25925925925925919</v>
      </c>
      <c r="AE1044" t="s">
        <v>41</v>
      </c>
      <c r="AF1044">
        <v>5</v>
      </c>
      <c r="AG1044">
        <v>1.9477231116824431E-4</v>
      </c>
      <c r="AH1044">
        <v>0.1851851851851852</v>
      </c>
      <c r="AI1044" t="s">
        <v>20</v>
      </c>
      <c r="AJ1044">
        <v>1</v>
      </c>
      <c r="AK1044">
        <v>1.3361838588989841E-4</v>
      </c>
      <c r="AL1044">
        <v>3.7037037037037028E-2</v>
      </c>
      <c r="AM1044" t="s">
        <v>38</v>
      </c>
      <c r="AN1044">
        <v>1</v>
      </c>
      <c r="AO1044">
        <v>1.3292569453675389E-4</v>
      </c>
      <c r="AP1044">
        <v>3.7037037037037028E-2</v>
      </c>
      <c r="AQ1044" t="s">
        <v>40</v>
      </c>
      <c r="AR1044">
        <v>1</v>
      </c>
      <c r="AS1044">
        <v>7.4677021880367408E-5</v>
      </c>
      <c r="AT1044">
        <v>3.7037037037037028E-2</v>
      </c>
      <c r="AU1044" t="s">
        <v>22</v>
      </c>
      <c r="AV1044">
        <v>2</v>
      </c>
      <c r="AW1044">
        <v>6.5216682427364923E-5</v>
      </c>
      <c r="AX1044">
        <v>7.407407407407407E-2</v>
      </c>
      <c r="AY1044" t="s">
        <v>33</v>
      </c>
      <c r="AZ1044">
        <v>1</v>
      </c>
      <c r="BA1044">
        <v>6.4466219700876743E-5</v>
      </c>
      <c r="BB1044">
        <v>3.7037037037037028E-2</v>
      </c>
      <c r="BC1044" t="s">
        <v>24</v>
      </c>
      <c r="BD1044">
        <v>1</v>
      </c>
      <c r="BE1044">
        <v>3.8528221922558273E-5</v>
      </c>
      <c r="BF1044">
        <v>3.7037037037037028E-2</v>
      </c>
    </row>
    <row r="1045" spans="1:58" x14ac:dyDescent="0.25">
      <c r="A1045" t="s">
        <v>983</v>
      </c>
      <c r="B1045" t="s">
        <v>18</v>
      </c>
      <c r="C1045">
        <v>0</v>
      </c>
      <c r="D1045">
        <v>27</v>
      </c>
      <c r="E1045">
        <v>8.9492280462177912E-5</v>
      </c>
      <c r="F1045">
        <v>73</v>
      </c>
      <c r="G1045">
        <v>5.8641744728468641E-5</v>
      </c>
      <c r="H1045">
        <v>0.36986301369863012</v>
      </c>
      <c r="I1045">
        <v>7</v>
      </c>
      <c r="J1045">
        <v>0.28000000000000003</v>
      </c>
      <c r="K1045" s="1">
        <v>1.011362341030931E-4</v>
      </c>
      <c r="L1045" s="1">
        <v>0</v>
      </c>
      <c r="M1045">
        <v>2.4797222987835171E-4</v>
      </c>
      <c r="N1045">
        <v>10</v>
      </c>
      <c r="O1045" t="s">
        <v>33</v>
      </c>
      <c r="P1045">
        <v>17</v>
      </c>
      <c r="Q1045">
        <v>1.095925734914905E-3</v>
      </c>
      <c r="R1045">
        <v>0.62962962962962965</v>
      </c>
      <c r="S1045" t="s">
        <v>28</v>
      </c>
      <c r="T1045">
        <v>2</v>
      </c>
      <c r="U1045">
        <v>6.3673989175421842E-4</v>
      </c>
      <c r="V1045">
        <v>7.407407407407407E-2</v>
      </c>
      <c r="W1045" t="s">
        <v>21</v>
      </c>
      <c r="X1045">
        <v>1</v>
      </c>
      <c r="Y1045">
        <v>3.7551633496057078E-4</v>
      </c>
      <c r="Z1045">
        <v>3.7037037037037028E-2</v>
      </c>
      <c r="AA1045" t="s">
        <v>39</v>
      </c>
      <c r="AB1045">
        <v>1</v>
      </c>
      <c r="AC1045">
        <v>1.2729124236252539E-4</v>
      </c>
      <c r="AD1045">
        <v>3.7037037037037028E-2</v>
      </c>
      <c r="AE1045" t="s">
        <v>37</v>
      </c>
      <c r="AF1045">
        <v>3</v>
      </c>
      <c r="AG1045">
        <v>1.13644973104023E-4</v>
      </c>
      <c r="AH1045">
        <v>0.1111111111111111</v>
      </c>
      <c r="AI1045" t="s">
        <v>29</v>
      </c>
      <c r="AJ1045">
        <v>1</v>
      </c>
      <c r="AK1045">
        <v>1.013787510137875E-4</v>
      </c>
      <c r="AL1045">
        <v>3.7037037037037028E-2</v>
      </c>
      <c r="AM1045" t="s">
        <v>41</v>
      </c>
      <c r="AN1045">
        <v>2</v>
      </c>
      <c r="AO1045">
        <v>7.7908924467297731E-5</v>
      </c>
      <c r="AP1045">
        <v>7.407407407407407E-2</v>
      </c>
    </row>
    <row r="1046" spans="1:58" x14ac:dyDescent="0.25">
      <c r="A1046" t="s">
        <v>1210</v>
      </c>
      <c r="B1046" t="s">
        <v>18</v>
      </c>
      <c r="C1046">
        <v>0</v>
      </c>
      <c r="D1046">
        <v>20</v>
      </c>
      <c r="E1046">
        <v>6.6290578120131781E-5</v>
      </c>
      <c r="F1046">
        <v>79</v>
      </c>
      <c r="G1046">
        <v>6.3461614158205786E-5</v>
      </c>
      <c r="H1046">
        <v>0.25316455696202528</v>
      </c>
      <c r="I1046">
        <v>8</v>
      </c>
      <c r="J1046">
        <v>0.32</v>
      </c>
      <c r="K1046" s="1">
        <v>1.0096367400798759E-4</v>
      </c>
      <c r="L1046" s="1">
        <v>0</v>
      </c>
      <c r="M1046">
        <v>2.4664653392839319E-4</v>
      </c>
      <c r="N1046">
        <v>15</v>
      </c>
      <c r="O1046" t="s">
        <v>21</v>
      </c>
      <c r="P1046">
        <v>3</v>
      </c>
      <c r="Q1046">
        <v>1.1265490048817119E-3</v>
      </c>
      <c r="R1046">
        <v>0.15</v>
      </c>
      <c r="S1046" t="s">
        <v>39</v>
      </c>
      <c r="T1046">
        <v>4</v>
      </c>
      <c r="U1046">
        <v>5.0916496945010179E-4</v>
      </c>
      <c r="V1046">
        <v>0.2</v>
      </c>
      <c r="W1046" t="s">
        <v>19</v>
      </c>
      <c r="X1046">
        <v>1</v>
      </c>
      <c r="Y1046">
        <v>3.6900369003690041E-4</v>
      </c>
      <c r="Z1046">
        <v>0.05</v>
      </c>
      <c r="AA1046" t="s">
        <v>23</v>
      </c>
      <c r="AB1046">
        <v>7</v>
      </c>
      <c r="AC1046">
        <v>3.1604135626890612E-4</v>
      </c>
      <c r="AD1046">
        <v>0.35</v>
      </c>
      <c r="AE1046" t="s">
        <v>42</v>
      </c>
      <c r="AF1046">
        <v>1</v>
      </c>
      <c r="AG1046">
        <v>7.003782042302843E-5</v>
      </c>
      <c r="AH1046">
        <v>0.05</v>
      </c>
      <c r="AI1046" t="s">
        <v>27</v>
      </c>
      <c r="AJ1046">
        <v>2</v>
      </c>
      <c r="AK1046">
        <v>6.1732205691709363E-5</v>
      </c>
      <c r="AL1046">
        <v>0.1</v>
      </c>
      <c r="AM1046" t="s">
        <v>41</v>
      </c>
      <c r="AN1046">
        <v>1</v>
      </c>
      <c r="AO1046">
        <v>3.8954462233648872E-5</v>
      </c>
      <c r="AP1046">
        <v>0.05</v>
      </c>
      <c r="AQ1046" t="s">
        <v>22</v>
      </c>
      <c r="AR1046">
        <v>1</v>
      </c>
      <c r="AS1046">
        <v>3.2608341213682462E-5</v>
      </c>
      <c r="AT1046">
        <v>0.05</v>
      </c>
    </row>
    <row r="1047" spans="1:58" x14ac:dyDescent="0.25">
      <c r="A1047" t="s">
        <v>1193</v>
      </c>
      <c r="B1047" t="s">
        <v>18</v>
      </c>
      <c r="C1047">
        <v>0</v>
      </c>
      <c r="D1047">
        <v>24</v>
      </c>
      <c r="E1047">
        <v>7.954869374415814E-5</v>
      </c>
      <c r="F1047">
        <v>49</v>
      </c>
      <c r="G1047">
        <v>3.9362267009520038E-5</v>
      </c>
      <c r="H1047">
        <v>0.48979591836734693</v>
      </c>
      <c r="I1047">
        <v>6</v>
      </c>
      <c r="J1047">
        <v>0.24</v>
      </c>
      <c r="K1047" s="1">
        <v>1.007541732067028E-4</v>
      </c>
      <c r="L1047" s="1">
        <v>0</v>
      </c>
      <c r="M1047">
        <v>3.0177416493451639E-4</v>
      </c>
      <c r="N1047">
        <v>6</v>
      </c>
      <c r="O1047" t="s">
        <v>36</v>
      </c>
      <c r="P1047">
        <v>4</v>
      </c>
      <c r="Q1047">
        <v>1.4571948998178511E-3</v>
      </c>
      <c r="R1047">
        <v>0.16666666666666671</v>
      </c>
      <c r="S1047" t="s">
        <v>33</v>
      </c>
      <c r="T1047">
        <v>9</v>
      </c>
      <c r="U1047">
        <v>5.8019597730789069E-4</v>
      </c>
      <c r="V1047">
        <v>0.375</v>
      </c>
      <c r="W1047" t="s">
        <v>31</v>
      </c>
      <c r="X1047">
        <v>3</v>
      </c>
      <c r="Y1047">
        <v>1.8471768979742631E-4</v>
      </c>
      <c r="Z1047">
        <v>0.125</v>
      </c>
      <c r="AA1047" t="s">
        <v>23</v>
      </c>
      <c r="AB1047">
        <v>3</v>
      </c>
      <c r="AC1047">
        <v>1.3544629554381691E-4</v>
      </c>
      <c r="AD1047">
        <v>0.125</v>
      </c>
      <c r="AE1047" t="s">
        <v>22</v>
      </c>
      <c r="AF1047">
        <v>4</v>
      </c>
      <c r="AG1047">
        <v>1.3043336485472979E-4</v>
      </c>
      <c r="AH1047">
        <v>0.16666666666666671</v>
      </c>
      <c r="AI1047" t="s">
        <v>27</v>
      </c>
      <c r="AJ1047">
        <v>1</v>
      </c>
      <c r="AK1047">
        <v>3.0866102845854682E-5</v>
      </c>
      <c r="AL1047">
        <v>4.1666666666666657E-2</v>
      </c>
    </row>
    <row r="1048" spans="1:58" x14ac:dyDescent="0.25">
      <c r="A1048" t="s">
        <v>222</v>
      </c>
      <c r="B1048" t="s">
        <v>18</v>
      </c>
      <c r="C1048">
        <v>0</v>
      </c>
      <c r="D1048">
        <v>31</v>
      </c>
      <c r="E1048">
        <v>1.027503960862043E-4</v>
      </c>
      <c r="F1048">
        <v>140</v>
      </c>
      <c r="G1048">
        <v>1.124636200272001E-4</v>
      </c>
      <c r="H1048">
        <v>0.22142857142857139</v>
      </c>
      <c r="I1048">
        <v>7</v>
      </c>
      <c r="J1048">
        <v>0.28000000000000003</v>
      </c>
      <c r="K1048" s="1">
        <v>1.0075401199328841E-4</v>
      </c>
      <c r="L1048" s="1">
        <v>0</v>
      </c>
      <c r="M1048">
        <v>3.111133943228642E-4</v>
      </c>
      <c r="N1048">
        <v>14</v>
      </c>
      <c r="O1048" t="s">
        <v>35</v>
      </c>
      <c r="P1048">
        <v>11</v>
      </c>
      <c r="Q1048">
        <v>1.5845577643330451E-3</v>
      </c>
      <c r="R1048">
        <v>0.35483870967741937</v>
      </c>
      <c r="S1048" t="s">
        <v>33</v>
      </c>
      <c r="T1048">
        <v>4</v>
      </c>
      <c r="U1048">
        <v>2.5786487880350703E-4</v>
      </c>
      <c r="V1048">
        <v>0.1290322580645161</v>
      </c>
      <c r="W1048" t="s">
        <v>41</v>
      </c>
      <c r="X1048">
        <v>4</v>
      </c>
      <c r="Y1048">
        <v>1.5581784893459549E-4</v>
      </c>
      <c r="Z1048">
        <v>0.1290322580645161</v>
      </c>
      <c r="AA1048" t="s">
        <v>27</v>
      </c>
      <c r="AB1048">
        <v>5</v>
      </c>
      <c r="AC1048">
        <v>1.5433051422927339E-4</v>
      </c>
      <c r="AD1048">
        <v>0.16129032258064521</v>
      </c>
      <c r="AE1048" t="s">
        <v>37</v>
      </c>
      <c r="AF1048">
        <v>4</v>
      </c>
      <c r="AG1048">
        <v>1.5152663080536411E-4</v>
      </c>
      <c r="AH1048">
        <v>0.1290322580645161</v>
      </c>
      <c r="AI1048" t="s">
        <v>42</v>
      </c>
      <c r="AJ1048">
        <v>2</v>
      </c>
      <c r="AK1048">
        <v>1.4007564084605689E-4</v>
      </c>
      <c r="AL1048">
        <v>6.4516129032258063E-2</v>
      </c>
      <c r="AM1048" t="s">
        <v>40</v>
      </c>
      <c r="AN1048">
        <v>1</v>
      </c>
      <c r="AO1048">
        <v>7.4677021880367408E-5</v>
      </c>
      <c r="AP1048">
        <v>3.2258064516129031E-2</v>
      </c>
    </row>
    <row r="1049" spans="1:58" x14ac:dyDescent="0.25">
      <c r="A1049" t="s">
        <v>1031</v>
      </c>
      <c r="B1049" t="s">
        <v>18</v>
      </c>
      <c r="C1049">
        <v>0</v>
      </c>
      <c r="D1049">
        <v>34</v>
      </c>
      <c r="E1049">
        <v>1.12693982804224E-4</v>
      </c>
      <c r="F1049">
        <v>58</v>
      </c>
      <c r="G1049">
        <v>4.6592071154125767E-5</v>
      </c>
      <c r="H1049">
        <v>0.58620689655172409</v>
      </c>
      <c r="I1049">
        <v>3</v>
      </c>
      <c r="J1049">
        <v>0.12</v>
      </c>
      <c r="K1049" s="1">
        <v>1.007008233222048E-4</v>
      </c>
      <c r="L1049" s="1">
        <v>0</v>
      </c>
      <c r="M1049">
        <v>3.9776693390576769E-4</v>
      </c>
      <c r="N1049">
        <v>4</v>
      </c>
      <c r="O1049" t="s">
        <v>40</v>
      </c>
      <c r="P1049">
        <v>27</v>
      </c>
      <c r="Q1049">
        <v>2.0162795907699201E-3</v>
      </c>
      <c r="R1049">
        <v>0.79411764705882348</v>
      </c>
      <c r="S1049" t="s">
        <v>43</v>
      </c>
      <c r="T1049">
        <v>3</v>
      </c>
      <c r="U1049">
        <v>3.4542314335060447E-4</v>
      </c>
      <c r="V1049">
        <v>8.8235294117647065E-2</v>
      </c>
      <c r="W1049" t="s">
        <v>41</v>
      </c>
      <c r="X1049">
        <v>4</v>
      </c>
      <c r="Y1049">
        <v>1.5581784893459549E-4</v>
      </c>
      <c r="Z1049">
        <v>0.1176470588235294</v>
      </c>
    </row>
    <row r="1050" spans="1:58" x14ac:dyDescent="0.25">
      <c r="A1050" t="s">
        <v>1142</v>
      </c>
      <c r="B1050" t="s">
        <v>18</v>
      </c>
      <c r="C1050">
        <v>0</v>
      </c>
      <c r="D1050">
        <v>11</v>
      </c>
      <c r="E1050">
        <v>3.6459817966072477E-5</v>
      </c>
      <c r="F1050">
        <v>42</v>
      </c>
      <c r="G1050">
        <v>3.3739086008160043E-5</v>
      </c>
      <c r="H1050">
        <v>0.26190476190476192</v>
      </c>
      <c r="I1050">
        <v>6</v>
      </c>
      <c r="J1050">
        <v>0.24</v>
      </c>
      <c r="K1050" s="1">
        <v>1.003659109776669E-4</v>
      </c>
      <c r="L1050" s="1">
        <v>0</v>
      </c>
      <c r="M1050">
        <v>3.9932450465544639E-4</v>
      </c>
      <c r="N1050">
        <v>8</v>
      </c>
      <c r="O1050" t="s">
        <v>34</v>
      </c>
      <c r="P1050">
        <v>1</v>
      </c>
      <c r="Q1050">
        <v>2.0449897750511249E-3</v>
      </c>
      <c r="R1050">
        <v>9.0909090909090912E-2</v>
      </c>
      <c r="S1050" t="s">
        <v>24</v>
      </c>
      <c r="T1050">
        <v>4</v>
      </c>
      <c r="U1050">
        <v>1.5411288769023309E-4</v>
      </c>
      <c r="V1050">
        <v>0.36363636363636359</v>
      </c>
      <c r="W1050" t="s">
        <v>38</v>
      </c>
      <c r="X1050">
        <v>1</v>
      </c>
      <c r="Y1050">
        <v>1.3292569453675389E-4</v>
      </c>
      <c r="Z1050">
        <v>9.0909090909090912E-2</v>
      </c>
      <c r="AA1050" t="s">
        <v>37</v>
      </c>
      <c r="AB1050">
        <v>3</v>
      </c>
      <c r="AC1050">
        <v>1.13644973104023E-4</v>
      </c>
      <c r="AD1050">
        <v>0.27272727272727271</v>
      </c>
      <c r="AE1050" t="s">
        <v>22</v>
      </c>
      <c r="AF1050">
        <v>1</v>
      </c>
      <c r="AG1050">
        <v>3.2608341213682462E-5</v>
      </c>
      <c r="AH1050">
        <v>9.0909090909090912E-2</v>
      </c>
      <c r="AI1050" t="s">
        <v>27</v>
      </c>
      <c r="AJ1050">
        <v>1</v>
      </c>
      <c r="AK1050">
        <v>3.0866102845854682E-5</v>
      </c>
      <c r="AL1050">
        <v>9.0909090909090912E-2</v>
      </c>
    </row>
    <row r="1051" spans="1:58" x14ac:dyDescent="0.25">
      <c r="A1051" t="s">
        <v>1090</v>
      </c>
      <c r="B1051" t="s">
        <v>18</v>
      </c>
      <c r="C1051">
        <v>0</v>
      </c>
      <c r="D1051">
        <v>10</v>
      </c>
      <c r="E1051">
        <v>3.3145289060065891E-5</v>
      </c>
      <c r="F1051">
        <v>93</v>
      </c>
      <c r="G1051">
        <v>7.4707976160925802E-5</v>
      </c>
      <c r="H1051">
        <v>0.1075268817204301</v>
      </c>
      <c r="I1051">
        <v>6</v>
      </c>
      <c r="J1051">
        <v>0.24</v>
      </c>
      <c r="K1051" s="1">
        <v>1.002960987002897E-4</v>
      </c>
      <c r="L1051" s="1">
        <v>0</v>
      </c>
      <c r="M1051">
        <v>3.9914537516774778E-4</v>
      </c>
      <c r="N1051">
        <v>12</v>
      </c>
      <c r="O1051" t="s">
        <v>34</v>
      </c>
      <c r="P1051">
        <v>1</v>
      </c>
      <c r="Q1051">
        <v>2.0449897750511249E-3</v>
      </c>
      <c r="R1051">
        <v>0.1</v>
      </c>
      <c r="S1051" t="s">
        <v>37</v>
      </c>
      <c r="T1051">
        <v>4</v>
      </c>
      <c r="U1051">
        <v>1.5152663080536411E-4</v>
      </c>
      <c r="V1051">
        <v>0.4</v>
      </c>
      <c r="W1051" t="s">
        <v>38</v>
      </c>
      <c r="X1051">
        <v>1</v>
      </c>
      <c r="Y1051">
        <v>1.3292569453675389E-4</v>
      </c>
      <c r="Z1051">
        <v>0.1</v>
      </c>
      <c r="AA1051" t="s">
        <v>24</v>
      </c>
      <c r="AB1051">
        <v>2</v>
      </c>
      <c r="AC1051">
        <v>7.7056443845116546E-5</v>
      </c>
      <c r="AD1051">
        <v>0.2</v>
      </c>
      <c r="AE1051" t="s">
        <v>42</v>
      </c>
      <c r="AF1051">
        <v>1</v>
      </c>
      <c r="AG1051">
        <v>7.003782042302843E-5</v>
      </c>
      <c r="AH1051">
        <v>0.1</v>
      </c>
      <c r="AI1051" t="s">
        <v>27</v>
      </c>
      <c r="AJ1051">
        <v>1</v>
      </c>
      <c r="AK1051">
        <v>3.0866102845854682E-5</v>
      </c>
      <c r="AL1051">
        <v>0.1</v>
      </c>
    </row>
    <row r="1052" spans="1:58" x14ac:dyDescent="0.25">
      <c r="A1052" t="s">
        <v>400</v>
      </c>
      <c r="B1052" t="s">
        <v>18</v>
      </c>
      <c r="C1052">
        <v>0</v>
      </c>
      <c r="D1052">
        <v>63</v>
      </c>
      <c r="E1052">
        <v>2.088153210784151E-4</v>
      </c>
      <c r="F1052">
        <v>176</v>
      </c>
      <c r="G1052">
        <v>1.41382836605623E-4</v>
      </c>
      <c r="H1052">
        <v>0.35795454545454553</v>
      </c>
      <c r="I1052">
        <v>3</v>
      </c>
      <c r="J1052">
        <v>0.12</v>
      </c>
      <c r="K1052" s="1">
        <v>1.0026092267815561E-4</v>
      </c>
      <c r="L1052" s="1">
        <v>0</v>
      </c>
      <c r="M1052">
        <v>4.4527874282306008E-4</v>
      </c>
      <c r="N1052">
        <v>5</v>
      </c>
      <c r="O1052" t="s">
        <v>37</v>
      </c>
      <c r="P1052">
        <v>60</v>
      </c>
      <c r="Q1052">
        <v>2.2728994620804608E-3</v>
      </c>
      <c r="R1052">
        <v>0.95238095238095233</v>
      </c>
      <c r="S1052" t="s">
        <v>29</v>
      </c>
      <c r="T1052">
        <v>2</v>
      </c>
      <c r="U1052">
        <v>2.02757502027575E-4</v>
      </c>
      <c r="V1052">
        <v>3.1746031746031737E-2</v>
      </c>
      <c r="W1052" t="s">
        <v>27</v>
      </c>
      <c r="X1052">
        <v>1</v>
      </c>
      <c r="Y1052">
        <v>3.0866102845854682E-5</v>
      </c>
      <c r="Z1052">
        <v>1.5873015873015869E-2</v>
      </c>
    </row>
    <row r="1053" spans="1:58" x14ac:dyDescent="0.25">
      <c r="A1053" t="s">
        <v>1044</v>
      </c>
      <c r="B1053" t="s">
        <v>18</v>
      </c>
      <c r="C1053">
        <v>0</v>
      </c>
      <c r="D1053">
        <v>12</v>
      </c>
      <c r="E1053">
        <v>3.977434687207907E-5</v>
      </c>
      <c r="F1053">
        <v>30</v>
      </c>
      <c r="G1053">
        <v>2.4099347148685741E-5</v>
      </c>
      <c r="H1053">
        <v>0.4</v>
      </c>
      <c r="I1053">
        <v>5</v>
      </c>
      <c r="J1053">
        <v>0.2</v>
      </c>
      <c r="K1053" s="1">
        <v>1.000968480058196E-4</v>
      </c>
      <c r="L1053" s="1">
        <v>0</v>
      </c>
      <c r="M1053">
        <v>3.6952398624919518E-4</v>
      </c>
      <c r="N1053">
        <v>8</v>
      </c>
      <c r="O1053" t="s">
        <v>21</v>
      </c>
      <c r="P1053">
        <v>5</v>
      </c>
      <c r="Q1053">
        <v>1.8775816748028539E-3</v>
      </c>
      <c r="R1053">
        <v>0.41666666666666669</v>
      </c>
      <c r="S1053" t="s">
        <v>28</v>
      </c>
      <c r="T1053">
        <v>1</v>
      </c>
      <c r="U1053">
        <v>3.1836994587710921E-4</v>
      </c>
      <c r="V1053">
        <v>8.3333333333333329E-2</v>
      </c>
      <c r="W1053" t="s">
        <v>35</v>
      </c>
      <c r="X1053">
        <v>1</v>
      </c>
      <c r="Y1053">
        <v>1.4405070584845871E-4</v>
      </c>
      <c r="Z1053">
        <v>8.3333333333333329E-2</v>
      </c>
      <c r="AA1053" t="s">
        <v>27</v>
      </c>
      <c r="AB1053">
        <v>4</v>
      </c>
      <c r="AC1053">
        <v>1.234644113834187E-4</v>
      </c>
      <c r="AD1053">
        <v>0.33333333333333331</v>
      </c>
      <c r="AE1053" t="s">
        <v>41</v>
      </c>
      <c r="AF1053">
        <v>1</v>
      </c>
      <c r="AG1053">
        <v>3.8954462233648872E-5</v>
      </c>
      <c r="AH1053">
        <v>8.3333333333333329E-2</v>
      </c>
    </row>
    <row r="1054" spans="1:58" x14ac:dyDescent="0.25">
      <c r="A1054" t="s">
        <v>102</v>
      </c>
      <c r="B1054" t="s">
        <v>18</v>
      </c>
      <c r="C1054">
        <v>0</v>
      </c>
      <c r="D1054">
        <v>22</v>
      </c>
      <c r="E1054">
        <v>7.2919635932144967E-5</v>
      </c>
      <c r="F1054">
        <v>53</v>
      </c>
      <c r="G1054">
        <v>4.2575513296011481E-5</v>
      </c>
      <c r="H1054">
        <v>0.41509433962264147</v>
      </c>
      <c r="I1054">
        <v>3</v>
      </c>
      <c r="J1054">
        <v>0.12</v>
      </c>
      <c r="K1054" s="1">
        <v>1.000148118197328E-4</v>
      </c>
      <c r="L1054" s="1">
        <v>0</v>
      </c>
      <c r="M1054">
        <v>3.711645830443881E-4</v>
      </c>
      <c r="N1054">
        <v>5</v>
      </c>
      <c r="O1054" t="s">
        <v>19</v>
      </c>
      <c r="P1054">
        <v>5</v>
      </c>
      <c r="Q1054">
        <v>1.845018450184502E-3</v>
      </c>
      <c r="R1054">
        <v>0.22727272727272729</v>
      </c>
      <c r="S1054" t="s">
        <v>22</v>
      </c>
      <c r="T1054">
        <v>16</v>
      </c>
      <c r="U1054">
        <v>5.2173345941891938E-4</v>
      </c>
      <c r="V1054">
        <v>0.72727272727272729</v>
      </c>
      <c r="W1054" t="s">
        <v>20</v>
      </c>
      <c r="X1054">
        <v>1</v>
      </c>
      <c r="Y1054">
        <v>1.3361838588989841E-4</v>
      </c>
      <c r="Z1054">
        <v>4.5454545454545463E-2</v>
      </c>
    </row>
    <row r="1055" spans="1:58" x14ac:dyDescent="0.25">
      <c r="A1055" t="s">
        <v>1257</v>
      </c>
      <c r="B1055" t="s">
        <v>18</v>
      </c>
      <c r="C1055">
        <v>0</v>
      </c>
      <c r="D1055">
        <v>26</v>
      </c>
      <c r="E1055">
        <v>8.6177751556171326E-5</v>
      </c>
      <c r="F1055">
        <v>118</v>
      </c>
      <c r="G1055">
        <v>9.479076545149725E-5</v>
      </c>
      <c r="H1055">
        <v>0.22033898305084751</v>
      </c>
      <c r="I1055">
        <v>6</v>
      </c>
      <c r="J1055">
        <v>0.24</v>
      </c>
      <c r="K1055" s="1">
        <v>9.9947500625121975E-5</v>
      </c>
      <c r="L1055" s="1">
        <v>0</v>
      </c>
      <c r="M1055">
        <v>3.7376347920739549E-4</v>
      </c>
      <c r="N1055">
        <v>11</v>
      </c>
      <c r="O1055" t="s">
        <v>39</v>
      </c>
      <c r="P1055">
        <v>15</v>
      </c>
      <c r="Q1055">
        <v>1.909368635437882E-3</v>
      </c>
      <c r="R1055">
        <v>0.57692307692307687</v>
      </c>
      <c r="S1055" t="s">
        <v>40</v>
      </c>
      <c r="T1055">
        <v>3</v>
      </c>
      <c r="U1055">
        <v>2.240310656411022E-4</v>
      </c>
      <c r="V1055">
        <v>0.1153846153846154</v>
      </c>
      <c r="W1055" t="s">
        <v>41</v>
      </c>
      <c r="X1055">
        <v>4</v>
      </c>
      <c r="Y1055">
        <v>1.5581784893459549E-4</v>
      </c>
      <c r="Z1055">
        <v>0.15384615384615391</v>
      </c>
      <c r="AA1055" t="s">
        <v>42</v>
      </c>
      <c r="AB1055">
        <v>2</v>
      </c>
      <c r="AC1055">
        <v>1.4007564084605689E-4</v>
      </c>
      <c r="AD1055">
        <v>7.6923076923076927E-2</v>
      </c>
      <c r="AE1055" t="s">
        <v>24</v>
      </c>
      <c r="AF1055">
        <v>1</v>
      </c>
      <c r="AG1055">
        <v>3.8528221922558273E-5</v>
      </c>
      <c r="AH1055">
        <v>3.8461538461538457E-2</v>
      </c>
      <c r="AI1055" t="s">
        <v>27</v>
      </c>
      <c r="AJ1055">
        <v>1</v>
      </c>
      <c r="AK1055">
        <v>3.0866102845854682E-5</v>
      </c>
      <c r="AL1055">
        <v>3.8461538461538457E-2</v>
      </c>
    </row>
    <row r="1056" spans="1:58" x14ac:dyDescent="0.25">
      <c r="A1056" t="s">
        <v>691</v>
      </c>
      <c r="B1056" t="s">
        <v>18</v>
      </c>
      <c r="C1056">
        <v>0</v>
      </c>
      <c r="D1056">
        <v>9</v>
      </c>
      <c r="E1056">
        <v>2.9830760154059301E-5</v>
      </c>
      <c r="F1056">
        <v>45</v>
      </c>
      <c r="G1056">
        <v>3.6149020723028622E-5</v>
      </c>
      <c r="H1056">
        <v>0.2</v>
      </c>
      <c r="I1056">
        <v>4</v>
      </c>
      <c r="J1056">
        <v>0.16</v>
      </c>
      <c r="K1056" s="1">
        <v>9.9781275988513739E-5</v>
      </c>
      <c r="L1056" s="1">
        <v>0</v>
      </c>
      <c r="M1056">
        <v>4.0085227341505778E-4</v>
      </c>
      <c r="N1056">
        <v>11</v>
      </c>
      <c r="O1056" t="s">
        <v>34</v>
      </c>
      <c r="P1056">
        <v>1</v>
      </c>
      <c r="Q1056">
        <v>2.0449897750511249E-3</v>
      </c>
      <c r="R1056">
        <v>0.1111111111111111</v>
      </c>
      <c r="S1056" t="s">
        <v>25</v>
      </c>
      <c r="T1056">
        <v>2</v>
      </c>
      <c r="U1056">
        <v>2.1175224986765481E-4</v>
      </c>
      <c r="V1056">
        <v>0.22222222222222221</v>
      </c>
      <c r="W1056" t="s">
        <v>24</v>
      </c>
      <c r="X1056">
        <v>5</v>
      </c>
      <c r="Y1056">
        <v>1.9264110961279141E-4</v>
      </c>
      <c r="Z1056">
        <v>0.55555555555555558</v>
      </c>
      <c r="AA1056" t="s">
        <v>23</v>
      </c>
      <c r="AB1056">
        <v>1</v>
      </c>
      <c r="AC1056">
        <v>4.5148765181272289E-5</v>
      </c>
      <c r="AD1056">
        <v>0.1111111111111111</v>
      </c>
    </row>
    <row r="1057" spans="1:54" x14ac:dyDescent="0.25">
      <c r="A1057" t="s">
        <v>1149</v>
      </c>
      <c r="B1057" t="s">
        <v>18</v>
      </c>
      <c r="C1057">
        <v>0</v>
      </c>
      <c r="D1057">
        <v>9</v>
      </c>
      <c r="E1057">
        <v>2.9830760154059301E-5</v>
      </c>
      <c r="F1057">
        <v>90</v>
      </c>
      <c r="G1057">
        <v>7.229804144605723E-5</v>
      </c>
      <c r="H1057">
        <v>0.1</v>
      </c>
      <c r="I1057">
        <v>4</v>
      </c>
      <c r="J1057">
        <v>0.16</v>
      </c>
      <c r="K1057" s="1">
        <v>9.9748068229291514E-5</v>
      </c>
      <c r="L1057" s="1">
        <v>0</v>
      </c>
      <c r="M1057">
        <v>4.001592588830692E-4</v>
      </c>
      <c r="N1057">
        <v>16</v>
      </c>
      <c r="O1057" t="s">
        <v>34</v>
      </c>
      <c r="P1057">
        <v>1</v>
      </c>
      <c r="Q1057">
        <v>2.0449897750511249E-3</v>
      </c>
      <c r="R1057">
        <v>0.1111111111111111</v>
      </c>
      <c r="S1057" t="s">
        <v>24</v>
      </c>
      <c r="T1057">
        <v>5</v>
      </c>
      <c r="U1057">
        <v>1.9264110961279141E-4</v>
      </c>
      <c r="V1057">
        <v>0.55555555555555558</v>
      </c>
      <c r="W1057" t="s">
        <v>38</v>
      </c>
      <c r="X1057">
        <v>1</v>
      </c>
      <c r="Y1057">
        <v>1.3292569453675389E-4</v>
      </c>
      <c r="Z1057">
        <v>0.1111111111111111</v>
      </c>
      <c r="AA1057" t="s">
        <v>31</v>
      </c>
      <c r="AB1057">
        <v>2</v>
      </c>
      <c r="AC1057">
        <v>1.231451265316175E-4</v>
      </c>
      <c r="AD1057">
        <v>0.22222222222222221</v>
      </c>
    </row>
    <row r="1058" spans="1:54" x14ac:dyDescent="0.25">
      <c r="A1058" t="s">
        <v>1147</v>
      </c>
      <c r="B1058" t="s">
        <v>18</v>
      </c>
      <c r="C1058">
        <v>0</v>
      </c>
      <c r="D1058">
        <v>40</v>
      </c>
      <c r="E1058">
        <v>1.3258115624026359E-4</v>
      </c>
      <c r="F1058">
        <v>72</v>
      </c>
      <c r="G1058">
        <v>5.7838433156845777E-5</v>
      </c>
      <c r="H1058">
        <v>0.55555555555555558</v>
      </c>
      <c r="I1058">
        <v>5</v>
      </c>
      <c r="J1058">
        <v>0.2</v>
      </c>
      <c r="K1058" s="1">
        <v>9.9491327729334908E-5</v>
      </c>
      <c r="L1058" s="1">
        <v>0</v>
      </c>
      <c r="M1058">
        <v>2.6748812238638171E-4</v>
      </c>
      <c r="N1058">
        <v>7</v>
      </c>
      <c r="O1058" t="s">
        <v>29</v>
      </c>
      <c r="P1058">
        <v>12</v>
      </c>
      <c r="Q1058">
        <v>1.2165450121654499E-3</v>
      </c>
      <c r="R1058">
        <v>0.3</v>
      </c>
      <c r="S1058" t="s">
        <v>37</v>
      </c>
      <c r="T1058">
        <v>17</v>
      </c>
      <c r="U1058">
        <v>6.4398818092279721E-4</v>
      </c>
      <c r="V1058">
        <v>0.42499999999999999</v>
      </c>
      <c r="W1058" t="s">
        <v>27</v>
      </c>
      <c r="X1058">
        <v>9</v>
      </c>
      <c r="Y1058">
        <v>2.7779492561269211E-4</v>
      </c>
      <c r="Z1058">
        <v>0.22500000000000001</v>
      </c>
      <c r="AA1058" t="s">
        <v>30</v>
      </c>
      <c r="AB1058">
        <v>1</v>
      </c>
      <c r="AC1058">
        <v>2.1602937999567939E-4</v>
      </c>
      <c r="AD1058">
        <v>2.5000000000000001E-2</v>
      </c>
      <c r="AE1058" t="s">
        <v>38</v>
      </c>
      <c r="AF1058">
        <v>1</v>
      </c>
      <c r="AG1058">
        <v>1.3292569453675389E-4</v>
      </c>
      <c r="AH1058">
        <v>2.5000000000000001E-2</v>
      </c>
    </row>
    <row r="1059" spans="1:54" x14ac:dyDescent="0.25">
      <c r="A1059" t="s">
        <v>767</v>
      </c>
      <c r="B1059" t="s">
        <v>18</v>
      </c>
      <c r="C1059">
        <v>0</v>
      </c>
      <c r="D1059">
        <v>50</v>
      </c>
      <c r="E1059">
        <v>1.6572644530032951E-4</v>
      </c>
      <c r="F1059">
        <v>206</v>
      </c>
      <c r="G1059">
        <v>1.6548218375430881E-4</v>
      </c>
      <c r="H1059">
        <v>0.24271844660194181</v>
      </c>
      <c r="I1059">
        <v>8</v>
      </c>
      <c r="J1059">
        <v>0.32</v>
      </c>
      <c r="K1059" s="1">
        <v>9.9452303198709625E-5</v>
      </c>
      <c r="L1059" s="1">
        <v>0</v>
      </c>
      <c r="M1059">
        <v>2.8749657196018748E-4</v>
      </c>
      <c r="N1059">
        <v>13</v>
      </c>
      <c r="O1059" t="s">
        <v>37</v>
      </c>
      <c r="P1059">
        <v>37</v>
      </c>
      <c r="Q1059">
        <v>1.4016213349496169E-3</v>
      </c>
      <c r="R1059">
        <v>0.74</v>
      </c>
      <c r="S1059" t="s">
        <v>39</v>
      </c>
      <c r="T1059">
        <v>4</v>
      </c>
      <c r="U1059">
        <v>5.0916496945010179E-4</v>
      </c>
      <c r="V1059">
        <v>0.08</v>
      </c>
      <c r="W1059" t="s">
        <v>33</v>
      </c>
      <c r="X1059">
        <v>4</v>
      </c>
      <c r="Y1059">
        <v>2.5786487880350703E-4</v>
      </c>
      <c r="Z1059">
        <v>0.08</v>
      </c>
      <c r="AA1059" t="s">
        <v>29</v>
      </c>
      <c r="AB1059">
        <v>1</v>
      </c>
      <c r="AC1059">
        <v>1.013787510137875E-4</v>
      </c>
      <c r="AD1059">
        <v>0.02</v>
      </c>
      <c r="AE1059" t="s">
        <v>40</v>
      </c>
      <c r="AF1059">
        <v>1</v>
      </c>
      <c r="AG1059">
        <v>7.4677021880367408E-5</v>
      </c>
      <c r="AH1059">
        <v>0.02</v>
      </c>
      <c r="AI1059" t="s">
        <v>42</v>
      </c>
      <c r="AJ1059">
        <v>1</v>
      </c>
      <c r="AK1059">
        <v>7.003782042302843E-5</v>
      </c>
      <c r="AL1059">
        <v>0.02</v>
      </c>
      <c r="AM1059" t="s">
        <v>41</v>
      </c>
      <c r="AN1059">
        <v>1</v>
      </c>
      <c r="AO1059">
        <v>3.8954462233648872E-5</v>
      </c>
      <c r="AP1059">
        <v>0.02</v>
      </c>
      <c r="AQ1059" t="s">
        <v>22</v>
      </c>
      <c r="AR1059">
        <v>1</v>
      </c>
      <c r="AS1059">
        <v>3.2608341213682462E-5</v>
      </c>
      <c r="AT1059">
        <v>0.02</v>
      </c>
    </row>
    <row r="1060" spans="1:54" x14ac:dyDescent="0.25">
      <c r="A1060" t="s">
        <v>130</v>
      </c>
      <c r="B1060" t="s">
        <v>18</v>
      </c>
      <c r="C1060">
        <v>0</v>
      </c>
      <c r="D1060">
        <v>64</v>
      </c>
      <c r="E1060">
        <v>2.1212984998442169E-4</v>
      </c>
      <c r="F1060">
        <v>266</v>
      </c>
      <c r="G1060">
        <v>2.1368087805168019E-4</v>
      </c>
      <c r="H1060">
        <v>0.24060150375939851</v>
      </c>
      <c r="I1060">
        <v>5</v>
      </c>
      <c r="J1060">
        <v>0.2</v>
      </c>
      <c r="K1060" s="1">
        <v>9.9106861209729422E-5</v>
      </c>
      <c r="L1060" s="1">
        <v>0</v>
      </c>
      <c r="M1060">
        <v>3.8585279662292269E-4</v>
      </c>
      <c r="N1060">
        <v>13</v>
      </c>
      <c r="O1060" t="s">
        <v>24</v>
      </c>
      <c r="P1060">
        <v>51</v>
      </c>
      <c r="Q1060">
        <v>1.964939318050472E-3</v>
      </c>
      <c r="R1060">
        <v>0.796875</v>
      </c>
      <c r="S1060" t="s">
        <v>37</v>
      </c>
      <c r="T1060">
        <v>8</v>
      </c>
      <c r="U1060">
        <v>3.030532616107281E-4</v>
      </c>
      <c r="V1060">
        <v>0.125</v>
      </c>
      <c r="W1060" t="s">
        <v>41</v>
      </c>
      <c r="X1060">
        <v>2</v>
      </c>
      <c r="Y1060">
        <v>7.7908924467297731E-5</v>
      </c>
      <c r="Z1060">
        <v>3.125E-2</v>
      </c>
      <c r="AA1060" t="s">
        <v>42</v>
      </c>
      <c r="AB1060">
        <v>1</v>
      </c>
      <c r="AC1060">
        <v>7.003782042302843E-5</v>
      </c>
      <c r="AD1060">
        <v>1.5625E-2</v>
      </c>
      <c r="AE1060" t="s">
        <v>27</v>
      </c>
      <c r="AF1060">
        <v>2</v>
      </c>
      <c r="AG1060">
        <v>6.1732205691709363E-5</v>
      </c>
      <c r="AH1060">
        <v>3.125E-2</v>
      </c>
    </row>
    <row r="1061" spans="1:54" x14ac:dyDescent="0.25">
      <c r="A1061" t="s">
        <v>953</v>
      </c>
      <c r="B1061" t="s">
        <v>18</v>
      </c>
      <c r="C1061">
        <v>0</v>
      </c>
      <c r="D1061">
        <v>15</v>
      </c>
      <c r="E1061">
        <v>4.9717933590098843E-5</v>
      </c>
      <c r="F1061">
        <v>131</v>
      </c>
      <c r="G1061">
        <v>1.052338158825944E-4</v>
      </c>
      <c r="H1061">
        <v>0.1145038167938931</v>
      </c>
      <c r="I1061">
        <v>5</v>
      </c>
      <c r="J1061">
        <v>0.2</v>
      </c>
      <c r="K1061" s="1">
        <v>9.9085704501505477E-5</v>
      </c>
      <c r="L1061" s="1">
        <v>0</v>
      </c>
      <c r="M1061">
        <v>3.0261591178666061E-4</v>
      </c>
      <c r="N1061">
        <v>11</v>
      </c>
      <c r="O1061" t="s">
        <v>26</v>
      </c>
      <c r="P1061">
        <v>5</v>
      </c>
      <c r="Q1061">
        <v>1.360544217687075E-3</v>
      </c>
      <c r="R1061">
        <v>0.33333333333333331</v>
      </c>
      <c r="S1061" t="s">
        <v>20</v>
      </c>
      <c r="T1061">
        <v>6</v>
      </c>
      <c r="U1061">
        <v>8.0171031533939074E-4</v>
      </c>
      <c r="V1061">
        <v>0.4</v>
      </c>
      <c r="W1061" t="s">
        <v>40</v>
      </c>
      <c r="X1061">
        <v>2</v>
      </c>
      <c r="Y1061">
        <v>1.4935404376073479E-4</v>
      </c>
      <c r="Z1061">
        <v>0.1333333333333333</v>
      </c>
      <c r="AA1061" t="s">
        <v>38</v>
      </c>
      <c r="AB1061">
        <v>1</v>
      </c>
      <c r="AC1061">
        <v>1.3292569453675389E-4</v>
      </c>
      <c r="AD1061">
        <v>6.6666666666666666E-2</v>
      </c>
      <c r="AE1061" t="s">
        <v>22</v>
      </c>
      <c r="AF1061">
        <v>1</v>
      </c>
      <c r="AG1061">
        <v>3.2608341213682462E-5</v>
      </c>
      <c r="AH1061">
        <v>6.6666666666666666E-2</v>
      </c>
    </row>
    <row r="1062" spans="1:54" x14ac:dyDescent="0.25">
      <c r="A1062" t="s">
        <v>987</v>
      </c>
      <c r="B1062" t="s">
        <v>18</v>
      </c>
      <c r="C1062">
        <v>0</v>
      </c>
      <c r="D1062">
        <v>25</v>
      </c>
      <c r="E1062">
        <v>8.2863222650164726E-5</v>
      </c>
      <c r="F1062">
        <v>59</v>
      </c>
      <c r="G1062">
        <v>4.7395382725748618E-5</v>
      </c>
      <c r="H1062">
        <v>0.42372881355932202</v>
      </c>
      <c r="I1062">
        <v>3</v>
      </c>
      <c r="J1062">
        <v>0.12</v>
      </c>
      <c r="K1062" s="1">
        <v>9.8218926957471583E-5</v>
      </c>
      <c r="L1062" s="1">
        <v>0</v>
      </c>
      <c r="M1062">
        <v>4.5573297763452762E-4</v>
      </c>
      <c r="N1062">
        <v>4</v>
      </c>
      <c r="O1062" t="s">
        <v>25</v>
      </c>
      <c r="P1062">
        <v>22</v>
      </c>
      <c r="Q1062">
        <v>2.3292747485442029E-3</v>
      </c>
      <c r="R1062">
        <v>0.88</v>
      </c>
      <c r="S1062" t="s">
        <v>33</v>
      </c>
      <c r="T1062">
        <v>1</v>
      </c>
      <c r="U1062">
        <v>6.4466219700876743E-5</v>
      </c>
      <c r="V1062">
        <v>0.04</v>
      </c>
      <c r="W1062" t="s">
        <v>27</v>
      </c>
      <c r="X1062">
        <v>2</v>
      </c>
      <c r="Y1062">
        <v>6.1732205691709363E-5</v>
      </c>
      <c r="Z1062">
        <v>0.08</v>
      </c>
    </row>
    <row r="1063" spans="1:54" x14ac:dyDescent="0.25">
      <c r="A1063" t="s">
        <v>957</v>
      </c>
      <c r="B1063" t="s">
        <v>124</v>
      </c>
      <c r="C1063">
        <v>0</v>
      </c>
      <c r="D1063">
        <v>34</v>
      </c>
      <c r="E1063">
        <v>1.12693982804224E-4</v>
      </c>
      <c r="F1063">
        <v>168</v>
      </c>
      <c r="G1063">
        <v>1.3495634403264009E-4</v>
      </c>
      <c r="H1063">
        <v>0.20238095238095241</v>
      </c>
      <c r="I1063">
        <v>6</v>
      </c>
      <c r="J1063">
        <v>0.24</v>
      </c>
      <c r="K1063" s="1">
        <v>9.8098165147932854E-5</v>
      </c>
      <c r="L1063" s="1">
        <v>0</v>
      </c>
      <c r="M1063">
        <v>3.5652221261109422E-4</v>
      </c>
      <c r="N1063">
        <v>14</v>
      </c>
      <c r="O1063" t="s">
        <v>29</v>
      </c>
      <c r="P1063">
        <v>18</v>
      </c>
      <c r="Q1063">
        <v>1.8248175182481749E-3</v>
      </c>
      <c r="R1063">
        <v>0.52941176470588236</v>
      </c>
      <c r="S1063" t="s">
        <v>37</v>
      </c>
      <c r="T1063">
        <v>5</v>
      </c>
      <c r="U1063">
        <v>1.8940828850670511E-4</v>
      </c>
      <c r="V1063">
        <v>0.1470588235294118</v>
      </c>
      <c r="W1063" t="s">
        <v>27</v>
      </c>
      <c r="X1063">
        <v>5</v>
      </c>
      <c r="Y1063">
        <v>1.5433051422927339E-4</v>
      </c>
      <c r="Z1063">
        <v>0.1470588235294118</v>
      </c>
      <c r="AA1063" t="s">
        <v>33</v>
      </c>
      <c r="AB1063">
        <v>2</v>
      </c>
      <c r="AC1063">
        <v>1.2893243940175351E-4</v>
      </c>
      <c r="AD1063">
        <v>5.8823529411764712E-2</v>
      </c>
      <c r="AE1063" t="s">
        <v>41</v>
      </c>
      <c r="AF1063">
        <v>2</v>
      </c>
      <c r="AG1063">
        <v>7.7908924467297731E-5</v>
      </c>
      <c r="AH1063">
        <v>5.8823529411764712E-2</v>
      </c>
      <c r="AI1063" t="s">
        <v>24</v>
      </c>
      <c r="AJ1063">
        <v>2</v>
      </c>
      <c r="AK1063">
        <v>7.7056443845116546E-5</v>
      </c>
      <c r="AL1063">
        <v>5.8823529411764712E-2</v>
      </c>
    </row>
    <row r="1064" spans="1:54" x14ac:dyDescent="0.25">
      <c r="A1064" t="s">
        <v>977</v>
      </c>
      <c r="B1064" t="s">
        <v>18</v>
      </c>
      <c r="C1064">
        <v>0</v>
      </c>
      <c r="D1064">
        <v>19</v>
      </c>
      <c r="E1064">
        <v>6.2976049214125195E-5</v>
      </c>
      <c r="F1064">
        <v>101</v>
      </c>
      <c r="G1064">
        <v>8.1134468733908661E-5</v>
      </c>
      <c r="H1064">
        <v>0.18811881188118809</v>
      </c>
      <c r="I1064">
        <v>5</v>
      </c>
      <c r="J1064">
        <v>0.2</v>
      </c>
      <c r="K1064" s="1">
        <v>9.777126967727088E-5</v>
      </c>
      <c r="L1064" s="1">
        <v>0</v>
      </c>
      <c r="M1064">
        <v>2.9594398618443881E-4</v>
      </c>
      <c r="N1064">
        <v>5</v>
      </c>
      <c r="O1064" t="s">
        <v>19</v>
      </c>
      <c r="P1064">
        <v>4</v>
      </c>
      <c r="Q1064">
        <v>1.476014760147601E-3</v>
      </c>
      <c r="R1064">
        <v>0.2105263157894737</v>
      </c>
      <c r="S1064" t="s">
        <v>22</v>
      </c>
      <c r="T1064">
        <v>9</v>
      </c>
      <c r="U1064">
        <v>2.9347507092314221E-4</v>
      </c>
      <c r="V1064">
        <v>0.47368421052631582</v>
      </c>
      <c r="W1064" t="s">
        <v>26</v>
      </c>
      <c r="X1064">
        <v>1</v>
      </c>
      <c r="Y1064">
        <v>2.7210884353741501E-4</v>
      </c>
      <c r="Z1064">
        <v>5.2631578947368418E-2</v>
      </c>
      <c r="AA1064" t="s">
        <v>20</v>
      </c>
      <c r="AB1064">
        <v>2</v>
      </c>
      <c r="AC1064">
        <v>2.6723677177979688E-4</v>
      </c>
      <c r="AD1064">
        <v>0.10526315789473679</v>
      </c>
      <c r="AE1064" t="s">
        <v>23</v>
      </c>
      <c r="AF1064">
        <v>3</v>
      </c>
      <c r="AG1064">
        <v>1.3544629554381691E-4</v>
      </c>
      <c r="AH1064">
        <v>0.15789473684210531</v>
      </c>
    </row>
    <row r="1065" spans="1:54" x14ac:dyDescent="0.25">
      <c r="A1065" t="s">
        <v>1231</v>
      </c>
      <c r="B1065" t="s">
        <v>18</v>
      </c>
      <c r="C1065">
        <v>0</v>
      </c>
      <c r="D1065">
        <v>8</v>
      </c>
      <c r="E1065">
        <v>2.6516231248052711E-5</v>
      </c>
      <c r="F1065">
        <v>32</v>
      </c>
      <c r="G1065">
        <v>2.5705970291931459E-5</v>
      </c>
      <c r="H1065">
        <v>0.25</v>
      </c>
      <c r="I1065">
        <v>4</v>
      </c>
      <c r="J1065">
        <v>0.16</v>
      </c>
      <c r="K1065" s="1">
        <v>9.7164759519052638E-5</v>
      </c>
      <c r="L1065" s="1">
        <v>0</v>
      </c>
      <c r="M1065">
        <v>3.6975994482348127E-4</v>
      </c>
      <c r="N1065">
        <v>9</v>
      </c>
      <c r="O1065" t="s">
        <v>21</v>
      </c>
      <c r="P1065">
        <v>5</v>
      </c>
      <c r="Q1065">
        <v>1.8775816748028539E-3</v>
      </c>
      <c r="R1065">
        <v>0.625</v>
      </c>
      <c r="S1065" t="s">
        <v>28</v>
      </c>
      <c r="T1065">
        <v>1</v>
      </c>
      <c r="U1065">
        <v>3.1836994587710921E-4</v>
      </c>
      <c r="V1065">
        <v>0.125</v>
      </c>
      <c r="W1065" t="s">
        <v>39</v>
      </c>
      <c r="X1065">
        <v>1</v>
      </c>
      <c r="Y1065">
        <v>1.2729124236252539E-4</v>
      </c>
      <c r="Z1065">
        <v>0.125</v>
      </c>
      <c r="AA1065" t="s">
        <v>25</v>
      </c>
      <c r="AB1065">
        <v>1</v>
      </c>
      <c r="AC1065">
        <v>1.058761249338274E-4</v>
      </c>
      <c r="AD1065">
        <v>0.125</v>
      </c>
    </row>
    <row r="1066" spans="1:54" x14ac:dyDescent="0.25">
      <c r="A1066" t="s">
        <v>1281</v>
      </c>
      <c r="B1066" t="s">
        <v>18</v>
      </c>
      <c r="C1066">
        <v>0</v>
      </c>
      <c r="D1066">
        <v>2</v>
      </c>
      <c r="E1066">
        <v>6.6290578120131786E-6</v>
      </c>
      <c r="F1066">
        <v>3</v>
      </c>
      <c r="G1066">
        <v>2.4099347148685742E-6</v>
      </c>
      <c r="H1066">
        <v>0.66666666666666663</v>
      </c>
      <c r="I1066">
        <v>2</v>
      </c>
      <c r="J1066">
        <v>0.08</v>
      </c>
      <c r="K1066" s="1">
        <v>9.6820244400467825E-5</v>
      </c>
      <c r="L1066" s="1">
        <v>0</v>
      </c>
      <c r="M1066">
        <v>4.0440779936799998E-4</v>
      </c>
      <c r="N1066">
        <v>3</v>
      </c>
      <c r="O1066" t="s">
        <v>34</v>
      </c>
      <c r="P1066">
        <v>1</v>
      </c>
      <c r="Q1066">
        <v>2.0449897750511249E-3</v>
      </c>
      <c r="R1066">
        <v>0.5</v>
      </c>
      <c r="S1066" t="s">
        <v>21</v>
      </c>
      <c r="T1066">
        <v>1</v>
      </c>
      <c r="U1066">
        <v>3.7551633496057078E-4</v>
      </c>
      <c r="V1066">
        <v>0.5</v>
      </c>
    </row>
    <row r="1067" spans="1:54" x14ac:dyDescent="0.25">
      <c r="A1067" t="s">
        <v>1100</v>
      </c>
      <c r="B1067" t="s">
        <v>18</v>
      </c>
      <c r="C1067">
        <v>0</v>
      </c>
      <c r="D1067">
        <v>30</v>
      </c>
      <c r="E1067">
        <v>9.9435867180197685E-5</v>
      </c>
      <c r="F1067">
        <v>120</v>
      </c>
      <c r="G1067">
        <v>9.6397388594742964E-5</v>
      </c>
      <c r="H1067">
        <v>0.25</v>
      </c>
      <c r="I1067">
        <v>10</v>
      </c>
      <c r="J1067">
        <v>0.4</v>
      </c>
      <c r="K1067" s="1">
        <v>9.6787274796753041E-5</v>
      </c>
      <c r="L1067" s="1">
        <v>0</v>
      </c>
      <c r="M1067">
        <v>2.2118164001702959E-4</v>
      </c>
      <c r="N1067">
        <v>15</v>
      </c>
      <c r="O1067" t="s">
        <v>43</v>
      </c>
      <c r="P1067">
        <v>9</v>
      </c>
      <c r="Q1067">
        <v>1.036269430051813E-3</v>
      </c>
      <c r="R1067">
        <v>0.3</v>
      </c>
      <c r="S1067" t="s">
        <v>30</v>
      </c>
      <c r="T1067">
        <v>2</v>
      </c>
      <c r="U1067">
        <v>4.3205875999135877E-4</v>
      </c>
      <c r="V1067">
        <v>6.6666666666666666E-2</v>
      </c>
      <c r="W1067" t="s">
        <v>41</v>
      </c>
      <c r="X1067">
        <v>9</v>
      </c>
      <c r="Y1067">
        <v>3.505901601028398E-4</v>
      </c>
      <c r="Z1067">
        <v>0.3</v>
      </c>
      <c r="AA1067" t="s">
        <v>25</v>
      </c>
      <c r="AB1067">
        <v>2</v>
      </c>
      <c r="AC1067">
        <v>2.1175224986765481E-4</v>
      </c>
      <c r="AD1067">
        <v>6.6666666666666666E-2</v>
      </c>
      <c r="AE1067" t="s">
        <v>29</v>
      </c>
      <c r="AF1067">
        <v>1</v>
      </c>
      <c r="AG1067">
        <v>1.013787510137875E-4</v>
      </c>
      <c r="AH1067">
        <v>3.3333333333333333E-2</v>
      </c>
      <c r="AI1067" t="s">
        <v>23</v>
      </c>
      <c r="AJ1067">
        <v>2</v>
      </c>
      <c r="AK1067">
        <v>9.0297530362544578E-5</v>
      </c>
      <c r="AL1067">
        <v>6.6666666666666666E-2</v>
      </c>
      <c r="AM1067" t="s">
        <v>33</v>
      </c>
      <c r="AN1067">
        <v>1</v>
      </c>
      <c r="AO1067">
        <v>6.4466219700876743E-5</v>
      </c>
      <c r="AP1067">
        <v>3.3333333333333333E-2</v>
      </c>
      <c r="AQ1067" t="s">
        <v>27</v>
      </c>
      <c r="AR1067">
        <v>2</v>
      </c>
      <c r="AS1067">
        <v>6.1732205691709363E-5</v>
      </c>
      <c r="AT1067">
        <v>6.6666666666666666E-2</v>
      </c>
      <c r="AU1067" t="s">
        <v>24</v>
      </c>
      <c r="AV1067">
        <v>1</v>
      </c>
      <c r="AW1067">
        <v>3.8528221922558273E-5</v>
      </c>
      <c r="AX1067">
        <v>3.3333333333333333E-2</v>
      </c>
      <c r="AY1067" t="s">
        <v>22</v>
      </c>
      <c r="AZ1067">
        <v>1</v>
      </c>
      <c r="BA1067">
        <v>3.2608341213682462E-5</v>
      </c>
      <c r="BB1067">
        <v>3.3333333333333333E-2</v>
      </c>
    </row>
    <row r="1068" spans="1:54" x14ac:dyDescent="0.25">
      <c r="A1068" t="s">
        <v>1239</v>
      </c>
      <c r="B1068" t="s">
        <v>18</v>
      </c>
      <c r="C1068">
        <v>0</v>
      </c>
      <c r="D1068">
        <v>37</v>
      </c>
      <c r="E1068">
        <v>1.226375695222438E-4</v>
      </c>
      <c r="F1068">
        <v>53</v>
      </c>
      <c r="G1068">
        <v>4.2575513296011481E-5</v>
      </c>
      <c r="H1068">
        <v>0.69811320754716977</v>
      </c>
      <c r="I1068">
        <v>3</v>
      </c>
      <c r="J1068">
        <v>0.12</v>
      </c>
      <c r="K1068" s="1">
        <v>9.6422627174514301E-5</v>
      </c>
      <c r="L1068" s="1">
        <v>0</v>
      </c>
      <c r="M1068">
        <v>3.7147526693747979E-4</v>
      </c>
      <c r="N1068">
        <v>4</v>
      </c>
      <c r="O1068" t="s">
        <v>40</v>
      </c>
      <c r="P1068">
        <v>25</v>
      </c>
      <c r="Q1068">
        <v>1.8669255470091851E-3</v>
      </c>
      <c r="R1068">
        <v>0.67567567567567566</v>
      </c>
      <c r="S1068" t="s">
        <v>41</v>
      </c>
      <c r="T1068">
        <v>11</v>
      </c>
      <c r="U1068">
        <v>4.2849908457013751E-4</v>
      </c>
      <c r="V1068">
        <v>0.29729729729729731</v>
      </c>
      <c r="W1068" t="s">
        <v>43</v>
      </c>
      <c r="X1068">
        <v>1</v>
      </c>
      <c r="Y1068">
        <v>1.1514104778353481E-4</v>
      </c>
      <c r="Z1068">
        <v>2.7027027027027029E-2</v>
      </c>
    </row>
    <row r="1069" spans="1:54" x14ac:dyDescent="0.25">
      <c r="A1069" t="s">
        <v>946</v>
      </c>
      <c r="B1069" t="s">
        <v>18</v>
      </c>
      <c r="C1069">
        <v>0</v>
      </c>
      <c r="D1069">
        <v>31</v>
      </c>
      <c r="E1069">
        <v>1.027503960862043E-4</v>
      </c>
      <c r="F1069">
        <v>52</v>
      </c>
      <c r="G1069">
        <v>4.1772201724388623E-5</v>
      </c>
      <c r="H1069">
        <v>0.59615384615384615</v>
      </c>
      <c r="I1069">
        <v>7</v>
      </c>
      <c r="J1069">
        <v>0.28000000000000003</v>
      </c>
      <c r="K1069" s="1">
        <v>9.6378821630621996E-5</v>
      </c>
      <c r="L1069" s="1">
        <v>0</v>
      </c>
      <c r="M1069">
        <v>2.256532138953963E-4</v>
      </c>
      <c r="N1069">
        <v>7</v>
      </c>
      <c r="O1069" t="s">
        <v>35</v>
      </c>
      <c r="P1069">
        <v>7</v>
      </c>
      <c r="Q1069">
        <v>1.008354940939211E-3</v>
      </c>
      <c r="R1069">
        <v>0.22580645161290319</v>
      </c>
      <c r="S1069" t="s">
        <v>27</v>
      </c>
      <c r="T1069">
        <v>15</v>
      </c>
      <c r="U1069">
        <v>4.6299154268782019E-4</v>
      </c>
      <c r="V1069">
        <v>0.4838709677419355</v>
      </c>
      <c r="W1069" t="s">
        <v>38</v>
      </c>
      <c r="X1069">
        <v>3</v>
      </c>
      <c r="Y1069">
        <v>3.9877708361026179E-4</v>
      </c>
      <c r="Z1069">
        <v>9.6774193548387094E-2</v>
      </c>
      <c r="AA1069" t="s">
        <v>29</v>
      </c>
      <c r="AB1069">
        <v>3</v>
      </c>
      <c r="AC1069">
        <v>3.0413625304136248E-4</v>
      </c>
      <c r="AD1069">
        <v>9.6774193548387094E-2</v>
      </c>
      <c r="AE1069" t="s">
        <v>39</v>
      </c>
      <c r="AF1069">
        <v>1</v>
      </c>
      <c r="AG1069">
        <v>1.2729124236252539E-4</v>
      </c>
      <c r="AH1069">
        <v>3.2258064516129031E-2</v>
      </c>
      <c r="AI1069" t="s">
        <v>42</v>
      </c>
      <c r="AJ1069">
        <v>1</v>
      </c>
      <c r="AK1069">
        <v>7.003782042302843E-5</v>
      </c>
      <c r="AL1069">
        <v>3.2258064516129031E-2</v>
      </c>
      <c r="AM1069" t="s">
        <v>37</v>
      </c>
      <c r="AN1069">
        <v>1</v>
      </c>
      <c r="AO1069">
        <v>3.7881657701341013E-5</v>
      </c>
      <c r="AP1069">
        <v>3.2258064516129031E-2</v>
      </c>
    </row>
    <row r="1070" spans="1:54" x14ac:dyDescent="0.25">
      <c r="A1070" t="s">
        <v>1183</v>
      </c>
      <c r="B1070" t="s">
        <v>18</v>
      </c>
      <c r="C1070">
        <v>0</v>
      </c>
      <c r="D1070">
        <v>29</v>
      </c>
      <c r="E1070">
        <v>9.6121338274191085E-5</v>
      </c>
      <c r="F1070">
        <v>90</v>
      </c>
      <c r="G1070">
        <v>7.229804144605723E-5</v>
      </c>
      <c r="H1070">
        <v>0.32222222222222219</v>
      </c>
      <c r="I1070">
        <v>7</v>
      </c>
      <c r="J1070">
        <v>0.28000000000000003</v>
      </c>
      <c r="K1070" s="1">
        <v>9.6360459441264864E-5</v>
      </c>
      <c r="L1070" s="1">
        <v>0</v>
      </c>
      <c r="M1070">
        <v>2.4988202647517561E-4</v>
      </c>
      <c r="N1070">
        <v>10</v>
      </c>
      <c r="O1070" t="s">
        <v>40</v>
      </c>
      <c r="P1070">
        <v>15</v>
      </c>
      <c r="Q1070">
        <v>1.120155328205511E-3</v>
      </c>
      <c r="R1070">
        <v>0.51724137931034486</v>
      </c>
      <c r="S1070" t="s">
        <v>30</v>
      </c>
      <c r="T1070">
        <v>3</v>
      </c>
      <c r="U1070">
        <v>6.4808813998703824E-4</v>
      </c>
      <c r="V1070">
        <v>0.10344827586206901</v>
      </c>
      <c r="W1070" t="s">
        <v>41</v>
      </c>
      <c r="X1070">
        <v>6</v>
      </c>
      <c r="Y1070">
        <v>2.3372677340189319E-4</v>
      </c>
      <c r="Z1070">
        <v>0.2068965517241379</v>
      </c>
      <c r="AA1070" t="s">
        <v>43</v>
      </c>
      <c r="AB1070">
        <v>2</v>
      </c>
      <c r="AC1070">
        <v>2.3028209556706969E-4</v>
      </c>
      <c r="AD1070">
        <v>6.8965517241379309E-2</v>
      </c>
      <c r="AE1070" t="s">
        <v>42</v>
      </c>
      <c r="AF1070">
        <v>1</v>
      </c>
      <c r="AG1070">
        <v>7.003782042302843E-5</v>
      </c>
      <c r="AH1070">
        <v>3.4482758620689648E-2</v>
      </c>
      <c r="AI1070" t="s">
        <v>31</v>
      </c>
      <c r="AJ1070">
        <v>1</v>
      </c>
      <c r="AK1070">
        <v>6.157256326580875E-5</v>
      </c>
      <c r="AL1070">
        <v>3.4482758620689648E-2</v>
      </c>
      <c r="AM1070" t="s">
        <v>23</v>
      </c>
      <c r="AN1070">
        <v>1</v>
      </c>
      <c r="AO1070">
        <v>4.5148765181272289E-5</v>
      </c>
      <c r="AP1070">
        <v>3.4482758620689648E-2</v>
      </c>
    </row>
    <row r="1071" spans="1:54" x14ac:dyDescent="0.25">
      <c r="A1071" t="s">
        <v>1237</v>
      </c>
      <c r="B1071" t="s">
        <v>18</v>
      </c>
      <c r="C1071">
        <v>0</v>
      </c>
      <c r="D1071">
        <v>7</v>
      </c>
      <c r="E1071">
        <v>2.3201702342046121E-5</v>
      </c>
      <c r="F1071">
        <v>10</v>
      </c>
      <c r="G1071">
        <v>8.0331157162285804E-6</v>
      </c>
      <c r="H1071">
        <v>0.7</v>
      </c>
      <c r="I1071">
        <v>6</v>
      </c>
      <c r="J1071">
        <v>0.24</v>
      </c>
      <c r="K1071" s="1">
        <v>9.6013627705577489E-5</v>
      </c>
      <c r="L1071" s="1">
        <v>0</v>
      </c>
      <c r="M1071">
        <v>3.9929150985424451E-4</v>
      </c>
      <c r="N1071">
        <v>7</v>
      </c>
      <c r="O1071" t="s">
        <v>34</v>
      </c>
      <c r="P1071">
        <v>1</v>
      </c>
      <c r="Q1071">
        <v>2.0449897750511249E-3</v>
      </c>
      <c r="R1071">
        <v>0.14285714285714279</v>
      </c>
      <c r="S1071" t="s">
        <v>42</v>
      </c>
      <c r="T1071">
        <v>2</v>
      </c>
      <c r="U1071">
        <v>1.4007564084605689E-4</v>
      </c>
      <c r="V1071">
        <v>0.2857142857142857</v>
      </c>
      <c r="W1071" t="s">
        <v>29</v>
      </c>
      <c r="X1071">
        <v>1</v>
      </c>
      <c r="Y1071">
        <v>1.013787510137875E-4</v>
      </c>
      <c r="Z1071">
        <v>0.14285714285714279</v>
      </c>
      <c r="AA1071" t="s">
        <v>23</v>
      </c>
      <c r="AB1071">
        <v>1</v>
      </c>
      <c r="AC1071">
        <v>4.5148765181272289E-5</v>
      </c>
      <c r="AD1071">
        <v>0.14285714285714279</v>
      </c>
      <c r="AE1071" t="s">
        <v>37</v>
      </c>
      <c r="AF1071">
        <v>1</v>
      </c>
      <c r="AG1071">
        <v>3.7881657701341013E-5</v>
      </c>
      <c r="AH1071">
        <v>0.14285714285714279</v>
      </c>
      <c r="AI1071" t="s">
        <v>27</v>
      </c>
      <c r="AJ1071">
        <v>1</v>
      </c>
      <c r="AK1071">
        <v>3.0866102845854682E-5</v>
      </c>
      <c r="AL1071">
        <v>0.14285714285714279</v>
      </c>
    </row>
    <row r="1072" spans="1:54" x14ac:dyDescent="0.25">
      <c r="A1072" t="s">
        <v>44</v>
      </c>
      <c r="B1072" t="s">
        <v>18</v>
      </c>
      <c r="C1072">
        <v>0</v>
      </c>
      <c r="D1072">
        <v>15</v>
      </c>
      <c r="E1072">
        <v>4.9717933590098843E-5</v>
      </c>
      <c r="F1072">
        <v>48</v>
      </c>
      <c r="G1072">
        <v>3.8558955437897187E-5</v>
      </c>
      <c r="H1072">
        <v>0.3125</v>
      </c>
      <c r="I1072">
        <v>5</v>
      </c>
      <c r="J1072">
        <v>0.2</v>
      </c>
      <c r="K1072" s="1">
        <v>9.5793856020170542E-5</v>
      </c>
      <c r="L1072" s="1">
        <v>0</v>
      </c>
      <c r="M1072">
        <v>3.5721277882526321E-4</v>
      </c>
      <c r="N1072">
        <v>8</v>
      </c>
      <c r="O1072" t="s">
        <v>36</v>
      </c>
      <c r="P1072">
        <v>5</v>
      </c>
      <c r="Q1072">
        <v>1.8214936247723131E-3</v>
      </c>
      <c r="R1072">
        <v>0.33333333333333331</v>
      </c>
      <c r="S1072" t="s">
        <v>30</v>
      </c>
      <c r="T1072">
        <v>1</v>
      </c>
      <c r="U1072">
        <v>2.1602937999567939E-4</v>
      </c>
      <c r="V1072">
        <v>6.6666666666666666E-2</v>
      </c>
      <c r="W1072" t="s">
        <v>22</v>
      </c>
      <c r="X1072">
        <v>6</v>
      </c>
      <c r="Y1072">
        <v>1.9565004728209481E-4</v>
      </c>
      <c r="Z1072">
        <v>0.4</v>
      </c>
      <c r="AA1072" t="s">
        <v>31</v>
      </c>
      <c r="AB1072">
        <v>2</v>
      </c>
      <c r="AC1072">
        <v>1.231451265316175E-4</v>
      </c>
      <c r="AD1072">
        <v>0.1333333333333333</v>
      </c>
      <c r="AE1072" t="s">
        <v>24</v>
      </c>
      <c r="AF1072">
        <v>1</v>
      </c>
      <c r="AG1072">
        <v>3.8528221922558273E-5</v>
      </c>
      <c r="AH1072">
        <v>6.6666666666666666E-2</v>
      </c>
    </row>
    <row r="1073" spans="1:58" x14ac:dyDescent="0.25">
      <c r="A1073" t="s">
        <v>1023</v>
      </c>
      <c r="B1073" t="s">
        <v>18</v>
      </c>
      <c r="C1073">
        <v>0</v>
      </c>
      <c r="D1073">
        <v>27</v>
      </c>
      <c r="E1073">
        <v>8.9492280462177912E-5</v>
      </c>
      <c r="F1073">
        <v>95</v>
      </c>
      <c r="G1073">
        <v>7.6314599304171517E-5</v>
      </c>
      <c r="H1073">
        <v>0.28421052631578952</v>
      </c>
      <c r="I1073">
        <v>6</v>
      </c>
      <c r="J1073">
        <v>0.24</v>
      </c>
      <c r="K1073" s="1">
        <v>9.5696198735010057E-5</v>
      </c>
      <c r="L1073" s="1">
        <v>0</v>
      </c>
      <c r="M1073">
        <v>2.5235529220119971E-4</v>
      </c>
      <c r="N1073">
        <v>11</v>
      </c>
      <c r="O1073" t="s">
        <v>35</v>
      </c>
      <c r="P1073">
        <v>8</v>
      </c>
      <c r="Q1073">
        <v>1.152405646787669E-3</v>
      </c>
      <c r="R1073">
        <v>0.29629629629629628</v>
      </c>
      <c r="S1073" t="s">
        <v>40</v>
      </c>
      <c r="T1073">
        <v>8</v>
      </c>
      <c r="U1073">
        <v>5.9741617504293926E-4</v>
      </c>
      <c r="V1073">
        <v>0.29629629629629628</v>
      </c>
      <c r="W1073" t="s">
        <v>41</v>
      </c>
      <c r="X1073">
        <v>8</v>
      </c>
      <c r="Y1073">
        <v>3.1163569786919092E-4</v>
      </c>
      <c r="Z1073">
        <v>0.29629629629629628</v>
      </c>
      <c r="AA1073" t="s">
        <v>20</v>
      </c>
      <c r="AB1073">
        <v>1</v>
      </c>
      <c r="AC1073">
        <v>1.3361838588989841E-4</v>
      </c>
      <c r="AD1073">
        <v>3.7037037037037028E-2</v>
      </c>
      <c r="AE1073" t="s">
        <v>39</v>
      </c>
      <c r="AF1073">
        <v>1</v>
      </c>
      <c r="AG1073">
        <v>1.2729124236252539E-4</v>
      </c>
      <c r="AH1073">
        <v>3.7037037037037028E-2</v>
      </c>
      <c r="AI1073" t="s">
        <v>42</v>
      </c>
      <c r="AJ1073">
        <v>1</v>
      </c>
      <c r="AK1073">
        <v>7.003782042302843E-5</v>
      </c>
      <c r="AL1073">
        <v>3.7037037037037028E-2</v>
      </c>
    </row>
    <row r="1074" spans="1:58" x14ac:dyDescent="0.25">
      <c r="A1074" t="s">
        <v>1074</v>
      </c>
      <c r="B1074" t="s">
        <v>18</v>
      </c>
      <c r="C1074">
        <v>0</v>
      </c>
      <c r="D1074">
        <v>39</v>
      </c>
      <c r="E1074">
        <v>1.29266627334257E-4</v>
      </c>
      <c r="F1074">
        <v>111</v>
      </c>
      <c r="G1074">
        <v>8.9167584450137248E-5</v>
      </c>
      <c r="H1074">
        <v>0.35135135135135143</v>
      </c>
      <c r="I1074">
        <v>5</v>
      </c>
      <c r="J1074">
        <v>0.2</v>
      </c>
      <c r="K1074" s="1">
        <v>9.5615941843833364E-5</v>
      </c>
      <c r="L1074" s="1">
        <v>0</v>
      </c>
      <c r="M1074">
        <v>3.5012944588187008E-4</v>
      </c>
      <c r="N1074">
        <v>11</v>
      </c>
      <c r="O1074" t="s">
        <v>31</v>
      </c>
      <c r="P1074">
        <v>29</v>
      </c>
      <c r="Q1074">
        <v>1.785604334708454E-3</v>
      </c>
      <c r="R1074">
        <v>0.74358974358974361</v>
      </c>
      <c r="S1074" t="s">
        <v>25</v>
      </c>
      <c r="T1074">
        <v>2</v>
      </c>
      <c r="U1074">
        <v>2.1175224986765481E-4</v>
      </c>
      <c r="V1074">
        <v>5.128205128205128E-2</v>
      </c>
      <c r="W1074" t="s">
        <v>22</v>
      </c>
      <c r="X1074">
        <v>6</v>
      </c>
      <c r="Y1074">
        <v>1.9565004728209481E-4</v>
      </c>
      <c r="Z1074">
        <v>0.15384615384615391</v>
      </c>
      <c r="AA1074" t="s">
        <v>38</v>
      </c>
      <c r="AB1074">
        <v>1</v>
      </c>
      <c r="AC1074">
        <v>1.3292569453675389E-4</v>
      </c>
      <c r="AD1074">
        <v>2.564102564102564E-2</v>
      </c>
      <c r="AE1074" t="s">
        <v>33</v>
      </c>
      <c r="AF1074">
        <v>1</v>
      </c>
      <c r="AG1074">
        <v>6.4466219700876743E-5</v>
      </c>
      <c r="AH1074">
        <v>2.564102564102564E-2</v>
      </c>
    </row>
    <row r="1075" spans="1:58" x14ac:dyDescent="0.25">
      <c r="A1075" t="s">
        <v>1047</v>
      </c>
      <c r="B1075" t="s">
        <v>18</v>
      </c>
      <c r="C1075">
        <v>0</v>
      </c>
      <c r="D1075">
        <v>53</v>
      </c>
      <c r="E1075">
        <v>1.7567003201834921E-4</v>
      </c>
      <c r="F1075">
        <v>215</v>
      </c>
      <c r="G1075">
        <v>1.7271198789891451E-4</v>
      </c>
      <c r="H1075">
        <v>0.24651162790697681</v>
      </c>
      <c r="I1075">
        <v>7</v>
      </c>
      <c r="J1075">
        <v>0.28000000000000003</v>
      </c>
      <c r="K1075" s="1">
        <v>9.525022575342962E-5</v>
      </c>
      <c r="L1075" s="1">
        <v>0</v>
      </c>
      <c r="M1075">
        <v>2.7592532598625681E-4</v>
      </c>
      <c r="N1075">
        <v>15</v>
      </c>
      <c r="O1075" t="s">
        <v>22</v>
      </c>
      <c r="P1075">
        <v>42</v>
      </c>
      <c r="Q1075">
        <v>1.369550330974663E-3</v>
      </c>
      <c r="R1075">
        <v>0.79245283018867929</v>
      </c>
      <c r="S1075" t="s">
        <v>19</v>
      </c>
      <c r="T1075">
        <v>1</v>
      </c>
      <c r="U1075">
        <v>3.6900369003690041E-4</v>
      </c>
      <c r="V1075">
        <v>1.886792452830189E-2</v>
      </c>
      <c r="W1075" t="s">
        <v>31</v>
      </c>
      <c r="X1075">
        <v>4</v>
      </c>
      <c r="Y1075">
        <v>2.46290253063235E-4</v>
      </c>
      <c r="Z1075">
        <v>7.5471698113207544E-2</v>
      </c>
      <c r="AA1075" t="s">
        <v>33</v>
      </c>
      <c r="AB1075">
        <v>3</v>
      </c>
      <c r="AC1075">
        <v>1.933986591026302E-4</v>
      </c>
      <c r="AD1075">
        <v>5.6603773584905662E-2</v>
      </c>
      <c r="AE1075" t="s">
        <v>20</v>
      </c>
      <c r="AF1075">
        <v>1</v>
      </c>
      <c r="AG1075">
        <v>1.3361838588989841E-4</v>
      </c>
      <c r="AH1075">
        <v>1.886792452830189E-2</v>
      </c>
      <c r="AI1075" t="s">
        <v>24</v>
      </c>
      <c r="AJ1075">
        <v>1</v>
      </c>
      <c r="AK1075">
        <v>3.8528221922558273E-5</v>
      </c>
      <c r="AL1075">
        <v>1.886792452830189E-2</v>
      </c>
      <c r="AM1075" t="s">
        <v>27</v>
      </c>
      <c r="AN1075">
        <v>1</v>
      </c>
      <c r="AO1075">
        <v>3.0866102845854682E-5</v>
      </c>
      <c r="AP1075">
        <v>1.886792452830189E-2</v>
      </c>
    </row>
    <row r="1076" spans="1:58" x14ac:dyDescent="0.25">
      <c r="A1076" t="s">
        <v>1138</v>
      </c>
      <c r="B1076" t="s">
        <v>18</v>
      </c>
      <c r="C1076">
        <v>0</v>
      </c>
      <c r="D1076">
        <v>22</v>
      </c>
      <c r="E1076">
        <v>7.2919635932144967E-5</v>
      </c>
      <c r="F1076">
        <v>124</v>
      </c>
      <c r="G1076">
        <v>9.9610634881234407E-5</v>
      </c>
      <c r="H1076">
        <v>0.17741935483870969</v>
      </c>
      <c r="I1076">
        <v>5</v>
      </c>
      <c r="J1076">
        <v>0.2</v>
      </c>
      <c r="K1076" s="1">
        <v>9.5157673662214415E-5</v>
      </c>
      <c r="L1076" s="1">
        <v>0</v>
      </c>
      <c r="M1076">
        <v>3.3640312978416951E-4</v>
      </c>
      <c r="N1076">
        <v>12</v>
      </c>
      <c r="O1076" t="s">
        <v>32</v>
      </c>
      <c r="P1076">
        <v>2</v>
      </c>
      <c r="Q1076">
        <v>1.679261125104954E-3</v>
      </c>
      <c r="R1076">
        <v>9.0909090909090912E-2</v>
      </c>
      <c r="S1076" t="s">
        <v>27</v>
      </c>
      <c r="T1076">
        <v>15</v>
      </c>
      <c r="U1076">
        <v>4.6299154268782019E-4</v>
      </c>
      <c r="V1076">
        <v>0.68181818181818177</v>
      </c>
      <c r="W1076" t="s">
        <v>41</v>
      </c>
      <c r="X1076">
        <v>3</v>
      </c>
      <c r="Y1076">
        <v>1.168633867009466E-4</v>
      </c>
      <c r="Z1076">
        <v>0.13636363636363641</v>
      </c>
      <c r="AA1076" t="s">
        <v>40</v>
      </c>
      <c r="AB1076">
        <v>1</v>
      </c>
      <c r="AC1076">
        <v>7.4677021880367408E-5</v>
      </c>
      <c r="AD1076">
        <v>4.5454545454545463E-2</v>
      </c>
      <c r="AE1076" t="s">
        <v>23</v>
      </c>
      <c r="AF1076">
        <v>1</v>
      </c>
      <c r="AG1076">
        <v>4.5148765181272289E-5</v>
      </c>
      <c r="AH1076">
        <v>4.5454545454545463E-2</v>
      </c>
    </row>
    <row r="1077" spans="1:58" x14ac:dyDescent="0.25">
      <c r="A1077" t="s">
        <v>1078</v>
      </c>
      <c r="B1077" t="s">
        <v>18</v>
      </c>
      <c r="C1077">
        <v>1</v>
      </c>
      <c r="D1077">
        <v>29</v>
      </c>
      <c r="E1077">
        <v>9.6121338274191085E-5</v>
      </c>
      <c r="F1077">
        <v>184</v>
      </c>
      <c r="G1077">
        <v>1.4780932917860589E-4</v>
      </c>
      <c r="H1077">
        <v>0.15760869565217389</v>
      </c>
      <c r="I1077">
        <v>5</v>
      </c>
      <c r="J1077">
        <v>0.2</v>
      </c>
      <c r="K1077" s="1">
        <v>9.4863296563386427E-5</v>
      </c>
      <c r="L1077" s="1">
        <v>0</v>
      </c>
      <c r="M1077">
        <v>2.394681056289396E-4</v>
      </c>
      <c r="N1077">
        <v>15</v>
      </c>
      <c r="O1077" t="s">
        <v>30</v>
      </c>
      <c r="P1077">
        <v>5</v>
      </c>
      <c r="Q1077">
        <v>1.0801468999783971E-3</v>
      </c>
      <c r="R1077">
        <v>0.17241379310344829</v>
      </c>
      <c r="S1077" t="s">
        <v>27</v>
      </c>
      <c r="T1077">
        <v>18</v>
      </c>
      <c r="U1077">
        <v>5.5558985122538423E-4</v>
      </c>
      <c r="V1077">
        <v>0.62068965517241381</v>
      </c>
      <c r="W1077" t="s">
        <v>20</v>
      </c>
      <c r="X1077">
        <v>2</v>
      </c>
      <c r="Y1077">
        <v>2.6723677177979688E-4</v>
      </c>
      <c r="Z1077">
        <v>6.8965517241379309E-2</v>
      </c>
      <c r="AA1077" t="s">
        <v>38</v>
      </c>
      <c r="AB1077">
        <v>2</v>
      </c>
      <c r="AC1077">
        <v>2.6585138907350789E-4</v>
      </c>
      <c r="AD1077">
        <v>6.8965517241379309E-2</v>
      </c>
      <c r="AE1077" t="s">
        <v>29</v>
      </c>
      <c r="AF1077">
        <v>2</v>
      </c>
      <c r="AG1077">
        <v>2.02757502027575E-4</v>
      </c>
      <c r="AH1077">
        <v>6.8965517241379309E-2</v>
      </c>
    </row>
    <row r="1078" spans="1:58" x14ac:dyDescent="0.25">
      <c r="A1078" t="s">
        <v>1167</v>
      </c>
      <c r="B1078" t="s">
        <v>18</v>
      </c>
      <c r="C1078">
        <v>0</v>
      </c>
      <c r="D1078">
        <v>42</v>
      </c>
      <c r="E1078">
        <v>1.3921021405227679E-4</v>
      </c>
      <c r="F1078">
        <v>91</v>
      </c>
      <c r="G1078">
        <v>7.3101353017680087E-5</v>
      </c>
      <c r="H1078">
        <v>0.46153846153846162</v>
      </c>
      <c r="I1078">
        <v>10</v>
      </c>
      <c r="J1078">
        <v>0.4</v>
      </c>
      <c r="K1078" s="1">
        <v>9.4590042436493597E-5</v>
      </c>
      <c r="L1078" s="1">
        <v>0</v>
      </c>
      <c r="M1078">
        <v>2.4491272252727799E-4</v>
      </c>
      <c r="N1078">
        <v>15</v>
      </c>
      <c r="O1078" t="s">
        <v>33</v>
      </c>
      <c r="P1078">
        <v>19</v>
      </c>
      <c r="Q1078">
        <v>1.224858174316658E-3</v>
      </c>
      <c r="R1078">
        <v>0.45238095238095238</v>
      </c>
      <c r="S1078" t="s">
        <v>37</v>
      </c>
      <c r="T1078">
        <v>9</v>
      </c>
      <c r="U1078">
        <v>3.4093491931206911E-4</v>
      </c>
      <c r="V1078">
        <v>0.2142857142857143</v>
      </c>
      <c r="W1078" t="s">
        <v>43</v>
      </c>
      <c r="X1078">
        <v>2</v>
      </c>
      <c r="Y1078">
        <v>2.3028209556706969E-4</v>
      </c>
      <c r="Z1078">
        <v>4.7619047619047623E-2</v>
      </c>
      <c r="AA1078" t="s">
        <v>27</v>
      </c>
      <c r="AB1078">
        <v>4</v>
      </c>
      <c r="AC1078">
        <v>1.234644113834187E-4</v>
      </c>
      <c r="AD1078">
        <v>9.5238095238095233E-2</v>
      </c>
      <c r="AE1078" t="s">
        <v>41</v>
      </c>
      <c r="AF1078">
        <v>3</v>
      </c>
      <c r="AG1078">
        <v>1.168633867009466E-4</v>
      </c>
      <c r="AH1078">
        <v>7.1428571428571425E-2</v>
      </c>
      <c r="AI1078" t="s">
        <v>25</v>
      </c>
      <c r="AJ1078">
        <v>1</v>
      </c>
      <c r="AK1078">
        <v>1.058761249338274E-4</v>
      </c>
      <c r="AL1078">
        <v>2.3809523809523812E-2</v>
      </c>
      <c r="AM1078" t="s">
        <v>40</v>
      </c>
      <c r="AN1078">
        <v>1</v>
      </c>
      <c r="AO1078">
        <v>7.4677021880367408E-5</v>
      </c>
      <c r="AP1078">
        <v>2.3809523809523812E-2</v>
      </c>
      <c r="AQ1078" t="s">
        <v>42</v>
      </c>
      <c r="AR1078">
        <v>1</v>
      </c>
      <c r="AS1078">
        <v>7.003782042302843E-5</v>
      </c>
      <c r="AT1078">
        <v>2.3809523809523812E-2</v>
      </c>
      <c r="AU1078" t="s">
        <v>23</v>
      </c>
      <c r="AV1078">
        <v>1</v>
      </c>
      <c r="AW1078">
        <v>4.5148765181272289E-5</v>
      </c>
      <c r="AX1078">
        <v>2.3809523809523812E-2</v>
      </c>
      <c r="AY1078" t="s">
        <v>22</v>
      </c>
      <c r="AZ1078">
        <v>1</v>
      </c>
      <c r="BA1078">
        <v>3.2608341213682462E-5</v>
      </c>
      <c r="BB1078">
        <v>2.3809523809523812E-2</v>
      </c>
    </row>
    <row r="1079" spans="1:58" x14ac:dyDescent="0.25">
      <c r="A1079" t="s">
        <v>694</v>
      </c>
      <c r="B1079" t="s">
        <v>18</v>
      </c>
      <c r="C1079">
        <v>0</v>
      </c>
      <c r="D1079">
        <v>14</v>
      </c>
      <c r="E1079">
        <v>4.6403404684092249E-5</v>
      </c>
      <c r="F1079">
        <v>16</v>
      </c>
      <c r="G1079">
        <v>1.285298514596573E-5</v>
      </c>
      <c r="H1079">
        <v>0.875</v>
      </c>
      <c r="I1079">
        <v>3</v>
      </c>
      <c r="J1079">
        <v>0.12</v>
      </c>
      <c r="K1079" s="1">
        <v>9.4368915843202235E-5</v>
      </c>
      <c r="L1079" s="1">
        <v>0</v>
      </c>
      <c r="M1079">
        <v>3.6550653532673539E-4</v>
      </c>
      <c r="N1079">
        <v>3</v>
      </c>
      <c r="O1079" t="s">
        <v>36</v>
      </c>
      <c r="P1079">
        <v>5</v>
      </c>
      <c r="Q1079">
        <v>1.8214936247723131E-3</v>
      </c>
      <c r="R1079">
        <v>0.35714285714285721</v>
      </c>
      <c r="S1079" t="s">
        <v>31</v>
      </c>
      <c r="T1079">
        <v>8</v>
      </c>
      <c r="U1079">
        <v>4.9258050612647E-4</v>
      </c>
      <c r="V1079">
        <v>0.5714285714285714</v>
      </c>
      <c r="W1079" t="s">
        <v>23</v>
      </c>
      <c r="X1079">
        <v>1</v>
      </c>
      <c r="Y1079">
        <v>4.5148765181272289E-5</v>
      </c>
      <c r="Z1079">
        <v>7.1428571428571425E-2</v>
      </c>
    </row>
    <row r="1080" spans="1:58" x14ac:dyDescent="0.25">
      <c r="A1080" t="s">
        <v>1108</v>
      </c>
      <c r="B1080" t="s">
        <v>18</v>
      </c>
      <c r="C1080">
        <v>0</v>
      </c>
      <c r="D1080">
        <v>16</v>
      </c>
      <c r="E1080">
        <v>5.3032462496105429E-5</v>
      </c>
      <c r="F1080">
        <v>75</v>
      </c>
      <c r="G1080">
        <v>6.0248367871714363E-5</v>
      </c>
      <c r="H1080">
        <v>0.21333333333333329</v>
      </c>
      <c r="I1080">
        <v>7</v>
      </c>
      <c r="J1080">
        <v>0.28000000000000003</v>
      </c>
      <c r="K1080" s="1">
        <v>9.4302842813439068E-5</v>
      </c>
      <c r="L1080" s="1">
        <v>0</v>
      </c>
      <c r="M1080">
        <v>2.9648780744023762E-4</v>
      </c>
      <c r="N1080">
        <v>15</v>
      </c>
      <c r="O1080" t="s">
        <v>21</v>
      </c>
      <c r="P1080">
        <v>4</v>
      </c>
      <c r="Q1080">
        <v>1.5020653398422829E-3</v>
      </c>
      <c r="R1080">
        <v>0.25</v>
      </c>
      <c r="S1080" t="s">
        <v>23</v>
      </c>
      <c r="T1080">
        <v>7</v>
      </c>
      <c r="U1080">
        <v>3.1604135626890612E-4</v>
      </c>
      <c r="V1080">
        <v>0.4375</v>
      </c>
      <c r="W1080" t="s">
        <v>35</v>
      </c>
      <c r="X1080">
        <v>1</v>
      </c>
      <c r="Y1080">
        <v>1.4405070584845871E-4</v>
      </c>
      <c r="Z1080">
        <v>6.25E-2</v>
      </c>
      <c r="AA1080" t="s">
        <v>20</v>
      </c>
      <c r="AB1080">
        <v>1</v>
      </c>
      <c r="AC1080">
        <v>1.3361838588989841E-4</v>
      </c>
      <c r="AD1080">
        <v>6.25E-2</v>
      </c>
      <c r="AE1080" t="s">
        <v>39</v>
      </c>
      <c r="AF1080">
        <v>1</v>
      </c>
      <c r="AG1080">
        <v>1.2729124236252539E-4</v>
      </c>
      <c r="AH1080">
        <v>6.25E-2</v>
      </c>
      <c r="AI1080" t="s">
        <v>42</v>
      </c>
      <c r="AJ1080">
        <v>1</v>
      </c>
      <c r="AK1080">
        <v>7.003782042302843E-5</v>
      </c>
      <c r="AL1080">
        <v>6.25E-2</v>
      </c>
      <c r="AM1080" t="s">
        <v>33</v>
      </c>
      <c r="AN1080">
        <v>1</v>
      </c>
      <c r="AO1080">
        <v>6.4466219700876743E-5</v>
      </c>
      <c r="AP1080">
        <v>6.25E-2</v>
      </c>
    </row>
    <row r="1081" spans="1:58" x14ac:dyDescent="0.25">
      <c r="A1081" t="s">
        <v>993</v>
      </c>
      <c r="B1081" t="s">
        <v>18</v>
      </c>
      <c r="C1081">
        <v>0</v>
      </c>
      <c r="D1081">
        <v>25</v>
      </c>
      <c r="E1081">
        <v>8.2863222650164726E-5</v>
      </c>
      <c r="F1081">
        <v>114</v>
      </c>
      <c r="G1081">
        <v>9.157751916500582E-5</v>
      </c>
      <c r="H1081">
        <v>0.2192982456140351</v>
      </c>
      <c r="I1081">
        <v>5</v>
      </c>
      <c r="J1081">
        <v>0.2</v>
      </c>
      <c r="K1081" s="1">
        <v>9.41248968334928E-5</v>
      </c>
      <c r="L1081" s="1">
        <v>0</v>
      </c>
      <c r="M1081">
        <v>3.8315068809179368E-4</v>
      </c>
      <c r="N1081">
        <v>9</v>
      </c>
      <c r="O1081" t="s">
        <v>43</v>
      </c>
      <c r="P1081">
        <v>17</v>
      </c>
      <c r="Q1081">
        <v>1.9573978123200919E-3</v>
      </c>
      <c r="R1081">
        <v>0.68</v>
      </c>
      <c r="S1081" t="s">
        <v>42</v>
      </c>
      <c r="T1081">
        <v>3</v>
      </c>
      <c r="U1081">
        <v>2.1011346126908529E-4</v>
      </c>
      <c r="V1081">
        <v>0.12</v>
      </c>
      <c r="W1081" t="s">
        <v>41</v>
      </c>
      <c r="X1081">
        <v>3</v>
      </c>
      <c r="Y1081">
        <v>1.168633867009466E-4</v>
      </c>
      <c r="Z1081">
        <v>0.12</v>
      </c>
      <c r="AA1081" t="s">
        <v>37</v>
      </c>
      <c r="AB1081">
        <v>1</v>
      </c>
      <c r="AC1081">
        <v>3.7881657701341013E-5</v>
      </c>
      <c r="AD1081">
        <v>0.04</v>
      </c>
      <c r="AE1081" t="s">
        <v>27</v>
      </c>
      <c r="AF1081">
        <v>1</v>
      </c>
      <c r="AG1081">
        <v>3.0866102845854682E-5</v>
      </c>
      <c r="AH1081">
        <v>0.04</v>
      </c>
    </row>
    <row r="1082" spans="1:58" x14ac:dyDescent="0.25">
      <c r="A1082" t="s">
        <v>956</v>
      </c>
      <c r="B1082" t="s">
        <v>18</v>
      </c>
      <c r="C1082">
        <v>0</v>
      </c>
      <c r="D1082">
        <v>12</v>
      </c>
      <c r="E1082">
        <v>3.977434687207907E-5</v>
      </c>
      <c r="F1082">
        <v>24</v>
      </c>
      <c r="G1082">
        <v>1.927947771894859E-5</v>
      </c>
      <c r="H1082">
        <v>0.5</v>
      </c>
      <c r="I1082">
        <v>4</v>
      </c>
      <c r="J1082">
        <v>0.16</v>
      </c>
      <c r="K1082" s="1">
        <v>9.3905222218116266E-5</v>
      </c>
      <c r="L1082" s="1">
        <v>0</v>
      </c>
      <c r="M1082">
        <v>4.256333668956905E-4</v>
      </c>
      <c r="N1082">
        <v>7</v>
      </c>
      <c r="O1082" t="s">
        <v>26</v>
      </c>
      <c r="P1082">
        <v>8</v>
      </c>
      <c r="Q1082">
        <v>2.1768707482993201E-3</v>
      </c>
      <c r="R1082">
        <v>0.66666666666666663</v>
      </c>
      <c r="S1082" t="s">
        <v>40</v>
      </c>
      <c r="T1082">
        <v>1</v>
      </c>
      <c r="U1082">
        <v>7.4677021880367408E-5</v>
      </c>
      <c r="V1082">
        <v>8.3333333333333329E-2</v>
      </c>
      <c r="W1082" t="s">
        <v>22</v>
      </c>
      <c r="X1082">
        <v>2</v>
      </c>
      <c r="Y1082">
        <v>6.5216682427364923E-5</v>
      </c>
      <c r="Z1082">
        <v>0.16666666666666671</v>
      </c>
      <c r="AA1082" t="s">
        <v>27</v>
      </c>
      <c r="AB1082">
        <v>1</v>
      </c>
      <c r="AC1082">
        <v>3.0866102845854682E-5</v>
      </c>
      <c r="AD1082">
        <v>8.3333333333333329E-2</v>
      </c>
    </row>
    <row r="1083" spans="1:58" x14ac:dyDescent="0.25">
      <c r="A1083" t="s">
        <v>1014</v>
      </c>
      <c r="B1083" t="s">
        <v>18</v>
      </c>
      <c r="C1083">
        <v>0</v>
      </c>
      <c r="D1083">
        <v>29</v>
      </c>
      <c r="E1083">
        <v>9.6121338274191085E-5</v>
      </c>
      <c r="F1083">
        <v>85</v>
      </c>
      <c r="G1083">
        <v>6.828148358794293E-5</v>
      </c>
      <c r="H1083">
        <v>0.3411764705882353</v>
      </c>
      <c r="I1083">
        <v>6</v>
      </c>
      <c r="J1083">
        <v>0.24</v>
      </c>
      <c r="K1083" s="1">
        <v>9.3837905143389063E-5</v>
      </c>
      <c r="L1083" s="1">
        <v>0</v>
      </c>
      <c r="M1083">
        <v>3.2572598036908069E-4</v>
      </c>
      <c r="N1083">
        <v>13</v>
      </c>
      <c r="O1083" t="s">
        <v>40</v>
      </c>
      <c r="P1083">
        <v>22</v>
      </c>
      <c r="Q1083">
        <v>1.642894481368083E-3</v>
      </c>
      <c r="R1083">
        <v>0.75862068965517238</v>
      </c>
      <c r="S1083" t="s">
        <v>43</v>
      </c>
      <c r="T1083">
        <v>3</v>
      </c>
      <c r="U1083">
        <v>3.4542314335060447E-4</v>
      </c>
      <c r="V1083">
        <v>0.10344827586206901</v>
      </c>
      <c r="W1083" t="s">
        <v>30</v>
      </c>
      <c r="X1083">
        <v>1</v>
      </c>
      <c r="Y1083">
        <v>2.1602937999567939E-4</v>
      </c>
      <c r="Z1083">
        <v>3.4482758620689648E-2</v>
      </c>
      <c r="AA1083" t="s">
        <v>42</v>
      </c>
      <c r="AB1083">
        <v>1</v>
      </c>
      <c r="AC1083">
        <v>7.003782042302843E-5</v>
      </c>
      <c r="AD1083">
        <v>3.4482758620689648E-2</v>
      </c>
      <c r="AE1083" t="s">
        <v>41</v>
      </c>
      <c r="AF1083">
        <v>1</v>
      </c>
      <c r="AG1083">
        <v>3.8954462233648872E-5</v>
      </c>
      <c r="AH1083">
        <v>3.4482758620689648E-2</v>
      </c>
      <c r="AI1083" t="s">
        <v>22</v>
      </c>
      <c r="AJ1083">
        <v>1</v>
      </c>
      <c r="AK1083">
        <v>3.2608341213682462E-5</v>
      </c>
      <c r="AL1083">
        <v>3.4482758620689648E-2</v>
      </c>
    </row>
    <row r="1084" spans="1:58" x14ac:dyDescent="0.25">
      <c r="A1084" t="s">
        <v>1278</v>
      </c>
      <c r="B1084" t="s">
        <v>124</v>
      </c>
      <c r="C1084">
        <v>0</v>
      </c>
      <c r="D1084">
        <v>23</v>
      </c>
      <c r="E1084">
        <v>7.6234164838151554E-5</v>
      </c>
      <c r="F1084">
        <v>47</v>
      </c>
      <c r="G1084">
        <v>3.775564386627433E-5</v>
      </c>
      <c r="H1084">
        <v>0.48936170212765961</v>
      </c>
      <c r="I1084">
        <v>4</v>
      </c>
      <c r="J1084">
        <v>0.16</v>
      </c>
      <c r="K1084" s="1">
        <v>9.3701354028683434E-5</v>
      </c>
      <c r="L1084" s="1">
        <v>0</v>
      </c>
      <c r="M1084">
        <v>3.5455819726015481E-4</v>
      </c>
      <c r="N1084">
        <v>7</v>
      </c>
      <c r="O1084" t="s">
        <v>39</v>
      </c>
      <c r="P1084">
        <v>14</v>
      </c>
      <c r="Q1084">
        <v>1.782077393075357E-3</v>
      </c>
      <c r="R1084">
        <v>0.60869565217391308</v>
      </c>
      <c r="S1084" t="s">
        <v>42</v>
      </c>
      <c r="T1084">
        <v>6</v>
      </c>
      <c r="U1084">
        <v>4.2022692253817058E-4</v>
      </c>
      <c r="V1084">
        <v>0.2608695652173913</v>
      </c>
      <c r="W1084" t="s">
        <v>37</v>
      </c>
      <c r="X1084">
        <v>2</v>
      </c>
      <c r="Y1084">
        <v>7.5763315402682026E-5</v>
      </c>
      <c r="Z1084">
        <v>8.6956521739130432E-2</v>
      </c>
      <c r="AA1084" t="s">
        <v>33</v>
      </c>
      <c r="AB1084">
        <v>1</v>
      </c>
      <c r="AC1084">
        <v>6.4466219700876743E-5</v>
      </c>
      <c r="AD1084">
        <v>4.3478260869565223E-2</v>
      </c>
    </row>
    <row r="1085" spans="1:58" x14ac:dyDescent="0.25">
      <c r="A1085" t="s">
        <v>1260</v>
      </c>
      <c r="B1085" t="s">
        <v>18</v>
      </c>
      <c r="C1085">
        <v>0</v>
      </c>
      <c r="D1085">
        <v>7</v>
      </c>
      <c r="E1085">
        <v>2.3201702342046121E-5</v>
      </c>
      <c r="F1085">
        <v>19</v>
      </c>
      <c r="G1085">
        <v>1.52629198608343E-5</v>
      </c>
      <c r="H1085">
        <v>0.36842105263157893</v>
      </c>
      <c r="I1085">
        <v>5</v>
      </c>
      <c r="J1085">
        <v>0.2</v>
      </c>
      <c r="K1085" s="1">
        <v>9.3551572470703084E-5</v>
      </c>
      <c r="L1085" s="1">
        <v>0</v>
      </c>
      <c r="M1085">
        <v>3.9948845783106048E-4</v>
      </c>
      <c r="N1085">
        <v>6</v>
      </c>
      <c r="O1085" t="s">
        <v>34</v>
      </c>
      <c r="P1085">
        <v>1</v>
      </c>
      <c r="Q1085">
        <v>2.0449897750511249E-3</v>
      </c>
      <c r="R1085">
        <v>0.14285714285714279</v>
      </c>
      <c r="S1085" t="s">
        <v>24</v>
      </c>
      <c r="T1085">
        <v>3</v>
      </c>
      <c r="U1085">
        <v>1.1558466576767481E-4</v>
      </c>
      <c r="V1085">
        <v>0.42857142857142849</v>
      </c>
      <c r="W1085" t="s">
        <v>29</v>
      </c>
      <c r="X1085">
        <v>1</v>
      </c>
      <c r="Y1085">
        <v>1.013787510137875E-4</v>
      </c>
      <c r="Z1085">
        <v>0.14285714285714279</v>
      </c>
      <c r="AA1085" t="s">
        <v>41</v>
      </c>
      <c r="AB1085">
        <v>1</v>
      </c>
      <c r="AC1085">
        <v>3.8954462233648872E-5</v>
      </c>
      <c r="AD1085">
        <v>0.14285714285714279</v>
      </c>
      <c r="AE1085" t="s">
        <v>37</v>
      </c>
      <c r="AF1085">
        <v>1</v>
      </c>
      <c r="AG1085">
        <v>3.7881657701341013E-5</v>
      </c>
      <c r="AH1085">
        <v>0.14285714285714279</v>
      </c>
    </row>
    <row r="1086" spans="1:58" x14ac:dyDescent="0.25">
      <c r="A1086" t="s">
        <v>231</v>
      </c>
      <c r="B1086" t="s">
        <v>18</v>
      </c>
      <c r="C1086">
        <v>0</v>
      </c>
      <c r="D1086">
        <v>44</v>
      </c>
      <c r="E1086">
        <v>1.4583927186428991E-4</v>
      </c>
      <c r="F1086">
        <v>348</v>
      </c>
      <c r="G1086">
        <v>2.7955242692475458E-4</v>
      </c>
      <c r="H1086">
        <v>0.12643678160919539</v>
      </c>
      <c r="I1086">
        <v>11</v>
      </c>
      <c r="J1086">
        <v>0.44</v>
      </c>
      <c r="K1086" s="1">
        <v>9.329241589385294E-5</v>
      </c>
      <c r="L1086" s="1">
        <v>0</v>
      </c>
      <c r="M1086">
        <v>2.215039350297641E-4</v>
      </c>
      <c r="N1086">
        <v>17</v>
      </c>
      <c r="O1086" t="s">
        <v>22</v>
      </c>
      <c r="P1086">
        <v>33</v>
      </c>
      <c r="Q1086">
        <v>1.076075260051521E-3</v>
      </c>
      <c r="R1086">
        <v>0.75</v>
      </c>
      <c r="S1086" t="s">
        <v>21</v>
      </c>
      <c r="T1086">
        <v>1</v>
      </c>
      <c r="U1086">
        <v>3.7551633496057078E-4</v>
      </c>
      <c r="V1086">
        <v>2.2727272727272731E-2</v>
      </c>
      <c r="W1086" t="s">
        <v>39</v>
      </c>
      <c r="X1086">
        <v>2</v>
      </c>
      <c r="Y1086">
        <v>2.5458248472505089E-4</v>
      </c>
      <c r="Z1086">
        <v>4.5454545454545463E-2</v>
      </c>
      <c r="AA1086" t="s">
        <v>30</v>
      </c>
      <c r="AB1086">
        <v>1</v>
      </c>
      <c r="AC1086">
        <v>2.1602937999567939E-4</v>
      </c>
      <c r="AD1086">
        <v>2.2727272727272731E-2</v>
      </c>
      <c r="AE1086" t="s">
        <v>35</v>
      </c>
      <c r="AF1086">
        <v>1</v>
      </c>
      <c r="AG1086">
        <v>1.4405070584845871E-4</v>
      </c>
      <c r="AH1086">
        <v>2.2727272727272731E-2</v>
      </c>
      <c r="AI1086" t="s">
        <v>40</v>
      </c>
      <c r="AJ1086">
        <v>1</v>
      </c>
      <c r="AK1086">
        <v>7.4677021880367408E-5</v>
      </c>
      <c r="AL1086">
        <v>2.2727272727272731E-2</v>
      </c>
      <c r="AM1086" t="s">
        <v>23</v>
      </c>
      <c r="AN1086">
        <v>1</v>
      </c>
      <c r="AO1086">
        <v>4.5148765181272289E-5</v>
      </c>
      <c r="AP1086">
        <v>2.2727272727272731E-2</v>
      </c>
      <c r="AQ1086" t="s">
        <v>41</v>
      </c>
      <c r="AR1086">
        <v>1</v>
      </c>
      <c r="AS1086">
        <v>3.8954462233648872E-5</v>
      </c>
      <c r="AT1086">
        <v>2.2727272727272731E-2</v>
      </c>
      <c r="AU1086" t="s">
        <v>24</v>
      </c>
      <c r="AV1086">
        <v>1</v>
      </c>
      <c r="AW1086">
        <v>3.8528221922558273E-5</v>
      </c>
      <c r="AX1086">
        <v>2.2727272727272731E-2</v>
      </c>
      <c r="AY1086" t="s">
        <v>37</v>
      </c>
      <c r="AZ1086">
        <v>1</v>
      </c>
      <c r="BA1086">
        <v>3.7881657701341013E-5</v>
      </c>
      <c r="BB1086">
        <v>2.2727272727272731E-2</v>
      </c>
      <c r="BC1086" t="s">
        <v>27</v>
      </c>
      <c r="BD1086">
        <v>1</v>
      </c>
      <c r="BE1086">
        <v>3.0866102845854682E-5</v>
      </c>
      <c r="BF1086">
        <v>2.2727272727272731E-2</v>
      </c>
    </row>
    <row r="1087" spans="1:58" x14ac:dyDescent="0.25">
      <c r="A1087" t="s">
        <v>496</v>
      </c>
      <c r="B1087" t="s">
        <v>18</v>
      </c>
      <c r="C1087">
        <v>0</v>
      </c>
      <c r="D1087">
        <v>32</v>
      </c>
      <c r="E1087">
        <v>1.060649249922109E-4</v>
      </c>
      <c r="F1087">
        <v>67</v>
      </c>
      <c r="G1087">
        <v>5.382187529873149E-5</v>
      </c>
      <c r="H1087">
        <v>0.47761194029850751</v>
      </c>
      <c r="I1087">
        <v>5</v>
      </c>
      <c r="J1087">
        <v>0.2</v>
      </c>
      <c r="K1087" s="1">
        <v>9.3053042090068591E-5</v>
      </c>
      <c r="L1087" s="1">
        <v>0</v>
      </c>
      <c r="M1087">
        <v>2.7703732666709523E-4</v>
      </c>
      <c r="N1087">
        <v>7</v>
      </c>
      <c r="O1087" t="s">
        <v>38</v>
      </c>
      <c r="P1087">
        <v>8</v>
      </c>
      <c r="Q1087">
        <v>1.063405556294032E-3</v>
      </c>
      <c r="R1087">
        <v>0.25</v>
      </c>
      <c r="S1087" t="s">
        <v>31</v>
      </c>
      <c r="T1087">
        <v>16</v>
      </c>
      <c r="U1087">
        <v>9.8516101225294E-4</v>
      </c>
      <c r="V1087">
        <v>0.5</v>
      </c>
      <c r="W1087" t="s">
        <v>22</v>
      </c>
      <c r="X1087">
        <v>5</v>
      </c>
      <c r="Y1087">
        <v>1.6304170606841229E-4</v>
      </c>
      <c r="Z1087">
        <v>0.15625</v>
      </c>
      <c r="AA1087" t="s">
        <v>37</v>
      </c>
      <c r="AB1087">
        <v>2</v>
      </c>
      <c r="AC1087">
        <v>7.5763315402682026E-5</v>
      </c>
      <c r="AD1087">
        <v>6.25E-2</v>
      </c>
      <c r="AE1087" t="s">
        <v>41</v>
      </c>
      <c r="AF1087">
        <v>1</v>
      </c>
      <c r="AG1087">
        <v>3.8954462233648872E-5</v>
      </c>
      <c r="AH1087">
        <v>3.125E-2</v>
      </c>
    </row>
    <row r="1088" spans="1:58" x14ac:dyDescent="0.25">
      <c r="A1088" t="s">
        <v>1255</v>
      </c>
      <c r="B1088" t="s">
        <v>18</v>
      </c>
      <c r="C1088">
        <v>0</v>
      </c>
      <c r="D1088">
        <v>8</v>
      </c>
      <c r="E1088">
        <v>2.6516231248052711E-5</v>
      </c>
      <c r="F1088">
        <v>56</v>
      </c>
      <c r="G1088">
        <v>4.4985448010880053E-5</v>
      </c>
      <c r="H1088">
        <v>0.14285714285714279</v>
      </c>
      <c r="I1088">
        <v>3</v>
      </c>
      <c r="J1088">
        <v>0.12</v>
      </c>
      <c r="K1088" s="1">
        <v>9.2535768002663941E-5</v>
      </c>
      <c r="L1088" s="1">
        <v>0</v>
      </c>
      <c r="M1088">
        <v>4.0053774594368672E-4</v>
      </c>
      <c r="N1088">
        <v>4</v>
      </c>
      <c r="O1088" t="s">
        <v>34</v>
      </c>
      <c r="P1088">
        <v>1</v>
      </c>
      <c r="Q1088">
        <v>2.0449897750511249E-3</v>
      </c>
      <c r="R1088">
        <v>0.125</v>
      </c>
      <c r="S1088" t="s">
        <v>24</v>
      </c>
      <c r="T1088">
        <v>5</v>
      </c>
      <c r="U1088">
        <v>1.9264110961279141E-4</v>
      </c>
      <c r="V1088">
        <v>0.625</v>
      </c>
      <c r="W1088" t="s">
        <v>37</v>
      </c>
      <c r="X1088">
        <v>2</v>
      </c>
      <c r="Y1088">
        <v>7.5763315402682026E-5</v>
      </c>
      <c r="Z1088">
        <v>0.25</v>
      </c>
    </row>
    <row r="1089" spans="1:54" x14ac:dyDescent="0.25">
      <c r="A1089" t="s">
        <v>1294</v>
      </c>
      <c r="B1089" t="s">
        <v>18</v>
      </c>
      <c r="C1089">
        <v>0</v>
      </c>
      <c r="D1089">
        <v>4</v>
      </c>
      <c r="E1089">
        <v>1.3258115624026361E-5</v>
      </c>
      <c r="F1089">
        <v>7</v>
      </c>
      <c r="G1089">
        <v>5.6231810013600066E-6</v>
      </c>
      <c r="H1089">
        <v>0.5714285714285714</v>
      </c>
      <c r="I1089">
        <v>4</v>
      </c>
      <c r="J1089">
        <v>0.16</v>
      </c>
      <c r="K1089" s="1">
        <v>9.2504569226443468E-5</v>
      </c>
      <c r="L1089" s="1">
        <v>0</v>
      </c>
      <c r="M1089">
        <v>3.9980264924267957E-4</v>
      </c>
      <c r="N1089">
        <v>6</v>
      </c>
      <c r="O1089" t="s">
        <v>34</v>
      </c>
      <c r="P1089">
        <v>1</v>
      </c>
      <c r="Q1089">
        <v>2.0449897750511249E-3</v>
      </c>
      <c r="R1089">
        <v>0.25</v>
      </c>
      <c r="S1089" t="s">
        <v>39</v>
      </c>
      <c r="T1089">
        <v>1</v>
      </c>
      <c r="U1089">
        <v>1.2729124236252539E-4</v>
      </c>
      <c r="V1089">
        <v>0.25</v>
      </c>
      <c r="W1089" t="s">
        <v>29</v>
      </c>
      <c r="X1089">
        <v>1</v>
      </c>
      <c r="Y1089">
        <v>1.013787510137875E-4</v>
      </c>
      <c r="Z1089">
        <v>0.25</v>
      </c>
      <c r="AA1089" t="s">
        <v>41</v>
      </c>
      <c r="AB1089">
        <v>1</v>
      </c>
      <c r="AC1089">
        <v>3.8954462233648872E-5</v>
      </c>
      <c r="AD1089">
        <v>0.25</v>
      </c>
    </row>
    <row r="1090" spans="1:54" x14ac:dyDescent="0.25">
      <c r="A1090" t="s">
        <v>1284</v>
      </c>
      <c r="B1090" t="s">
        <v>18</v>
      </c>
      <c r="C1090">
        <v>0</v>
      </c>
      <c r="D1090">
        <v>11</v>
      </c>
      <c r="E1090">
        <v>3.6459817966072477E-5</v>
      </c>
      <c r="F1090">
        <v>16</v>
      </c>
      <c r="G1090">
        <v>1.285298514596573E-5</v>
      </c>
      <c r="H1090">
        <v>0.6875</v>
      </c>
      <c r="I1090">
        <v>5</v>
      </c>
      <c r="J1090">
        <v>0.2</v>
      </c>
      <c r="K1090" s="1">
        <v>9.1926191930726819E-5</v>
      </c>
      <c r="L1090" s="1">
        <v>0</v>
      </c>
      <c r="M1090">
        <v>2.8186573015956769E-4</v>
      </c>
      <c r="N1090">
        <v>6</v>
      </c>
      <c r="O1090" t="s">
        <v>21</v>
      </c>
      <c r="P1090">
        <v>3</v>
      </c>
      <c r="Q1090">
        <v>1.1265490048817119E-3</v>
      </c>
      <c r="R1090">
        <v>0.27272727272727271</v>
      </c>
      <c r="S1090" t="s">
        <v>28</v>
      </c>
      <c r="T1090">
        <v>3</v>
      </c>
      <c r="U1090">
        <v>9.5510983763132757E-4</v>
      </c>
      <c r="V1090">
        <v>0.27272727272727271</v>
      </c>
      <c r="W1090" t="s">
        <v>23</v>
      </c>
      <c r="X1090">
        <v>2</v>
      </c>
      <c r="Y1090">
        <v>9.0297530362544578E-5</v>
      </c>
      <c r="Z1090">
        <v>0.1818181818181818</v>
      </c>
      <c r="AA1090" t="s">
        <v>33</v>
      </c>
      <c r="AB1090">
        <v>1</v>
      </c>
      <c r="AC1090">
        <v>6.4466219700876743E-5</v>
      </c>
      <c r="AD1090">
        <v>9.0909090909090912E-2</v>
      </c>
      <c r="AE1090" t="s">
        <v>27</v>
      </c>
      <c r="AF1090">
        <v>2</v>
      </c>
      <c r="AG1090">
        <v>6.1732205691709363E-5</v>
      </c>
      <c r="AH1090">
        <v>0.1818181818181818</v>
      </c>
    </row>
    <row r="1091" spans="1:54" x14ac:dyDescent="0.25">
      <c r="A1091" t="s">
        <v>1018</v>
      </c>
      <c r="B1091" t="s">
        <v>18</v>
      </c>
      <c r="C1091">
        <v>0</v>
      </c>
      <c r="D1091">
        <v>36</v>
      </c>
      <c r="E1091">
        <v>1.193230406162372E-4</v>
      </c>
      <c r="F1091">
        <v>85</v>
      </c>
      <c r="G1091">
        <v>6.828148358794293E-5</v>
      </c>
      <c r="H1091">
        <v>0.42352941176470588</v>
      </c>
      <c r="I1091">
        <v>4</v>
      </c>
      <c r="J1091">
        <v>0.16</v>
      </c>
      <c r="K1091" s="1">
        <v>9.1840929087403205E-5</v>
      </c>
      <c r="L1091" s="1">
        <v>0</v>
      </c>
      <c r="M1091">
        <v>2.7462791235934589E-4</v>
      </c>
      <c r="N1091">
        <v>8</v>
      </c>
      <c r="O1091" t="s">
        <v>40</v>
      </c>
      <c r="P1091">
        <v>17</v>
      </c>
      <c r="Q1091">
        <v>1.269509371966246E-3</v>
      </c>
      <c r="R1091">
        <v>0.47222222222222221</v>
      </c>
      <c r="S1091" t="s">
        <v>41</v>
      </c>
      <c r="T1091">
        <v>16</v>
      </c>
      <c r="U1091">
        <v>6.2327139573838185E-4</v>
      </c>
      <c r="V1091">
        <v>0.44444444444444442</v>
      </c>
      <c r="W1091" t="s">
        <v>35</v>
      </c>
      <c r="X1091">
        <v>2</v>
      </c>
      <c r="Y1091">
        <v>2.8810141169691731E-4</v>
      </c>
      <c r="Z1091">
        <v>5.5555555555555552E-2</v>
      </c>
      <c r="AA1091" t="s">
        <v>43</v>
      </c>
      <c r="AB1091">
        <v>1</v>
      </c>
      <c r="AC1091">
        <v>1.1514104778353481E-4</v>
      </c>
      <c r="AD1091">
        <v>2.777777777777778E-2</v>
      </c>
    </row>
    <row r="1092" spans="1:54" x14ac:dyDescent="0.25">
      <c r="A1092" t="s">
        <v>241</v>
      </c>
      <c r="B1092" t="s">
        <v>18</v>
      </c>
      <c r="C1092">
        <v>0</v>
      </c>
      <c r="D1092">
        <v>5</v>
      </c>
      <c r="E1092">
        <v>1.6572644530032949E-5</v>
      </c>
      <c r="F1092">
        <v>182</v>
      </c>
      <c r="G1092">
        <v>1.462027060353602E-4</v>
      </c>
      <c r="H1092">
        <v>2.7472527472527469E-2</v>
      </c>
      <c r="I1092">
        <v>3</v>
      </c>
      <c r="J1092">
        <v>0.12</v>
      </c>
      <c r="K1092" s="1">
        <v>9.1767713068347916E-5</v>
      </c>
      <c r="L1092" s="1">
        <v>0</v>
      </c>
      <c r="M1092">
        <v>4.0013317978029422E-4</v>
      </c>
      <c r="N1092">
        <v>15</v>
      </c>
      <c r="O1092" t="s">
        <v>34</v>
      </c>
      <c r="P1092">
        <v>1</v>
      </c>
      <c r="Q1092">
        <v>2.0449897750511249E-3</v>
      </c>
      <c r="R1092">
        <v>0.2</v>
      </c>
      <c r="S1092" t="s">
        <v>20</v>
      </c>
      <c r="T1092">
        <v>1</v>
      </c>
      <c r="U1092">
        <v>1.3361838588989841E-4</v>
      </c>
      <c r="V1092">
        <v>0.2</v>
      </c>
      <c r="W1092" t="s">
        <v>24</v>
      </c>
      <c r="X1092">
        <v>3</v>
      </c>
      <c r="Y1092">
        <v>1.1558466576767481E-4</v>
      </c>
      <c r="Z1092">
        <v>0.6</v>
      </c>
    </row>
    <row r="1093" spans="1:54" x14ac:dyDescent="0.25">
      <c r="A1093" t="s">
        <v>1288</v>
      </c>
      <c r="B1093" t="s">
        <v>18</v>
      </c>
      <c r="C1093">
        <v>0</v>
      </c>
      <c r="D1093">
        <v>8</v>
      </c>
      <c r="E1093">
        <v>2.6516231248052711E-5</v>
      </c>
      <c r="F1093">
        <v>8</v>
      </c>
      <c r="G1093">
        <v>6.4264925729828648E-6</v>
      </c>
      <c r="H1093">
        <v>1</v>
      </c>
      <c r="I1093">
        <v>4</v>
      </c>
      <c r="J1093">
        <v>0.16</v>
      </c>
      <c r="K1093" s="1">
        <v>9.1334160833019906E-5</v>
      </c>
      <c r="L1093" s="1">
        <v>0</v>
      </c>
      <c r="M1093">
        <v>3.626847257793039E-4</v>
      </c>
      <c r="N1093">
        <v>4</v>
      </c>
      <c r="O1093" t="s">
        <v>19</v>
      </c>
      <c r="P1093">
        <v>5</v>
      </c>
      <c r="Q1093">
        <v>1.845018450184502E-3</v>
      </c>
      <c r="R1093">
        <v>0.625</v>
      </c>
      <c r="S1093" t="s">
        <v>26</v>
      </c>
      <c r="T1093">
        <v>1</v>
      </c>
      <c r="U1093">
        <v>2.7210884353741501E-4</v>
      </c>
      <c r="V1093">
        <v>0.125</v>
      </c>
      <c r="W1093" t="s">
        <v>20</v>
      </c>
      <c r="X1093">
        <v>1</v>
      </c>
      <c r="Y1093">
        <v>1.3361838588989841E-4</v>
      </c>
      <c r="Z1093">
        <v>0.125</v>
      </c>
      <c r="AA1093" t="s">
        <v>22</v>
      </c>
      <c r="AB1093">
        <v>1</v>
      </c>
      <c r="AC1093">
        <v>3.2608341213682462E-5</v>
      </c>
      <c r="AD1093">
        <v>0.125</v>
      </c>
    </row>
    <row r="1094" spans="1:54" x14ac:dyDescent="0.25">
      <c r="A1094" t="s">
        <v>1276</v>
      </c>
      <c r="B1094" t="s">
        <v>124</v>
      </c>
      <c r="C1094">
        <v>0</v>
      </c>
      <c r="D1094">
        <v>7</v>
      </c>
      <c r="E1094">
        <v>2.3201702342046121E-5</v>
      </c>
      <c r="F1094">
        <v>15</v>
      </c>
      <c r="G1094">
        <v>1.2049673574342871E-5</v>
      </c>
      <c r="H1094">
        <v>0.46666666666666667</v>
      </c>
      <c r="I1094">
        <v>3</v>
      </c>
      <c r="J1094">
        <v>0.12</v>
      </c>
      <c r="K1094" s="1">
        <v>9.0968776556912904E-5</v>
      </c>
      <c r="L1094" s="1">
        <v>0</v>
      </c>
      <c r="M1094">
        <v>4.0006875495242317E-4</v>
      </c>
      <c r="N1094">
        <v>6</v>
      </c>
      <c r="O1094" t="s">
        <v>34</v>
      </c>
      <c r="P1094">
        <v>1</v>
      </c>
      <c r="Q1094">
        <v>2.0449897750511249E-3</v>
      </c>
      <c r="R1094">
        <v>0.14285714285714279</v>
      </c>
      <c r="S1094" t="s">
        <v>24</v>
      </c>
      <c r="T1094">
        <v>3</v>
      </c>
      <c r="U1094">
        <v>1.1558466576767481E-4</v>
      </c>
      <c r="V1094">
        <v>0.42857142857142849</v>
      </c>
      <c r="W1094" t="s">
        <v>37</v>
      </c>
      <c r="X1094">
        <v>3</v>
      </c>
      <c r="Y1094">
        <v>1.13644973104023E-4</v>
      </c>
      <c r="Z1094">
        <v>0.42857142857142849</v>
      </c>
    </row>
    <row r="1095" spans="1:54" x14ac:dyDescent="0.25">
      <c r="A1095" t="s">
        <v>1174</v>
      </c>
      <c r="B1095" t="s">
        <v>18</v>
      </c>
      <c r="C1095">
        <v>0</v>
      </c>
      <c r="D1095">
        <v>16</v>
      </c>
      <c r="E1095">
        <v>5.3032462496105429E-5</v>
      </c>
      <c r="F1095">
        <v>23</v>
      </c>
      <c r="G1095">
        <v>1.847616614732574E-5</v>
      </c>
      <c r="H1095">
        <v>0.69565217391304346</v>
      </c>
      <c r="I1095">
        <v>5</v>
      </c>
      <c r="J1095">
        <v>0.2</v>
      </c>
      <c r="K1095" s="1">
        <v>9.067046580173415E-5</v>
      </c>
      <c r="L1095" s="1">
        <v>0</v>
      </c>
      <c r="M1095">
        <v>2.8087590160566392E-4</v>
      </c>
      <c r="N1095">
        <v>7</v>
      </c>
      <c r="O1095" t="s">
        <v>20</v>
      </c>
      <c r="P1095">
        <v>9</v>
      </c>
      <c r="Q1095">
        <v>1.202565473009086E-3</v>
      </c>
      <c r="R1095">
        <v>0.5625</v>
      </c>
      <c r="S1095" t="s">
        <v>32</v>
      </c>
      <c r="T1095">
        <v>1</v>
      </c>
      <c r="U1095">
        <v>8.3963056255247689E-4</v>
      </c>
      <c r="V1095">
        <v>6.25E-2</v>
      </c>
      <c r="W1095" t="s">
        <v>41</v>
      </c>
      <c r="X1095">
        <v>4</v>
      </c>
      <c r="Y1095">
        <v>1.5581784893459549E-4</v>
      </c>
      <c r="Z1095">
        <v>0.25</v>
      </c>
      <c r="AA1095" t="s">
        <v>37</v>
      </c>
      <c r="AB1095">
        <v>1</v>
      </c>
      <c r="AC1095">
        <v>3.7881657701341013E-5</v>
      </c>
      <c r="AD1095">
        <v>6.25E-2</v>
      </c>
      <c r="AE1095" t="s">
        <v>27</v>
      </c>
      <c r="AF1095">
        <v>1</v>
      </c>
      <c r="AG1095">
        <v>3.0866102845854682E-5</v>
      </c>
      <c r="AH1095">
        <v>6.25E-2</v>
      </c>
    </row>
    <row r="1096" spans="1:54" x14ac:dyDescent="0.25">
      <c r="A1096" t="s">
        <v>1246</v>
      </c>
      <c r="B1096" t="s">
        <v>18</v>
      </c>
      <c r="C1096">
        <v>0</v>
      </c>
      <c r="D1096">
        <v>20</v>
      </c>
      <c r="E1096">
        <v>6.6290578120131781E-5</v>
      </c>
      <c r="F1096">
        <v>96</v>
      </c>
      <c r="G1096">
        <v>7.7117910875794374E-5</v>
      </c>
      <c r="H1096">
        <v>0.20833333333333329</v>
      </c>
      <c r="I1096">
        <v>5</v>
      </c>
      <c r="J1096">
        <v>0.2</v>
      </c>
      <c r="K1096" s="1">
        <v>9.0213989536872159E-5</v>
      </c>
      <c r="L1096" s="1">
        <v>0</v>
      </c>
      <c r="M1096">
        <v>2.7948830420277082E-4</v>
      </c>
      <c r="N1096">
        <v>12</v>
      </c>
      <c r="O1096" t="s">
        <v>40</v>
      </c>
      <c r="P1096">
        <v>16</v>
      </c>
      <c r="Q1096">
        <v>1.194832350085879E-3</v>
      </c>
      <c r="R1096">
        <v>0.8</v>
      </c>
      <c r="S1096" t="s">
        <v>32</v>
      </c>
      <c r="T1096">
        <v>1</v>
      </c>
      <c r="U1096">
        <v>8.3963056255247689E-4</v>
      </c>
      <c r="V1096">
        <v>0.05</v>
      </c>
      <c r="W1096" t="s">
        <v>35</v>
      </c>
      <c r="X1096">
        <v>1</v>
      </c>
      <c r="Y1096">
        <v>1.4405070584845871E-4</v>
      </c>
      <c r="Z1096">
        <v>0.05</v>
      </c>
      <c r="AA1096" t="s">
        <v>41</v>
      </c>
      <c r="AB1096">
        <v>1</v>
      </c>
      <c r="AC1096">
        <v>3.8954462233648872E-5</v>
      </c>
      <c r="AD1096">
        <v>0.05</v>
      </c>
      <c r="AE1096" t="s">
        <v>37</v>
      </c>
      <c r="AF1096">
        <v>1</v>
      </c>
      <c r="AG1096">
        <v>3.7881657701341013E-5</v>
      </c>
      <c r="AH1096">
        <v>0.05</v>
      </c>
    </row>
    <row r="1097" spans="1:54" x14ac:dyDescent="0.25">
      <c r="A1097" t="s">
        <v>1213</v>
      </c>
      <c r="B1097" t="s">
        <v>18</v>
      </c>
      <c r="C1097">
        <v>0</v>
      </c>
      <c r="D1097">
        <v>5</v>
      </c>
      <c r="E1097">
        <v>1.6572644530032949E-5</v>
      </c>
      <c r="F1097">
        <v>29</v>
      </c>
      <c r="G1097">
        <v>2.329603557706288E-5</v>
      </c>
      <c r="H1097">
        <v>0.17241379310344829</v>
      </c>
      <c r="I1097">
        <v>4</v>
      </c>
      <c r="J1097">
        <v>0.16</v>
      </c>
      <c r="K1097" s="1">
        <v>9.0205742135122596E-5</v>
      </c>
      <c r="L1097" s="1">
        <v>0</v>
      </c>
      <c r="M1097">
        <v>3.9979276882823192E-4</v>
      </c>
      <c r="N1097">
        <v>12</v>
      </c>
      <c r="O1097" t="s">
        <v>34</v>
      </c>
      <c r="P1097">
        <v>1</v>
      </c>
      <c r="Q1097">
        <v>2.0449897750511249E-3</v>
      </c>
      <c r="R1097">
        <v>0.2</v>
      </c>
      <c r="S1097" t="s">
        <v>29</v>
      </c>
      <c r="T1097">
        <v>1</v>
      </c>
      <c r="U1097">
        <v>1.013787510137875E-4</v>
      </c>
      <c r="V1097">
        <v>0.2</v>
      </c>
      <c r="W1097" t="s">
        <v>41</v>
      </c>
      <c r="X1097">
        <v>2</v>
      </c>
      <c r="Y1097">
        <v>7.7908924467297731E-5</v>
      </c>
      <c r="Z1097">
        <v>0.4</v>
      </c>
      <c r="AA1097" t="s">
        <v>27</v>
      </c>
      <c r="AB1097">
        <v>1</v>
      </c>
      <c r="AC1097">
        <v>3.0866102845854682E-5</v>
      </c>
      <c r="AD1097">
        <v>0.2</v>
      </c>
    </row>
    <row r="1098" spans="1:54" x14ac:dyDescent="0.25">
      <c r="A1098" t="s">
        <v>1152</v>
      </c>
      <c r="B1098" t="s">
        <v>18</v>
      </c>
      <c r="C1098">
        <v>0</v>
      </c>
      <c r="D1098">
        <v>54</v>
      </c>
      <c r="E1098">
        <v>1.789845609243558E-4</v>
      </c>
      <c r="F1098">
        <v>127</v>
      </c>
      <c r="G1098">
        <v>1.0202056959610301E-4</v>
      </c>
      <c r="H1098">
        <v>0.42519685039370081</v>
      </c>
      <c r="I1098">
        <v>4</v>
      </c>
      <c r="J1098">
        <v>0.16</v>
      </c>
      <c r="K1098" s="1">
        <v>8.9775467502988809E-5</v>
      </c>
      <c r="L1098" s="1">
        <v>0</v>
      </c>
      <c r="M1098">
        <v>3.2859819824493662E-4</v>
      </c>
      <c r="N1098">
        <v>6</v>
      </c>
      <c r="O1098" t="s">
        <v>37</v>
      </c>
      <c r="P1098">
        <v>44</v>
      </c>
      <c r="Q1098">
        <v>1.6667929388590041E-3</v>
      </c>
      <c r="R1098">
        <v>0.81481481481481477</v>
      </c>
      <c r="S1098" t="s">
        <v>20</v>
      </c>
      <c r="T1098">
        <v>2</v>
      </c>
      <c r="U1098">
        <v>2.6723677177979688E-4</v>
      </c>
      <c r="V1098">
        <v>3.7037037037037028E-2</v>
      </c>
      <c r="W1098" t="s">
        <v>41</v>
      </c>
      <c r="X1098">
        <v>5</v>
      </c>
      <c r="Y1098">
        <v>1.9477231116824431E-4</v>
      </c>
      <c r="Z1098">
        <v>9.2592592592592587E-2</v>
      </c>
      <c r="AA1098" t="s">
        <v>24</v>
      </c>
      <c r="AB1098">
        <v>3</v>
      </c>
      <c r="AC1098">
        <v>1.1558466576767481E-4</v>
      </c>
      <c r="AD1098">
        <v>5.5555555555555552E-2</v>
      </c>
    </row>
    <row r="1099" spans="1:54" x14ac:dyDescent="0.25">
      <c r="A1099" t="s">
        <v>1146</v>
      </c>
      <c r="B1099" t="s">
        <v>18</v>
      </c>
      <c r="C1099">
        <v>0</v>
      </c>
      <c r="D1099">
        <v>6</v>
      </c>
      <c r="E1099">
        <v>1.9887173436039532E-5</v>
      </c>
      <c r="F1099">
        <v>11</v>
      </c>
      <c r="G1099">
        <v>8.8364272878514394E-6</v>
      </c>
      <c r="H1099">
        <v>0.54545454545454541</v>
      </c>
      <c r="I1099">
        <v>4</v>
      </c>
      <c r="J1099">
        <v>0.16</v>
      </c>
      <c r="K1099" s="1">
        <v>8.9692469410359142E-5</v>
      </c>
      <c r="L1099" s="1">
        <v>0</v>
      </c>
      <c r="M1099">
        <v>3.9986511316363499E-4</v>
      </c>
      <c r="N1099">
        <v>4</v>
      </c>
      <c r="O1099" t="s">
        <v>34</v>
      </c>
      <c r="P1099">
        <v>1</v>
      </c>
      <c r="Q1099">
        <v>2.0449897750511249E-3</v>
      </c>
      <c r="R1099">
        <v>0.16666666666666671</v>
      </c>
      <c r="S1099" t="s">
        <v>37</v>
      </c>
      <c r="T1099">
        <v>3</v>
      </c>
      <c r="U1099">
        <v>1.13644973104023E-4</v>
      </c>
      <c r="V1099">
        <v>0.5</v>
      </c>
      <c r="W1099" t="s">
        <v>23</v>
      </c>
      <c r="X1099">
        <v>1</v>
      </c>
      <c r="Y1099">
        <v>4.5148765181272289E-5</v>
      </c>
      <c r="Z1099">
        <v>0.16666666666666671</v>
      </c>
      <c r="AA1099" t="s">
        <v>24</v>
      </c>
      <c r="AB1099">
        <v>1</v>
      </c>
      <c r="AC1099">
        <v>3.8528221922558273E-5</v>
      </c>
      <c r="AD1099">
        <v>0.16666666666666671</v>
      </c>
    </row>
    <row r="1100" spans="1:54" x14ac:dyDescent="0.25">
      <c r="A1100" t="s">
        <v>1133</v>
      </c>
      <c r="B1100" t="s">
        <v>18</v>
      </c>
      <c r="C1100">
        <v>0</v>
      </c>
      <c r="D1100">
        <v>17</v>
      </c>
      <c r="E1100">
        <v>5.6346991402112022E-5</v>
      </c>
      <c r="F1100">
        <v>60</v>
      </c>
      <c r="G1100">
        <v>4.8198694297371482E-5</v>
      </c>
      <c r="H1100">
        <v>0.28333333333333333</v>
      </c>
      <c r="I1100">
        <v>10</v>
      </c>
      <c r="J1100">
        <v>0.4</v>
      </c>
      <c r="K1100" s="1">
        <v>8.9557266728834179E-5</v>
      </c>
      <c r="L1100" s="1">
        <v>0</v>
      </c>
      <c r="M1100">
        <v>2.9181445429136169E-4</v>
      </c>
      <c r="N1100">
        <v>14</v>
      </c>
      <c r="O1100" t="s">
        <v>21</v>
      </c>
      <c r="P1100">
        <v>4</v>
      </c>
      <c r="Q1100">
        <v>1.5020653398422829E-3</v>
      </c>
      <c r="R1100">
        <v>0.23529411764705879</v>
      </c>
      <c r="S1100" t="s">
        <v>35</v>
      </c>
      <c r="T1100">
        <v>1</v>
      </c>
      <c r="U1100">
        <v>1.4405070584845871E-4</v>
      </c>
      <c r="V1100">
        <v>5.8823529411764712E-2</v>
      </c>
      <c r="W1100" t="s">
        <v>39</v>
      </c>
      <c r="X1100">
        <v>1</v>
      </c>
      <c r="Y1100">
        <v>1.2729124236252539E-4</v>
      </c>
      <c r="Z1100">
        <v>5.8823529411764712E-2</v>
      </c>
      <c r="AA1100" t="s">
        <v>41</v>
      </c>
      <c r="AB1100">
        <v>3</v>
      </c>
      <c r="AC1100">
        <v>1.168633867009466E-4</v>
      </c>
      <c r="AD1100">
        <v>0.1764705882352941</v>
      </c>
      <c r="AE1100" t="s">
        <v>27</v>
      </c>
      <c r="AF1100">
        <v>3</v>
      </c>
      <c r="AG1100">
        <v>9.2598308537564052E-5</v>
      </c>
      <c r="AH1100">
        <v>0.1764705882352941</v>
      </c>
      <c r="AI1100" t="s">
        <v>42</v>
      </c>
      <c r="AJ1100">
        <v>1</v>
      </c>
      <c r="AK1100">
        <v>7.003782042302843E-5</v>
      </c>
      <c r="AL1100">
        <v>5.8823529411764712E-2</v>
      </c>
      <c r="AM1100" t="s">
        <v>33</v>
      </c>
      <c r="AN1100">
        <v>1</v>
      </c>
      <c r="AO1100">
        <v>6.4466219700876743E-5</v>
      </c>
      <c r="AP1100">
        <v>5.8823529411764712E-2</v>
      </c>
      <c r="AQ1100" t="s">
        <v>23</v>
      </c>
      <c r="AR1100">
        <v>1</v>
      </c>
      <c r="AS1100">
        <v>4.5148765181272289E-5</v>
      </c>
      <c r="AT1100">
        <v>5.8823529411764712E-2</v>
      </c>
      <c r="AU1100" t="s">
        <v>24</v>
      </c>
      <c r="AV1100">
        <v>1</v>
      </c>
      <c r="AW1100">
        <v>3.8528221922558273E-5</v>
      </c>
      <c r="AX1100">
        <v>5.8823529411764712E-2</v>
      </c>
      <c r="AY1100" t="s">
        <v>37</v>
      </c>
      <c r="AZ1100">
        <v>1</v>
      </c>
      <c r="BA1100">
        <v>3.7881657701341013E-5</v>
      </c>
      <c r="BB1100">
        <v>5.8823529411764712E-2</v>
      </c>
    </row>
    <row r="1101" spans="1:54" x14ac:dyDescent="0.25">
      <c r="A1101" t="s">
        <v>1306</v>
      </c>
      <c r="B1101" t="s">
        <v>18</v>
      </c>
      <c r="C1101">
        <v>0</v>
      </c>
      <c r="D1101">
        <v>6</v>
      </c>
      <c r="E1101">
        <v>1.9887173436039532E-5</v>
      </c>
      <c r="F1101">
        <v>10</v>
      </c>
      <c r="G1101">
        <v>8.0331157162285804E-6</v>
      </c>
      <c r="H1101">
        <v>0.6</v>
      </c>
      <c r="I1101">
        <v>2</v>
      </c>
      <c r="J1101">
        <v>0.08</v>
      </c>
      <c r="K1101" s="1">
        <v>8.9505235386556659E-5</v>
      </c>
      <c r="L1101" s="1">
        <v>0</v>
      </c>
      <c r="M1101">
        <v>4.0093960134346542E-4</v>
      </c>
      <c r="N1101">
        <v>5</v>
      </c>
      <c r="O1101" t="s">
        <v>34</v>
      </c>
      <c r="P1101">
        <v>1</v>
      </c>
      <c r="Q1101">
        <v>2.0449897750511249E-3</v>
      </c>
      <c r="R1101">
        <v>0.16666666666666671</v>
      </c>
      <c r="S1101" t="s">
        <v>24</v>
      </c>
      <c r="T1101">
        <v>5</v>
      </c>
      <c r="U1101">
        <v>1.9264110961279141E-4</v>
      </c>
      <c r="V1101">
        <v>0.83333333333333337</v>
      </c>
    </row>
    <row r="1102" spans="1:54" x14ac:dyDescent="0.25">
      <c r="A1102" t="s">
        <v>331</v>
      </c>
      <c r="B1102" t="s">
        <v>18</v>
      </c>
      <c r="C1102">
        <v>0</v>
      </c>
      <c r="D1102">
        <v>34</v>
      </c>
      <c r="E1102">
        <v>1.12693982804224E-4</v>
      </c>
      <c r="F1102">
        <v>97</v>
      </c>
      <c r="G1102">
        <v>7.7921222447417232E-5</v>
      </c>
      <c r="H1102">
        <v>0.35051546391752569</v>
      </c>
      <c r="I1102">
        <v>5</v>
      </c>
      <c r="J1102">
        <v>0.2</v>
      </c>
      <c r="K1102" s="1">
        <v>8.9493060718481721E-5</v>
      </c>
      <c r="L1102" s="1">
        <v>0</v>
      </c>
      <c r="M1102">
        <v>3.5041731163563749E-4</v>
      </c>
      <c r="N1102">
        <v>12</v>
      </c>
      <c r="O1102" t="s">
        <v>40</v>
      </c>
      <c r="P1102">
        <v>24</v>
      </c>
      <c r="Q1102">
        <v>1.792248525128818E-3</v>
      </c>
      <c r="R1102">
        <v>0.70588235294117652</v>
      </c>
      <c r="S1102" t="s">
        <v>22</v>
      </c>
      <c r="T1102">
        <v>5</v>
      </c>
      <c r="U1102">
        <v>1.6304170606841229E-4</v>
      </c>
      <c r="V1102">
        <v>0.1470588235294118</v>
      </c>
      <c r="W1102" t="s">
        <v>39</v>
      </c>
      <c r="X1102">
        <v>1</v>
      </c>
      <c r="Y1102">
        <v>1.2729124236252539E-4</v>
      </c>
      <c r="Z1102">
        <v>2.9411764705882349E-2</v>
      </c>
      <c r="AA1102" t="s">
        <v>41</v>
      </c>
      <c r="AB1102">
        <v>3</v>
      </c>
      <c r="AC1102">
        <v>1.168633867009466E-4</v>
      </c>
      <c r="AD1102">
        <v>8.8235294117647065E-2</v>
      </c>
      <c r="AE1102" t="s">
        <v>37</v>
      </c>
      <c r="AF1102">
        <v>1</v>
      </c>
      <c r="AG1102">
        <v>3.7881657701341013E-5</v>
      </c>
      <c r="AH1102">
        <v>2.9411764705882349E-2</v>
      </c>
    </row>
    <row r="1103" spans="1:54" x14ac:dyDescent="0.25">
      <c r="A1103" t="s">
        <v>48</v>
      </c>
      <c r="B1103" t="s">
        <v>18</v>
      </c>
      <c r="C1103">
        <v>0</v>
      </c>
      <c r="D1103">
        <v>56</v>
      </c>
      <c r="E1103">
        <v>1.85613618736369E-4</v>
      </c>
      <c r="F1103">
        <v>405</v>
      </c>
      <c r="G1103">
        <v>3.2534118650725749E-4</v>
      </c>
      <c r="H1103">
        <v>0.13827160493827159</v>
      </c>
      <c r="I1103">
        <v>3</v>
      </c>
      <c r="J1103">
        <v>0.12</v>
      </c>
      <c r="K1103" s="1">
        <v>8.9256850589980734E-5</v>
      </c>
      <c r="L1103" s="1">
        <v>0</v>
      </c>
      <c r="M1103">
        <v>3.644449603295868E-4</v>
      </c>
      <c r="N1103">
        <v>9</v>
      </c>
      <c r="O1103" t="s">
        <v>37</v>
      </c>
      <c r="P1103">
        <v>49</v>
      </c>
      <c r="Q1103">
        <v>1.8562012273657101E-3</v>
      </c>
      <c r="R1103">
        <v>0.875</v>
      </c>
      <c r="S1103" t="s">
        <v>24</v>
      </c>
      <c r="T1103">
        <v>6</v>
      </c>
      <c r="U1103">
        <v>2.3116933153534961E-4</v>
      </c>
      <c r="V1103">
        <v>0.1071428571428571</v>
      </c>
      <c r="W1103" t="s">
        <v>35</v>
      </c>
      <c r="X1103">
        <v>1</v>
      </c>
      <c r="Y1103">
        <v>1.4405070584845871E-4</v>
      </c>
      <c r="Z1103">
        <v>1.785714285714286E-2</v>
      </c>
    </row>
    <row r="1104" spans="1:54" x14ac:dyDescent="0.25">
      <c r="A1104" t="s">
        <v>1258</v>
      </c>
      <c r="B1104" t="s">
        <v>124</v>
      </c>
      <c r="C1104">
        <v>0</v>
      </c>
      <c r="D1104">
        <v>4</v>
      </c>
      <c r="E1104">
        <v>1.3258115624026361E-5</v>
      </c>
      <c r="F1104">
        <v>12</v>
      </c>
      <c r="G1104">
        <v>9.6397388594742968E-6</v>
      </c>
      <c r="H1104">
        <v>0.33333333333333331</v>
      </c>
      <c r="I1104">
        <v>3</v>
      </c>
      <c r="J1104">
        <v>0.12</v>
      </c>
      <c r="K1104" s="1">
        <v>8.8936998796401153E-5</v>
      </c>
      <c r="L1104" s="1">
        <v>0</v>
      </c>
      <c r="M1104">
        <v>4.0002268850084221E-4</v>
      </c>
      <c r="N1104">
        <v>4</v>
      </c>
      <c r="O1104" t="s">
        <v>34</v>
      </c>
      <c r="P1104">
        <v>1</v>
      </c>
      <c r="Q1104">
        <v>2.0449897750511249E-3</v>
      </c>
      <c r="R1104">
        <v>0.25</v>
      </c>
      <c r="S1104" t="s">
        <v>29</v>
      </c>
      <c r="T1104">
        <v>1</v>
      </c>
      <c r="U1104">
        <v>1.013787510137875E-4</v>
      </c>
      <c r="V1104">
        <v>0.25</v>
      </c>
      <c r="W1104" t="s">
        <v>24</v>
      </c>
      <c r="X1104">
        <v>2</v>
      </c>
      <c r="Y1104">
        <v>7.7056443845116546E-5</v>
      </c>
      <c r="Z1104">
        <v>0.5</v>
      </c>
    </row>
    <row r="1105" spans="1:46" x14ac:dyDescent="0.25">
      <c r="A1105" t="s">
        <v>1253</v>
      </c>
      <c r="B1105" t="s">
        <v>18</v>
      </c>
      <c r="C1105">
        <v>0</v>
      </c>
      <c r="D1105">
        <v>16</v>
      </c>
      <c r="E1105">
        <v>5.3032462496105429E-5</v>
      </c>
      <c r="F1105">
        <v>39</v>
      </c>
      <c r="G1105">
        <v>3.1329151293291457E-5</v>
      </c>
      <c r="H1105">
        <v>0.41025641025641019</v>
      </c>
      <c r="I1105">
        <v>5</v>
      </c>
      <c r="J1105">
        <v>0.2</v>
      </c>
      <c r="K1105" s="1">
        <v>8.8815361957957512E-5</v>
      </c>
      <c r="L1105" s="1">
        <v>0</v>
      </c>
      <c r="M1105">
        <v>2.8051455896545291E-4</v>
      </c>
      <c r="N1105">
        <v>10</v>
      </c>
      <c r="O1105" t="s">
        <v>26</v>
      </c>
      <c r="P1105">
        <v>5</v>
      </c>
      <c r="Q1105">
        <v>1.360544217687075E-3</v>
      </c>
      <c r="R1105">
        <v>0.3125</v>
      </c>
      <c r="S1105" t="s">
        <v>40</v>
      </c>
      <c r="T1105">
        <v>7</v>
      </c>
      <c r="U1105">
        <v>5.2273915316257186E-4</v>
      </c>
      <c r="V1105">
        <v>0.4375</v>
      </c>
      <c r="W1105" t="s">
        <v>35</v>
      </c>
      <c r="X1105">
        <v>1</v>
      </c>
      <c r="Y1105">
        <v>1.4405070584845871E-4</v>
      </c>
      <c r="Z1105">
        <v>6.25E-2</v>
      </c>
      <c r="AA1105" t="s">
        <v>43</v>
      </c>
      <c r="AB1105">
        <v>1</v>
      </c>
      <c r="AC1105">
        <v>1.1514104778353481E-4</v>
      </c>
      <c r="AD1105">
        <v>6.25E-2</v>
      </c>
      <c r="AE1105" t="s">
        <v>41</v>
      </c>
      <c r="AF1105">
        <v>2</v>
      </c>
      <c r="AG1105">
        <v>7.7908924467297731E-5</v>
      </c>
      <c r="AH1105">
        <v>0.125</v>
      </c>
    </row>
    <row r="1106" spans="1:46" x14ac:dyDescent="0.25">
      <c r="A1106" t="s">
        <v>457</v>
      </c>
      <c r="B1106" t="s">
        <v>124</v>
      </c>
      <c r="C1106">
        <v>0</v>
      </c>
      <c r="D1106">
        <v>28</v>
      </c>
      <c r="E1106">
        <v>9.2806809368184499E-5</v>
      </c>
      <c r="F1106">
        <v>104</v>
      </c>
      <c r="G1106">
        <v>8.3544403448777233E-5</v>
      </c>
      <c r="H1106">
        <v>0.26923076923076922</v>
      </c>
      <c r="I1106">
        <v>3</v>
      </c>
      <c r="J1106">
        <v>0.12</v>
      </c>
      <c r="K1106" s="1">
        <v>8.860679675282375E-5</v>
      </c>
      <c r="L1106" s="1">
        <v>0</v>
      </c>
      <c r="M1106">
        <v>3.2152112359505283E-4</v>
      </c>
      <c r="N1106">
        <v>10</v>
      </c>
      <c r="O1106" t="s">
        <v>42</v>
      </c>
      <c r="P1106">
        <v>22</v>
      </c>
      <c r="Q1106">
        <v>1.5408320493066261E-3</v>
      </c>
      <c r="R1106">
        <v>0.7857142857142857</v>
      </c>
      <c r="S1106" t="s">
        <v>39</v>
      </c>
      <c r="T1106">
        <v>5</v>
      </c>
      <c r="U1106">
        <v>6.3645621181262731E-4</v>
      </c>
      <c r="V1106">
        <v>0.1785714285714286</v>
      </c>
      <c r="W1106" t="s">
        <v>37</v>
      </c>
      <c r="X1106">
        <v>1</v>
      </c>
      <c r="Y1106">
        <v>3.7881657701341013E-5</v>
      </c>
      <c r="Z1106">
        <v>3.5714285714285712E-2</v>
      </c>
    </row>
    <row r="1107" spans="1:46" x14ac:dyDescent="0.25">
      <c r="A1107" t="s">
        <v>1166</v>
      </c>
      <c r="B1107" t="s">
        <v>18</v>
      </c>
      <c r="C1107">
        <v>0</v>
      </c>
      <c r="D1107">
        <v>33</v>
      </c>
      <c r="E1107">
        <v>1.093794538982174E-4</v>
      </c>
      <c r="F1107">
        <v>76</v>
      </c>
      <c r="G1107">
        <v>6.1051679443337213E-5</v>
      </c>
      <c r="H1107">
        <v>0.43421052631578949</v>
      </c>
      <c r="I1107">
        <v>5</v>
      </c>
      <c r="J1107">
        <v>0.2</v>
      </c>
      <c r="K1107" s="1">
        <v>8.8351521568074464E-5</v>
      </c>
      <c r="L1107" s="1">
        <v>0</v>
      </c>
      <c r="M1107">
        <v>3.3579945131043728E-4</v>
      </c>
      <c r="N1107">
        <v>11</v>
      </c>
      <c r="O1107" t="s">
        <v>40</v>
      </c>
      <c r="P1107">
        <v>23</v>
      </c>
      <c r="Q1107">
        <v>1.7175715032484501E-3</v>
      </c>
      <c r="R1107">
        <v>0.69696969696969702</v>
      </c>
      <c r="S1107" t="s">
        <v>41</v>
      </c>
      <c r="T1107">
        <v>4</v>
      </c>
      <c r="U1107">
        <v>1.5581784893459549E-4</v>
      </c>
      <c r="V1107">
        <v>0.1212121212121212</v>
      </c>
      <c r="W1107" t="s">
        <v>35</v>
      </c>
      <c r="X1107">
        <v>1</v>
      </c>
      <c r="Y1107">
        <v>1.4405070584845871E-4</v>
      </c>
      <c r="Z1107">
        <v>3.03030303030303E-2</v>
      </c>
      <c r="AA1107" t="s">
        <v>24</v>
      </c>
      <c r="AB1107">
        <v>3</v>
      </c>
      <c r="AC1107">
        <v>1.1558466576767481E-4</v>
      </c>
      <c r="AD1107">
        <v>9.0909090909090912E-2</v>
      </c>
      <c r="AE1107" t="s">
        <v>37</v>
      </c>
      <c r="AF1107">
        <v>2</v>
      </c>
      <c r="AG1107">
        <v>7.5763315402682026E-5</v>
      </c>
      <c r="AH1107">
        <v>6.0606060606060608E-2</v>
      </c>
    </row>
    <row r="1108" spans="1:46" x14ac:dyDescent="0.25">
      <c r="A1108" t="s">
        <v>1300</v>
      </c>
      <c r="B1108" t="s">
        <v>124</v>
      </c>
      <c r="C1108">
        <v>0</v>
      </c>
      <c r="D1108">
        <v>5</v>
      </c>
      <c r="E1108">
        <v>1.6572644530032949E-5</v>
      </c>
      <c r="F1108">
        <v>14</v>
      </c>
      <c r="G1108">
        <v>1.124636200272001E-5</v>
      </c>
      <c r="H1108">
        <v>0.35714285714285721</v>
      </c>
      <c r="I1108">
        <v>5</v>
      </c>
      <c r="J1108">
        <v>0.2</v>
      </c>
      <c r="K1108" s="1">
        <v>8.7896580908086039E-5</v>
      </c>
      <c r="L1108" s="1">
        <v>0</v>
      </c>
      <c r="M1108">
        <v>3.9973734015512531E-4</v>
      </c>
      <c r="N1108">
        <v>10</v>
      </c>
      <c r="O1108" t="s">
        <v>34</v>
      </c>
      <c r="P1108">
        <v>1</v>
      </c>
      <c r="Q1108">
        <v>2.0449897750511249E-3</v>
      </c>
      <c r="R1108">
        <v>0.2</v>
      </c>
      <c r="S1108" t="s">
        <v>23</v>
      </c>
      <c r="T1108">
        <v>1</v>
      </c>
      <c r="U1108">
        <v>4.5148765181272289E-5</v>
      </c>
      <c r="V1108">
        <v>0.2</v>
      </c>
      <c r="W1108" t="s">
        <v>24</v>
      </c>
      <c r="X1108">
        <v>1</v>
      </c>
      <c r="Y1108">
        <v>3.8528221922558273E-5</v>
      </c>
      <c r="Z1108">
        <v>0.2</v>
      </c>
      <c r="AA1108" t="s">
        <v>37</v>
      </c>
      <c r="AB1108">
        <v>1</v>
      </c>
      <c r="AC1108">
        <v>3.7881657701341013E-5</v>
      </c>
      <c r="AD1108">
        <v>0.2</v>
      </c>
      <c r="AE1108" t="s">
        <v>27</v>
      </c>
      <c r="AF1108">
        <v>1</v>
      </c>
      <c r="AG1108">
        <v>3.0866102845854682E-5</v>
      </c>
      <c r="AH1108">
        <v>0.2</v>
      </c>
    </row>
    <row r="1109" spans="1:46" x14ac:dyDescent="0.25">
      <c r="A1109" t="s">
        <v>1164</v>
      </c>
      <c r="B1109" t="s">
        <v>18</v>
      </c>
      <c r="C1109">
        <v>0</v>
      </c>
      <c r="D1109">
        <v>30</v>
      </c>
      <c r="E1109">
        <v>9.9435867180197685E-5</v>
      </c>
      <c r="F1109">
        <v>57</v>
      </c>
      <c r="G1109">
        <v>4.578875958250291E-5</v>
      </c>
      <c r="H1109">
        <v>0.52631578947368418</v>
      </c>
      <c r="I1109">
        <v>5</v>
      </c>
      <c r="J1109">
        <v>0.2</v>
      </c>
      <c r="K1109" s="1">
        <v>8.7563165346645733E-5</v>
      </c>
      <c r="L1109" s="1">
        <v>0</v>
      </c>
      <c r="M1109">
        <v>2.713150901830269E-4</v>
      </c>
      <c r="N1109">
        <v>8</v>
      </c>
      <c r="O1109" t="s">
        <v>40</v>
      </c>
      <c r="P1109">
        <v>18</v>
      </c>
      <c r="Q1109">
        <v>1.3441863938466129E-3</v>
      </c>
      <c r="R1109">
        <v>0.6</v>
      </c>
      <c r="S1109" t="s">
        <v>41</v>
      </c>
      <c r="T1109">
        <v>8</v>
      </c>
      <c r="U1109">
        <v>3.1163569786919092E-4</v>
      </c>
      <c r="V1109">
        <v>0.26666666666666672</v>
      </c>
      <c r="W1109" t="s">
        <v>26</v>
      </c>
      <c r="X1109">
        <v>1</v>
      </c>
      <c r="Y1109">
        <v>2.7210884353741501E-4</v>
      </c>
      <c r="Z1109">
        <v>3.3333333333333333E-2</v>
      </c>
      <c r="AA1109" t="s">
        <v>43</v>
      </c>
      <c r="AB1109">
        <v>2</v>
      </c>
      <c r="AC1109">
        <v>2.3028209556706969E-4</v>
      </c>
      <c r="AD1109">
        <v>6.6666666666666666E-2</v>
      </c>
      <c r="AE1109" t="s">
        <v>27</v>
      </c>
      <c r="AF1109">
        <v>1</v>
      </c>
      <c r="AG1109">
        <v>3.0866102845854682E-5</v>
      </c>
      <c r="AH1109">
        <v>3.3333333333333333E-2</v>
      </c>
    </row>
    <row r="1110" spans="1:46" x14ac:dyDescent="0.25">
      <c r="A1110" t="s">
        <v>813</v>
      </c>
      <c r="B1110" t="s">
        <v>18</v>
      </c>
      <c r="C1110">
        <v>0</v>
      </c>
      <c r="D1110">
        <v>10</v>
      </c>
      <c r="E1110">
        <v>3.3145289060065891E-5</v>
      </c>
      <c r="F1110">
        <v>131</v>
      </c>
      <c r="G1110">
        <v>1.052338158825944E-4</v>
      </c>
      <c r="H1110">
        <v>7.6335877862595422E-2</v>
      </c>
      <c r="I1110">
        <v>3</v>
      </c>
      <c r="J1110">
        <v>0.12</v>
      </c>
      <c r="K1110" s="1">
        <v>8.7509373376501516E-5</v>
      </c>
      <c r="L1110" s="1">
        <v>0</v>
      </c>
      <c r="M1110">
        <v>3.7292525559682899E-4</v>
      </c>
      <c r="N1110">
        <v>10</v>
      </c>
      <c r="O1110" t="s">
        <v>26</v>
      </c>
      <c r="P1110">
        <v>7</v>
      </c>
      <c r="Q1110">
        <v>1.904761904761905E-3</v>
      </c>
      <c r="R1110">
        <v>0.7</v>
      </c>
      <c r="S1110" t="s">
        <v>40</v>
      </c>
      <c r="T1110">
        <v>2</v>
      </c>
      <c r="U1110">
        <v>1.4935404376073479E-4</v>
      </c>
      <c r="V1110">
        <v>0.2</v>
      </c>
      <c r="W1110" t="s">
        <v>20</v>
      </c>
      <c r="X1110">
        <v>1</v>
      </c>
      <c r="Y1110">
        <v>1.3361838588989841E-4</v>
      </c>
      <c r="Z1110">
        <v>0.1</v>
      </c>
    </row>
    <row r="1111" spans="1:46" x14ac:dyDescent="0.25">
      <c r="A1111" t="s">
        <v>375</v>
      </c>
      <c r="B1111" t="s">
        <v>18</v>
      </c>
      <c r="C1111">
        <v>0</v>
      </c>
      <c r="D1111">
        <v>46</v>
      </c>
      <c r="E1111">
        <v>1.5246832967630311E-4</v>
      </c>
      <c r="F1111">
        <v>210</v>
      </c>
      <c r="G1111">
        <v>1.6869543004080021E-4</v>
      </c>
      <c r="H1111">
        <v>0.21904761904761899</v>
      </c>
      <c r="I1111">
        <v>3</v>
      </c>
      <c r="J1111">
        <v>0.12</v>
      </c>
      <c r="K1111" s="1">
        <v>8.7171481535979964E-5</v>
      </c>
      <c r="L1111" s="1">
        <v>0</v>
      </c>
      <c r="M1111">
        <v>2.9296832211010129E-4</v>
      </c>
      <c r="N1111">
        <v>7</v>
      </c>
      <c r="O1111" t="s">
        <v>22</v>
      </c>
      <c r="P1111">
        <v>44</v>
      </c>
      <c r="Q1111">
        <v>1.434767013402028E-3</v>
      </c>
      <c r="R1111">
        <v>0.95652173913043481</v>
      </c>
      <c r="S1111" t="s">
        <v>21</v>
      </c>
      <c r="T1111">
        <v>1</v>
      </c>
      <c r="U1111">
        <v>3.7551633496057078E-4</v>
      </c>
      <c r="V1111">
        <v>2.1739130434782612E-2</v>
      </c>
      <c r="W1111" t="s">
        <v>19</v>
      </c>
      <c r="X1111">
        <v>1</v>
      </c>
      <c r="Y1111">
        <v>3.6900369003690041E-4</v>
      </c>
      <c r="Z1111">
        <v>2.1739130434782612E-2</v>
      </c>
    </row>
    <row r="1112" spans="1:46" x14ac:dyDescent="0.25">
      <c r="A1112" t="s">
        <v>1227</v>
      </c>
      <c r="B1112" t="s">
        <v>18</v>
      </c>
      <c r="C1112">
        <v>0</v>
      </c>
      <c r="D1112">
        <v>25</v>
      </c>
      <c r="E1112">
        <v>8.2863222650164726E-5</v>
      </c>
      <c r="F1112">
        <v>63</v>
      </c>
      <c r="G1112">
        <v>5.0608629012240061E-5</v>
      </c>
      <c r="H1112">
        <v>0.3968253968253968</v>
      </c>
      <c r="I1112">
        <v>6</v>
      </c>
      <c r="J1112">
        <v>0.24</v>
      </c>
      <c r="K1112" s="1">
        <v>8.6732751814467786E-5</v>
      </c>
      <c r="L1112" s="1">
        <v>0</v>
      </c>
      <c r="M1112">
        <v>2.326090811267267E-4</v>
      </c>
      <c r="N1112">
        <v>9</v>
      </c>
      <c r="O1112" t="s">
        <v>35</v>
      </c>
      <c r="P1112">
        <v>7</v>
      </c>
      <c r="Q1112">
        <v>1.008354940939211E-3</v>
      </c>
      <c r="R1112">
        <v>0.28000000000000003</v>
      </c>
      <c r="S1112" t="s">
        <v>40</v>
      </c>
      <c r="T1112">
        <v>9</v>
      </c>
      <c r="U1112">
        <v>6.7209319692330667E-4</v>
      </c>
      <c r="V1112">
        <v>0.36</v>
      </c>
      <c r="W1112" t="s">
        <v>41</v>
      </c>
      <c r="X1112">
        <v>5</v>
      </c>
      <c r="Y1112">
        <v>1.9477231116824431E-4</v>
      </c>
      <c r="Z1112">
        <v>0.2</v>
      </c>
      <c r="AA1112" t="s">
        <v>42</v>
      </c>
      <c r="AB1112">
        <v>2</v>
      </c>
      <c r="AC1112">
        <v>1.4007564084605689E-4</v>
      </c>
      <c r="AD1112">
        <v>0.08</v>
      </c>
      <c r="AE1112" t="s">
        <v>43</v>
      </c>
      <c r="AF1112">
        <v>1</v>
      </c>
      <c r="AG1112">
        <v>1.1514104778353481E-4</v>
      </c>
      <c r="AH1112">
        <v>0.04</v>
      </c>
      <c r="AI1112" t="s">
        <v>37</v>
      </c>
      <c r="AJ1112">
        <v>1</v>
      </c>
      <c r="AK1112">
        <v>3.7881657701341013E-5</v>
      </c>
      <c r="AL1112">
        <v>0.04</v>
      </c>
    </row>
    <row r="1113" spans="1:46" x14ac:dyDescent="0.25">
      <c r="A1113" t="s">
        <v>631</v>
      </c>
      <c r="B1113" t="s">
        <v>124</v>
      </c>
      <c r="C1113">
        <v>0</v>
      </c>
      <c r="D1113">
        <v>15</v>
      </c>
      <c r="E1113">
        <v>4.9717933590098843E-5</v>
      </c>
      <c r="F1113">
        <v>59</v>
      </c>
      <c r="G1113">
        <v>4.7395382725748618E-5</v>
      </c>
      <c r="H1113">
        <v>0.25423728813559321</v>
      </c>
      <c r="I1113">
        <v>2</v>
      </c>
      <c r="J1113">
        <v>0.08</v>
      </c>
      <c r="K1113" s="1">
        <v>8.585504472119277E-5</v>
      </c>
      <c r="L1113" s="1">
        <v>0</v>
      </c>
      <c r="M1113">
        <v>3.5351017967304751E-4</v>
      </c>
      <c r="N1113">
        <v>9</v>
      </c>
      <c r="O1113" t="s">
        <v>39</v>
      </c>
      <c r="P1113">
        <v>14</v>
      </c>
      <c r="Q1113">
        <v>1.782077393075357E-3</v>
      </c>
      <c r="R1113">
        <v>0.93333333333333335</v>
      </c>
      <c r="S1113" t="s">
        <v>36</v>
      </c>
      <c r="T1113">
        <v>1</v>
      </c>
      <c r="U1113">
        <v>3.6429872495446271E-4</v>
      </c>
      <c r="V1113">
        <v>6.6666666666666666E-2</v>
      </c>
    </row>
    <row r="1114" spans="1:46" x14ac:dyDescent="0.25">
      <c r="A1114" t="s">
        <v>1127</v>
      </c>
      <c r="B1114" t="s">
        <v>18</v>
      </c>
      <c r="C1114">
        <v>0</v>
      </c>
      <c r="D1114">
        <v>3</v>
      </c>
      <c r="E1114">
        <v>9.9435867180197675E-6</v>
      </c>
      <c r="F1114">
        <v>17</v>
      </c>
      <c r="G1114">
        <v>1.365629671758859E-5</v>
      </c>
      <c r="H1114">
        <v>0.1764705882352941</v>
      </c>
      <c r="I1114">
        <v>3</v>
      </c>
      <c r="J1114">
        <v>0.12</v>
      </c>
      <c r="K1114" s="1">
        <v>8.5803622409579678E-5</v>
      </c>
      <c r="L1114" s="1">
        <v>0</v>
      </c>
      <c r="M1114">
        <v>4.0016008016943141E-4</v>
      </c>
      <c r="N1114">
        <v>7</v>
      </c>
      <c r="O1114" t="s">
        <v>34</v>
      </c>
      <c r="P1114">
        <v>1</v>
      </c>
      <c r="Q1114">
        <v>2.0449897750511249E-3</v>
      </c>
      <c r="R1114">
        <v>0.33333333333333331</v>
      </c>
      <c r="S1114" t="s">
        <v>31</v>
      </c>
      <c r="T1114">
        <v>1</v>
      </c>
      <c r="U1114">
        <v>6.157256326580875E-5</v>
      </c>
      <c r="V1114">
        <v>0.33333333333333331</v>
      </c>
      <c r="W1114" t="s">
        <v>24</v>
      </c>
      <c r="X1114">
        <v>1</v>
      </c>
      <c r="Y1114">
        <v>3.8528221922558273E-5</v>
      </c>
      <c r="Z1114">
        <v>0.33333333333333331</v>
      </c>
    </row>
    <row r="1115" spans="1:46" x14ac:dyDescent="0.25">
      <c r="A1115" t="s">
        <v>938</v>
      </c>
      <c r="B1115" t="s">
        <v>18</v>
      </c>
      <c r="C1115">
        <v>0</v>
      </c>
      <c r="D1115">
        <v>25</v>
      </c>
      <c r="E1115">
        <v>8.2863222650164726E-5</v>
      </c>
      <c r="F1115">
        <v>117</v>
      </c>
      <c r="G1115">
        <v>9.3987453879874392E-5</v>
      </c>
      <c r="H1115">
        <v>0.21367521367521369</v>
      </c>
      <c r="I1115">
        <v>8</v>
      </c>
      <c r="J1115">
        <v>0.32</v>
      </c>
      <c r="K1115" s="1">
        <v>8.542189085644644E-5</v>
      </c>
      <c r="L1115" s="1">
        <v>0</v>
      </c>
      <c r="M1115">
        <v>2.2805781438315769E-4</v>
      </c>
      <c r="N1115">
        <v>20</v>
      </c>
      <c r="O1115" t="s">
        <v>40</v>
      </c>
      <c r="P1115">
        <v>15</v>
      </c>
      <c r="Q1115">
        <v>1.120155328205511E-3</v>
      </c>
      <c r="R1115">
        <v>0.6</v>
      </c>
      <c r="S1115" t="s">
        <v>21</v>
      </c>
      <c r="T1115">
        <v>1</v>
      </c>
      <c r="U1115">
        <v>3.7551633496057078E-4</v>
      </c>
      <c r="V1115">
        <v>0.04</v>
      </c>
      <c r="W1115" t="s">
        <v>30</v>
      </c>
      <c r="X1115">
        <v>1</v>
      </c>
      <c r="Y1115">
        <v>2.1602937999567939E-4</v>
      </c>
      <c r="Z1115">
        <v>0.04</v>
      </c>
      <c r="AA1115" t="s">
        <v>38</v>
      </c>
      <c r="AB1115">
        <v>1</v>
      </c>
      <c r="AC1115">
        <v>1.3292569453675389E-4</v>
      </c>
      <c r="AD1115">
        <v>0.04</v>
      </c>
      <c r="AE1115" t="s">
        <v>22</v>
      </c>
      <c r="AF1115">
        <v>3</v>
      </c>
      <c r="AG1115">
        <v>9.7825023641047378E-5</v>
      </c>
      <c r="AH1115">
        <v>0.12</v>
      </c>
      <c r="AI1115" t="s">
        <v>41</v>
      </c>
      <c r="AJ1115">
        <v>2</v>
      </c>
      <c r="AK1115">
        <v>7.7908924467297731E-5</v>
      </c>
      <c r="AL1115">
        <v>0.08</v>
      </c>
      <c r="AM1115" t="s">
        <v>42</v>
      </c>
      <c r="AN1115">
        <v>1</v>
      </c>
      <c r="AO1115">
        <v>7.003782042302843E-5</v>
      </c>
      <c r="AP1115">
        <v>0.04</v>
      </c>
      <c r="AQ1115" t="s">
        <v>23</v>
      </c>
      <c r="AR1115">
        <v>1</v>
      </c>
      <c r="AS1115">
        <v>4.5148765181272289E-5</v>
      </c>
      <c r="AT1115">
        <v>0.04</v>
      </c>
    </row>
    <row r="1116" spans="1:46" x14ac:dyDescent="0.25">
      <c r="A1116" t="s">
        <v>1048</v>
      </c>
      <c r="B1116" t="s">
        <v>18</v>
      </c>
      <c r="C1116">
        <v>0</v>
      </c>
      <c r="D1116">
        <v>19</v>
      </c>
      <c r="E1116">
        <v>6.2976049214125195E-5</v>
      </c>
      <c r="F1116">
        <v>40</v>
      </c>
      <c r="G1116">
        <v>3.2132462864914321E-5</v>
      </c>
      <c r="H1116">
        <v>0.47499999999999998</v>
      </c>
      <c r="I1116">
        <v>5</v>
      </c>
      <c r="J1116">
        <v>0.2</v>
      </c>
      <c r="K1116" s="1">
        <v>8.5257607335831529E-5</v>
      </c>
      <c r="L1116" s="1">
        <v>0</v>
      </c>
      <c r="M1116">
        <v>3.1443226902550572E-4</v>
      </c>
      <c r="N1116">
        <v>7</v>
      </c>
      <c r="O1116" t="s">
        <v>20</v>
      </c>
      <c r="P1116">
        <v>12</v>
      </c>
      <c r="Q1116">
        <v>1.603420630678781E-3</v>
      </c>
      <c r="R1116">
        <v>0.63157894736842102</v>
      </c>
      <c r="S1116" t="s">
        <v>30</v>
      </c>
      <c r="T1116">
        <v>1</v>
      </c>
      <c r="U1116">
        <v>2.1602937999567939E-4</v>
      </c>
      <c r="V1116">
        <v>5.2631578947368418E-2</v>
      </c>
      <c r="W1116" t="s">
        <v>40</v>
      </c>
      <c r="X1116">
        <v>2</v>
      </c>
      <c r="Y1116">
        <v>1.4935404376073479E-4</v>
      </c>
      <c r="Z1116">
        <v>0.10526315789473679</v>
      </c>
      <c r="AA1116" t="s">
        <v>27</v>
      </c>
      <c r="AB1116">
        <v>3</v>
      </c>
      <c r="AC1116">
        <v>9.2598308537564052E-5</v>
      </c>
      <c r="AD1116">
        <v>0.15789473684210531</v>
      </c>
      <c r="AE1116" t="s">
        <v>42</v>
      </c>
      <c r="AF1116">
        <v>1</v>
      </c>
      <c r="AG1116">
        <v>7.003782042302843E-5</v>
      </c>
      <c r="AH1116">
        <v>5.2631578947368418E-2</v>
      </c>
    </row>
    <row r="1117" spans="1:46" x14ac:dyDescent="0.25">
      <c r="A1117" t="s">
        <v>1030</v>
      </c>
      <c r="B1117" t="s">
        <v>18</v>
      </c>
      <c r="C1117">
        <v>0</v>
      </c>
      <c r="D1117">
        <v>20</v>
      </c>
      <c r="E1117">
        <v>6.6290578120131781E-5</v>
      </c>
      <c r="F1117">
        <v>125</v>
      </c>
      <c r="G1117">
        <v>1.0041394645285731E-4</v>
      </c>
      <c r="H1117">
        <v>0.16</v>
      </c>
      <c r="I1117">
        <v>7</v>
      </c>
      <c r="J1117">
        <v>0.28000000000000003</v>
      </c>
      <c r="K1117" s="1">
        <v>8.5087314724327688E-5</v>
      </c>
      <c r="L1117" s="1">
        <v>0</v>
      </c>
      <c r="M1117">
        <v>2.5721924412372009E-4</v>
      </c>
      <c r="N1117">
        <v>13</v>
      </c>
      <c r="O1117" t="s">
        <v>30</v>
      </c>
      <c r="P1117">
        <v>6</v>
      </c>
      <c r="Q1117">
        <v>1.2961762799740761E-3</v>
      </c>
      <c r="R1117">
        <v>0.3</v>
      </c>
      <c r="S1117" t="s">
        <v>35</v>
      </c>
      <c r="T1117">
        <v>2</v>
      </c>
      <c r="U1117">
        <v>2.8810141169691731E-4</v>
      </c>
      <c r="V1117">
        <v>0.1</v>
      </c>
      <c r="W1117" t="s">
        <v>27</v>
      </c>
      <c r="X1117">
        <v>6</v>
      </c>
      <c r="Y1117">
        <v>1.851966170751281E-4</v>
      </c>
      <c r="Z1117">
        <v>0.3</v>
      </c>
      <c r="AA1117" t="s">
        <v>38</v>
      </c>
      <c r="AB1117">
        <v>1</v>
      </c>
      <c r="AC1117">
        <v>1.3292569453675389E-4</v>
      </c>
      <c r="AD1117">
        <v>0.05</v>
      </c>
      <c r="AE1117" t="s">
        <v>41</v>
      </c>
      <c r="AF1117">
        <v>3</v>
      </c>
      <c r="AG1117">
        <v>1.168633867009466E-4</v>
      </c>
      <c r="AH1117">
        <v>0.15</v>
      </c>
      <c r="AI1117" t="s">
        <v>42</v>
      </c>
      <c r="AJ1117">
        <v>1</v>
      </c>
      <c r="AK1117">
        <v>7.003782042302843E-5</v>
      </c>
      <c r="AL1117">
        <v>0.05</v>
      </c>
      <c r="AM1117" t="s">
        <v>37</v>
      </c>
      <c r="AN1117">
        <v>1</v>
      </c>
      <c r="AO1117">
        <v>3.7881657701341013E-5</v>
      </c>
      <c r="AP1117">
        <v>0.05</v>
      </c>
    </row>
    <row r="1118" spans="1:46" x14ac:dyDescent="0.25">
      <c r="A1118" t="s">
        <v>617</v>
      </c>
      <c r="B1118" t="s">
        <v>18</v>
      </c>
      <c r="C1118">
        <v>0</v>
      </c>
      <c r="D1118">
        <v>24</v>
      </c>
      <c r="E1118">
        <v>7.954869374415814E-5</v>
      </c>
      <c r="F1118">
        <v>51</v>
      </c>
      <c r="G1118">
        <v>4.0968890152765759E-5</v>
      </c>
      <c r="H1118">
        <v>0.47058823529411759</v>
      </c>
      <c r="I1118">
        <v>6</v>
      </c>
      <c r="J1118">
        <v>0.24</v>
      </c>
      <c r="K1118" s="1">
        <v>8.4987517555509142E-5</v>
      </c>
      <c r="L1118" s="1">
        <v>0</v>
      </c>
      <c r="M1118">
        <v>2.9796846271010072E-4</v>
      </c>
      <c r="N1118">
        <v>11</v>
      </c>
      <c r="O1118" t="s">
        <v>29</v>
      </c>
      <c r="P1118">
        <v>15</v>
      </c>
      <c r="Q1118">
        <v>1.520681265206813E-3</v>
      </c>
      <c r="R1118">
        <v>0.625</v>
      </c>
      <c r="S1118" t="s">
        <v>30</v>
      </c>
      <c r="T1118">
        <v>1</v>
      </c>
      <c r="U1118">
        <v>2.1602937999567939E-4</v>
      </c>
      <c r="V1118">
        <v>4.1666666666666657E-2</v>
      </c>
      <c r="W1118" t="s">
        <v>20</v>
      </c>
      <c r="X1118">
        <v>1</v>
      </c>
      <c r="Y1118">
        <v>1.3361838588989841E-4</v>
      </c>
      <c r="Z1118">
        <v>4.1666666666666657E-2</v>
      </c>
      <c r="AA1118" t="s">
        <v>41</v>
      </c>
      <c r="AB1118">
        <v>3</v>
      </c>
      <c r="AC1118">
        <v>1.168633867009466E-4</v>
      </c>
      <c r="AD1118">
        <v>0.125</v>
      </c>
      <c r="AE1118" t="s">
        <v>37</v>
      </c>
      <c r="AF1118">
        <v>2</v>
      </c>
      <c r="AG1118">
        <v>7.5763315402682026E-5</v>
      </c>
      <c r="AH1118">
        <v>8.3333333333333329E-2</v>
      </c>
      <c r="AI1118" t="s">
        <v>27</v>
      </c>
      <c r="AJ1118">
        <v>2</v>
      </c>
      <c r="AK1118">
        <v>6.1732205691709363E-5</v>
      </c>
      <c r="AL1118">
        <v>8.3333333333333329E-2</v>
      </c>
    </row>
    <row r="1119" spans="1:46" x14ac:dyDescent="0.25">
      <c r="A1119" t="s">
        <v>836</v>
      </c>
      <c r="B1119" t="s">
        <v>18</v>
      </c>
      <c r="C1119">
        <v>0</v>
      </c>
      <c r="D1119">
        <v>24</v>
      </c>
      <c r="E1119">
        <v>7.954869374415814E-5</v>
      </c>
      <c r="F1119">
        <v>43</v>
      </c>
      <c r="G1119">
        <v>3.45423975797829E-5</v>
      </c>
      <c r="H1119">
        <v>0.55813953488372092</v>
      </c>
      <c r="I1119">
        <v>5</v>
      </c>
      <c r="J1119">
        <v>0.2</v>
      </c>
      <c r="K1119" s="1">
        <v>8.4929619514455983E-5</v>
      </c>
      <c r="L1119" s="1">
        <v>0</v>
      </c>
      <c r="M1119">
        <v>2.5372114062983611E-4</v>
      </c>
      <c r="N1119">
        <v>6</v>
      </c>
      <c r="O1119" t="s">
        <v>33</v>
      </c>
      <c r="P1119">
        <v>18</v>
      </c>
      <c r="Q1119">
        <v>1.1603919546157809E-3</v>
      </c>
      <c r="R1119">
        <v>0.75</v>
      </c>
      <c r="S1119" t="s">
        <v>28</v>
      </c>
      <c r="T1119">
        <v>2</v>
      </c>
      <c r="U1119">
        <v>6.3673989175421842E-4</v>
      </c>
      <c r="V1119">
        <v>8.3333333333333329E-2</v>
      </c>
      <c r="W1119" t="s">
        <v>38</v>
      </c>
      <c r="X1119">
        <v>1</v>
      </c>
      <c r="Y1119">
        <v>1.3292569453675389E-4</v>
      </c>
      <c r="Z1119">
        <v>4.1666666666666657E-2</v>
      </c>
      <c r="AA1119" t="s">
        <v>31</v>
      </c>
      <c r="AB1119">
        <v>2</v>
      </c>
      <c r="AC1119">
        <v>1.231451265316175E-4</v>
      </c>
      <c r="AD1119">
        <v>8.3333333333333329E-2</v>
      </c>
      <c r="AE1119" t="s">
        <v>42</v>
      </c>
      <c r="AF1119">
        <v>1</v>
      </c>
      <c r="AG1119">
        <v>7.003782042302843E-5</v>
      </c>
      <c r="AH1119">
        <v>4.1666666666666657E-2</v>
      </c>
    </row>
    <row r="1120" spans="1:46" x14ac:dyDescent="0.25">
      <c r="A1120" t="s">
        <v>1238</v>
      </c>
      <c r="B1120" t="s">
        <v>18</v>
      </c>
      <c r="C1120">
        <v>0</v>
      </c>
      <c r="D1120">
        <v>3</v>
      </c>
      <c r="E1120">
        <v>9.9435867180197675E-6</v>
      </c>
      <c r="F1120">
        <v>15</v>
      </c>
      <c r="G1120">
        <v>1.2049673574342871E-5</v>
      </c>
      <c r="H1120">
        <v>0.2</v>
      </c>
      <c r="I1120">
        <v>2</v>
      </c>
      <c r="J1120">
        <v>0.08</v>
      </c>
      <c r="K1120" s="1">
        <v>8.4881848755849663E-5</v>
      </c>
      <c r="L1120" s="1">
        <v>0</v>
      </c>
      <c r="M1120">
        <v>4.0038969364340212E-4</v>
      </c>
      <c r="N1120">
        <v>5</v>
      </c>
      <c r="O1120" t="s">
        <v>34</v>
      </c>
      <c r="P1120">
        <v>1</v>
      </c>
      <c r="Q1120">
        <v>2.0449897750511249E-3</v>
      </c>
      <c r="R1120">
        <v>0.33333333333333331</v>
      </c>
      <c r="S1120" t="s">
        <v>24</v>
      </c>
      <c r="T1120">
        <v>2</v>
      </c>
      <c r="U1120">
        <v>7.7056443845116546E-5</v>
      </c>
      <c r="V1120">
        <v>0.66666666666666663</v>
      </c>
    </row>
    <row r="1121" spans="1:50" x14ac:dyDescent="0.25">
      <c r="A1121" t="s">
        <v>1286</v>
      </c>
      <c r="B1121" t="s">
        <v>18</v>
      </c>
      <c r="C1121">
        <v>0</v>
      </c>
      <c r="D1121">
        <v>3</v>
      </c>
      <c r="E1121">
        <v>9.9435867180197675E-6</v>
      </c>
      <c r="F1121">
        <v>14</v>
      </c>
      <c r="G1121">
        <v>1.124636200272001E-5</v>
      </c>
      <c r="H1121">
        <v>0.2142857142857143</v>
      </c>
      <c r="I1121">
        <v>2</v>
      </c>
      <c r="J1121">
        <v>0.08</v>
      </c>
      <c r="K1121" s="1">
        <v>8.4881848755849663E-5</v>
      </c>
      <c r="L1121" s="1">
        <v>0</v>
      </c>
      <c r="M1121">
        <v>4.0038969364340212E-4</v>
      </c>
      <c r="N1121">
        <v>4</v>
      </c>
      <c r="O1121" t="s">
        <v>34</v>
      </c>
      <c r="P1121">
        <v>1</v>
      </c>
      <c r="Q1121">
        <v>2.0449897750511249E-3</v>
      </c>
      <c r="R1121">
        <v>0.33333333333333331</v>
      </c>
      <c r="S1121" t="s">
        <v>24</v>
      </c>
      <c r="T1121">
        <v>2</v>
      </c>
      <c r="U1121">
        <v>7.7056443845116546E-5</v>
      </c>
      <c r="V1121">
        <v>0.66666666666666663</v>
      </c>
    </row>
    <row r="1122" spans="1:50" x14ac:dyDescent="0.25">
      <c r="A1122" t="s">
        <v>922</v>
      </c>
      <c r="B1122" t="s">
        <v>18</v>
      </c>
      <c r="C1122">
        <v>0</v>
      </c>
      <c r="D1122">
        <v>49</v>
      </c>
      <c r="E1122">
        <v>1.6241191639432289E-4</v>
      </c>
      <c r="F1122">
        <v>357</v>
      </c>
      <c r="G1122">
        <v>2.8678223106936028E-4</v>
      </c>
      <c r="H1122">
        <v>0.1372549019607843</v>
      </c>
      <c r="I1122">
        <v>7</v>
      </c>
      <c r="J1122">
        <v>0.28000000000000003</v>
      </c>
      <c r="K1122" s="1">
        <v>8.4203940404561819E-5</v>
      </c>
      <c r="L1122" s="1">
        <v>0</v>
      </c>
      <c r="M1122">
        <v>2.174442807692836E-4</v>
      </c>
      <c r="N1122">
        <v>16</v>
      </c>
      <c r="O1122" t="s">
        <v>37</v>
      </c>
      <c r="P1122">
        <v>28</v>
      </c>
      <c r="Q1122">
        <v>1.060686415637548E-3</v>
      </c>
      <c r="R1122">
        <v>0.5714285714285714</v>
      </c>
      <c r="S1122" t="s">
        <v>29</v>
      </c>
      <c r="T1122">
        <v>3</v>
      </c>
      <c r="U1122">
        <v>3.0413625304136248E-4</v>
      </c>
      <c r="V1122">
        <v>6.1224489795918373E-2</v>
      </c>
      <c r="W1122" t="s">
        <v>27</v>
      </c>
      <c r="X1122">
        <v>8</v>
      </c>
      <c r="Y1122">
        <v>2.4692882276683751E-4</v>
      </c>
      <c r="Z1122">
        <v>0.16326530612244899</v>
      </c>
      <c r="AA1122" t="s">
        <v>24</v>
      </c>
      <c r="AB1122">
        <v>6</v>
      </c>
      <c r="AC1122">
        <v>2.3116933153534961E-4</v>
      </c>
      <c r="AD1122">
        <v>0.1224489795918367</v>
      </c>
      <c r="AE1122" t="s">
        <v>38</v>
      </c>
      <c r="AF1122">
        <v>1</v>
      </c>
      <c r="AG1122">
        <v>1.3292569453675389E-4</v>
      </c>
      <c r="AH1122">
        <v>2.0408163265306121E-2</v>
      </c>
      <c r="AI1122" t="s">
        <v>23</v>
      </c>
      <c r="AJ1122">
        <v>2</v>
      </c>
      <c r="AK1122">
        <v>9.0297530362544578E-5</v>
      </c>
      <c r="AL1122">
        <v>4.0816326530612242E-2</v>
      </c>
      <c r="AM1122" t="s">
        <v>41</v>
      </c>
      <c r="AN1122">
        <v>1</v>
      </c>
      <c r="AO1122">
        <v>3.8954462233648872E-5</v>
      </c>
      <c r="AP1122">
        <v>2.0408163265306121E-2</v>
      </c>
    </row>
    <row r="1123" spans="1:50" x14ac:dyDescent="0.25">
      <c r="A1123" t="s">
        <v>514</v>
      </c>
      <c r="B1123" t="s">
        <v>18</v>
      </c>
      <c r="C1123">
        <v>0</v>
      </c>
      <c r="D1123">
        <v>25</v>
      </c>
      <c r="E1123">
        <v>8.2863222650164726E-5</v>
      </c>
      <c r="F1123">
        <v>474</v>
      </c>
      <c r="G1123">
        <v>3.8076968494923469E-4</v>
      </c>
      <c r="H1123">
        <v>5.2742616033755282E-2</v>
      </c>
      <c r="I1123">
        <v>2</v>
      </c>
      <c r="J1123">
        <v>0.08</v>
      </c>
      <c r="K1123" s="1">
        <v>8.4011356163947651E-5</v>
      </c>
      <c r="L1123" s="1">
        <v>0</v>
      </c>
      <c r="M1123">
        <v>2.8535008203773362E-4</v>
      </c>
      <c r="N1123">
        <v>7</v>
      </c>
      <c r="O1123" t="s">
        <v>19</v>
      </c>
      <c r="P1123">
        <v>3</v>
      </c>
      <c r="Q1123">
        <v>1.1070110701107011E-3</v>
      </c>
      <c r="R1123">
        <v>0.12</v>
      </c>
      <c r="S1123" t="s">
        <v>23</v>
      </c>
      <c r="T1123">
        <v>22</v>
      </c>
      <c r="U1123">
        <v>9.9327283398799033E-4</v>
      </c>
      <c r="V1123">
        <v>0.88</v>
      </c>
    </row>
    <row r="1124" spans="1:50" x14ac:dyDescent="0.25">
      <c r="A1124" t="s">
        <v>685</v>
      </c>
      <c r="B1124" t="s">
        <v>18</v>
      </c>
      <c r="C1124">
        <v>0</v>
      </c>
      <c r="D1124">
        <v>24</v>
      </c>
      <c r="E1124">
        <v>7.954869374415814E-5</v>
      </c>
      <c r="F1124">
        <v>69</v>
      </c>
      <c r="G1124">
        <v>5.5428498441977212E-5</v>
      </c>
      <c r="H1124">
        <v>0.34782608695652167</v>
      </c>
      <c r="I1124">
        <v>5</v>
      </c>
      <c r="J1124">
        <v>0.2</v>
      </c>
      <c r="K1124" s="1">
        <v>8.4010899942123512E-5</v>
      </c>
      <c r="L1124" s="1">
        <v>0</v>
      </c>
      <c r="M1124">
        <v>2.3356957948527109E-4</v>
      </c>
      <c r="N1124">
        <v>9</v>
      </c>
      <c r="O1124" t="s">
        <v>33</v>
      </c>
      <c r="P1124">
        <v>16</v>
      </c>
      <c r="Q1124">
        <v>1.0314595152140281E-3</v>
      </c>
      <c r="R1124">
        <v>0.66666666666666663</v>
      </c>
      <c r="S1124" t="s">
        <v>28</v>
      </c>
      <c r="T1124">
        <v>2</v>
      </c>
      <c r="U1124">
        <v>6.3673989175421842E-4</v>
      </c>
      <c r="V1124">
        <v>8.3333333333333329E-2</v>
      </c>
      <c r="W1124" t="s">
        <v>42</v>
      </c>
      <c r="X1124">
        <v>3</v>
      </c>
      <c r="Y1124">
        <v>2.1011346126908529E-4</v>
      </c>
      <c r="Z1124">
        <v>0.125</v>
      </c>
      <c r="AA1124" t="s">
        <v>35</v>
      </c>
      <c r="AB1124">
        <v>1</v>
      </c>
      <c r="AC1124">
        <v>1.4405070584845871E-4</v>
      </c>
      <c r="AD1124">
        <v>4.1666666666666657E-2</v>
      </c>
      <c r="AE1124" t="s">
        <v>41</v>
      </c>
      <c r="AF1124">
        <v>2</v>
      </c>
      <c r="AG1124">
        <v>7.7908924467297731E-5</v>
      </c>
      <c r="AH1124">
        <v>8.3333333333333329E-2</v>
      </c>
    </row>
    <row r="1125" spans="1:50" x14ac:dyDescent="0.25">
      <c r="A1125" t="s">
        <v>1120</v>
      </c>
      <c r="B1125" t="s">
        <v>18</v>
      </c>
      <c r="C1125">
        <v>0</v>
      </c>
      <c r="D1125">
        <v>19</v>
      </c>
      <c r="E1125">
        <v>6.2976049214125195E-5</v>
      </c>
      <c r="F1125">
        <v>53</v>
      </c>
      <c r="G1125">
        <v>4.2575513296011481E-5</v>
      </c>
      <c r="H1125">
        <v>0.35849056603773582</v>
      </c>
      <c r="I1125">
        <v>6</v>
      </c>
      <c r="J1125">
        <v>0.24</v>
      </c>
      <c r="K1125" s="1">
        <v>8.3917145448384541E-5</v>
      </c>
      <c r="L1125" s="1">
        <v>0</v>
      </c>
      <c r="M1125">
        <v>2.331842320290938E-4</v>
      </c>
      <c r="N1125">
        <v>9</v>
      </c>
      <c r="O1125" t="s">
        <v>20</v>
      </c>
      <c r="P1125">
        <v>8</v>
      </c>
      <c r="Q1125">
        <v>1.0689470871191879E-3</v>
      </c>
      <c r="R1125">
        <v>0.42105263157894729</v>
      </c>
      <c r="S1125" t="s">
        <v>26</v>
      </c>
      <c r="T1125">
        <v>2</v>
      </c>
      <c r="U1125">
        <v>5.4421768707482992E-4</v>
      </c>
      <c r="V1125">
        <v>0.10526315789473679</v>
      </c>
      <c r="W1125" t="s">
        <v>23</v>
      </c>
      <c r="X1125">
        <v>6</v>
      </c>
      <c r="Y1125">
        <v>2.7089259108763382E-4</v>
      </c>
      <c r="Z1125">
        <v>0.31578947368421051</v>
      </c>
      <c r="AA1125" t="s">
        <v>35</v>
      </c>
      <c r="AB1125">
        <v>1</v>
      </c>
      <c r="AC1125">
        <v>1.4405070584845871E-4</v>
      </c>
      <c r="AD1125">
        <v>5.2631578947368418E-2</v>
      </c>
      <c r="AE1125" t="s">
        <v>41</v>
      </c>
      <c r="AF1125">
        <v>1</v>
      </c>
      <c r="AG1125">
        <v>3.8954462233648872E-5</v>
      </c>
      <c r="AH1125">
        <v>5.2631578947368418E-2</v>
      </c>
      <c r="AI1125" t="s">
        <v>27</v>
      </c>
      <c r="AJ1125">
        <v>1</v>
      </c>
      <c r="AK1125">
        <v>3.0866102845854682E-5</v>
      </c>
      <c r="AL1125">
        <v>5.2631578947368418E-2</v>
      </c>
    </row>
    <row r="1126" spans="1:50" x14ac:dyDescent="0.25">
      <c r="A1126" t="s">
        <v>1022</v>
      </c>
      <c r="B1126" t="s">
        <v>18</v>
      </c>
      <c r="C1126">
        <v>0</v>
      </c>
      <c r="D1126">
        <v>22</v>
      </c>
      <c r="E1126">
        <v>7.2919635932144967E-5</v>
      </c>
      <c r="F1126">
        <v>66</v>
      </c>
      <c r="G1126">
        <v>5.3018563727108633E-5</v>
      </c>
      <c r="H1126">
        <v>0.33333333333333331</v>
      </c>
      <c r="I1126">
        <v>9</v>
      </c>
      <c r="J1126">
        <v>0.36</v>
      </c>
      <c r="K1126" s="1">
        <v>8.3842451757692264E-5</v>
      </c>
      <c r="L1126" s="1">
        <v>0</v>
      </c>
      <c r="M1126">
        <v>2.1829796894332911E-4</v>
      </c>
      <c r="N1126">
        <v>11</v>
      </c>
      <c r="O1126" t="s">
        <v>30</v>
      </c>
      <c r="P1126">
        <v>5</v>
      </c>
      <c r="Q1126">
        <v>1.0801468999783971E-3</v>
      </c>
      <c r="R1126">
        <v>0.22727272727272729</v>
      </c>
      <c r="S1126" t="s">
        <v>35</v>
      </c>
      <c r="T1126">
        <v>2</v>
      </c>
      <c r="U1126">
        <v>2.8810141169691731E-4</v>
      </c>
      <c r="V1126">
        <v>9.0909090909090912E-2</v>
      </c>
      <c r="W1126" t="s">
        <v>27</v>
      </c>
      <c r="X1126">
        <v>9</v>
      </c>
      <c r="Y1126">
        <v>2.7779492561269211E-4</v>
      </c>
      <c r="Z1126">
        <v>0.40909090909090912</v>
      </c>
      <c r="AA1126" t="s">
        <v>38</v>
      </c>
      <c r="AB1126">
        <v>1</v>
      </c>
      <c r="AC1126">
        <v>1.3292569453675389E-4</v>
      </c>
      <c r="AD1126">
        <v>4.5454545454545463E-2</v>
      </c>
      <c r="AE1126" t="s">
        <v>29</v>
      </c>
      <c r="AF1126">
        <v>1</v>
      </c>
      <c r="AG1126">
        <v>1.013787510137875E-4</v>
      </c>
      <c r="AH1126">
        <v>4.5454545454545463E-2</v>
      </c>
      <c r="AI1126" t="s">
        <v>42</v>
      </c>
      <c r="AJ1126">
        <v>1</v>
      </c>
      <c r="AK1126">
        <v>7.003782042302843E-5</v>
      </c>
      <c r="AL1126">
        <v>4.5454545454545463E-2</v>
      </c>
      <c r="AM1126" t="s">
        <v>31</v>
      </c>
      <c r="AN1126">
        <v>1</v>
      </c>
      <c r="AO1126">
        <v>6.157256326580875E-5</v>
      </c>
      <c r="AP1126">
        <v>4.5454545454545463E-2</v>
      </c>
      <c r="AQ1126" t="s">
        <v>23</v>
      </c>
      <c r="AR1126">
        <v>1</v>
      </c>
      <c r="AS1126">
        <v>4.5148765181272289E-5</v>
      </c>
      <c r="AT1126">
        <v>4.5454545454545463E-2</v>
      </c>
      <c r="AU1126" t="s">
        <v>41</v>
      </c>
      <c r="AV1126">
        <v>1</v>
      </c>
      <c r="AW1126">
        <v>3.8954462233648872E-5</v>
      </c>
      <c r="AX1126">
        <v>4.5454545454545463E-2</v>
      </c>
    </row>
    <row r="1127" spans="1:50" x14ac:dyDescent="0.25">
      <c r="A1127" t="s">
        <v>1137</v>
      </c>
      <c r="B1127" t="s">
        <v>18</v>
      </c>
      <c r="C1127">
        <v>0</v>
      </c>
      <c r="D1127">
        <v>18</v>
      </c>
      <c r="E1127">
        <v>5.9661520308118608E-5</v>
      </c>
      <c r="F1127">
        <v>41</v>
      </c>
      <c r="G1127">
        <v>3.2935774436537179E-5</v>
      </c>
      <c r="H1127">
        <v>0.43902439024390238</v>
      </c>
      <c r="I1127">
        <v>5</v>
      </c>
      <c r="J1127">
        <v>0.2</v>
      </c>
      <c r="K1127" s="1">
        <v>8.3792428719450796E-5</v>
      </c>
      <c r="L1127" s="1">
        <v>0</v>
      </c>
      <c r="M1127">
        <v>2.9065415313686332E-4</v>
      </c>
      <c r="N1127">
        <v>7</v>
      </c>
      <c r="O1127" t="s">
        <v>36</v>
      </c>
      <c r="P1127">
        <v>4</v>
      </c>
      <c r="Q1127">
        <v>1.4571948998178511E-3</v>
      </c>
      <c r="R1127">
        <v>0.22222222222222221</v>
      </c>
      <c r="S1127" t="s">
        <v>31</v>
      </c>
      <c r="T1127">
        <v>6</v>
      </c>
      <c r="U1127">
        <v>3.6943537959485261E-4</v>
      </c>
      <c r="V1127">
        <v>0.33333333333333331</v>
      </c>
      <c r="W1127" t="s">
        <v>22</v>
      </c>
      <c r="X1127">
        <v>4</v>
      </c>
      <c r="Y1127">
        <v>1.3043336485472979E-4</v>
      </c>
      <c r="Z1127">
        <v>0.22222222222222221</v>
      </c>
      <c r="AA1127" t="s">
        <v>27</v>
      </c>
      <c r="AB1127">
        <v>3</v>
      </c>
      <c r="AC1127">
        <v>9.2598308537564052E-5</v>
      </c>
      <c r="AD1127">
        <v>0.16666666666666671</v>
      </c>
      <c r="AE1127" t="s">
        <v>23</v>
      </c>
      <c r="AF1127">
        <v>1</v>
      </c>
      <c r="AG1127">
        <v>4.5148765181272289E-5</v>
      </c>
      <c r="AH1127">
        <v>5.5555555555555552E-2</v>
      </c>
    </row>
    <row r="1128" spans="1:50" x14ac:dyDescent="0.25">
      <c r="A1128" t="s">
        <v>1304</v>
      </c>
      <c r="B1128" t="s">
        <v>18</v>
      </c>
      <c r="C1128">
        <v>0</v>
      </c>
      <c r="D1128">
        <v>2</v>
      </c>
      <c r="E1128">
        <v>6.6290578120131786E-6</v>
      </c>
      <c r="F1128">
        <v>3</v>
      </c>
      <c r="G1128">
        <v>2.4099347148685742E-6</v>
      </c>
      <c r="H1128">
        <v>0.66666666666666663</v>
      </c>
      <c r="I1128">
        <v>2</v>
      </c>
      <c r="J1128">
        <v>0.08</v>
      </c>
      <c r="K1128" s="1">
        <v>8.3605541609295888E-5</v>
      </c>
      <c r="L1128" s="1">
        <v>0</v>
      </c>
      <c r="M1128">
        <v>4.0046345283266242E-4</v>
      </c>
      <c r="N1128">
        <v>2</v>
      </c>
      <c r="O1128" t="s">
        <v>34</v>
      </c>
      <c r="P1128">
        <v>1</v>
      </c>
      <c r="Q1128">
        <v>2.0449897750511249E-3</v>
      </c>
      <c r="R1128">
        <v>0.5</v>
      </c>
      <c r="S1128" t="s">
        <v>23</v>
      </c>
      <c r="T1128">
        <v>1</v>
      </c>
      <c r="U1128">
        <v>4.5148765181272289E-5</v>
      </c>
      <c r="V1128">
        <v>0.5</v>
      </c>
    </row>
    <row r="1129" spans="1:50" x14ac:dyDescent="0.25">
      <c r="A1129" t="s">
        <v>1295</v>
      </c>
      <c r="B1129" t="s">
        <v>18</v>
      </c>
      <c r="C1129">
        <v>0</v>
      </c>
      <c r="D1129">
        <v>2</v>
      </c>
      <c r="E1129">
        <v>6.6290578120131786E-6</v>
      </c>
      <c r="F1129">
        <v>8</v>
      </c>
      <c r="G1129">
        <v>6.4264925729828648E-6</v>
      </c>
      <c r="H1129">
        <v>0.25</v>
      </c>
      <c r="I1129">
        <v>2</v>
      </c>
      <c r="J1129">
        <v>0.08</v>
      </c>
      <c r="K1129" s="1">
        <v>8.3357769491390957E-5</v>
      </c>
      <c r="L1129" s="1">
        <v>0</v>
      </c>
      <c r="M1129">
        <v>4.0048908533577129E-4</v>
      </c>
      <c r="N1129">
        <v>4</v>
      </c>
      <c r="O1129" t="s">
        <v>34</v>
      </c>
      <c r="P1129">
        <v>1</v>
      </c>
      <c r="Q1129">
        <v>2.0449897750511249E-3</v>
      </c>
      <c r="R1129">
        <v>0.5</v>
      </c>
      <c r="S1129" t="s">
        <v>41</v>
      </c>
      <c r="T1129">
        <v>1</v>
      </c>
      <c r="U1129">
        <v>3.8954462233648872E-5</v>
      </c>
      <c r="V1129">
        <v>0.5</v>
      </c>
    </row>
    <row r="1130" spans="1:50" x14ac:dyDescent="0.25">
      <c r="A1130" t="s">
        <v>1128</v>
      </c>
      <c r="B1130" t="s">
        <v>18</v>
      </c>
      <c r="C1130">
        <v>0</v>
      </c>
      <c r="D1130">
        <v>2</v>
      </c>
      <c r="E1130">
        <v>6.6290578120131786E-6</v>
      </c>
      <c r="F1130">
        <v>9</v>
      </c>
      <c r="G1130">
        <v>7.229804144605723E-6</v>
      </c>
      <c r="H1130">
        <v>0.22222222222222221</v>
      </c>
      <c r="I1130">
        <v>2</v>
      </c>
      <c r="J1130">
        <v>0.08</v>
      </c>
      <c r="K1130" s="1">
        <v>8.3340719878947331E-5</v>
      </c>
      <c r="L1130" s="1">
        <v>0</v>
      </c>
      <c r="M1130">
        <v>4.0049098437790762E-4</v>
      </c>
      <c r="N1130">
        <v>6</v>
      </c>
      <c r="O1130" t="s">
        <v>34</v>
      </c>
      <c r="P1130">
        <v>1</v>
      </c>
      <c r="Q1130">
        <v>2.0449897750511249E-3</v>
      </c>
      <c r="R1130">
        <v>0.5</v>
      </c>
      <c r="S1130" t="s">
        <v>24</v>
      </c>
      <c r="T1130">
        <v>1</v>
      </c>
      <c r="U1130">
        <v>3.8528221922558273E-5</v>
      </c>
      <c r="V1130">
        <v>0.5</v>
      </c>
    </row>
    <row r="1131" spans="1:50" x14ac:dyDescent="0.25">
      <c r="A1131" t="s">
        <v>1282</v>
      </c>
      <c r="B1131" t="s">
        <v>18</v>
      </c>
      <c r="C1131">
        <v>0</v>
      </c>
      <c r="D1131">
        <v>2</v>
      </c>
      <c r="E1131">
        <v>6.6290578120131786E-6</v>
      </c>
      <c r="F1131">
        <v>11</v>
      </c>
      <c r="G1131">
        <v>8.8364272878514394E-6</v>
      </c>
      <c r="H1131">
        <v>0.1818181818181818</v>
      </c>
      <c r="I1131">
        <v>2</v>
      </c>
      <c r="J1131">
        <v>0.08</v>
      </c>
      <c r="K1131" s="1">
        <v>8.3340719878947331E-5</v>
      </c>
      <c r="L1131" s="1">
        <v>0</v>
      </c>
      <c r="M1131">
        <v>4.0049098437790762E-4</v>
      </c>
      <c r="N1131">
        <v>4</v>
      </c>
      <c r="O1131" t="s">
        <v>34</v>
      </c>
      <c r="P1131">
        <v>1</v>
      </c>
      <c r="Q1131">
        <v>2.0449897750511249E-3</v>
      </c>
      <c r="R1131">
        <v>0.5</v>
      </c>
      <c r="S1131" t="s">
        <v>24</v>
      </c>
      <c r="T1131">
        <v>1</v>
      </c>
      <c r="U1131">
        <v>3.8528221922558273E-5</v>
      </c>
      <c r="V1131">
        <v>0.5</v>
      </c>
    </row>
    <row r="1132" spans="1:50" x14ac:dyDescent="0.25">
      <c r="A1132" t="s">
        <v>1307</v>
      </c>
      <c r="B1132" t="s">
        <v>124</v>
      </c>
      <c r="C1132">
        <v>0</v>
      </c>
      <c r="D1132">
        <v>2</v>
      </c>
      <c r="E1132">
        <v>6.6290578120131786E-6</v>
      </c>
      <c r="F1132">
        <v>3</v>
      </c>
      <c r="G1132">
        <v>2.4099347148685742E-6</v>
      </c>
      <c r="H1132">
        <v>0.66666666666666663</v>
      </c>
      <c r="I1132">
        <v>2</v>
      </c>
      <c r="J1132">
        <v>0.08</v>
      </c>
      <c r="K1132" s="1">
        <v>8.3340719878947331E-5</v>
      </c>
      <c r="L1132" s="1">
        <v>0</v>
      </c>
      <c r="M1132">
        <v>4.0049098437790762E-4</v>
      </c>
      <c r="N1132">
        <v>3</v>
      </c>
      <c r="O1132" t="s">
        <v>34</v>
      </c>
      <c r="P1132">
        <v>1</v>
      </c>
      <c r="Q1132">
        <v>2.0449897750511249E-3</v>
      </c>
      <c r="R1132">
        <v>0.5</v>
      </c>
      <c r="S1132" t="s">
        <v>24</v>
      </c>
      <c r="T1132">
        <v>1</v>
      </c>
      <c r="U1132">
        <v>3.8528221922558273E-5</v>
      </c>
      <c r="V1132">
        <v>0.5</v>
      </c>
    </row>
    <row r="1133" spans="1:50" x14ac:dyDescent="0.25">
      <c r="A1133" t="s">
        <v>1327</v>
      </c>
      <c r="B1133" t="s">
        <v>124</v>
      </c>
      <c r="C1133">
        <v>0</v>
      </c>
      <c r="D1133">
        <v>2</v>
      </c>
      <c r="E1133">
        <v>6.6290578120131786E-6</v>
      </c>
      <c r="F1133">
        <v>2</v>
      </c>
      <c r="G1133">
        <v>1.606623143245716E-6</v>
      </c>
      <c r="H1133">
        <v>1</v>
      </c>
      <c r="I1133">
        <v>2</v>
      </c>
      <c r="J1133">
        <v>0.08</v>
      </c>
      <c r="K1133" s="1">
        <v>8.3340719878947331E-5</v>
      </c>
      <c r="L1133" s="1">
        <v>0</v>
      </c>
      <c r="M1133">
        <v>4.0049098437790762E-4</v>
      </c>
      <c r="N1133">
        <v>2</v>
      </c>
      <c r="O1133" t="s">
        <v>34</v>
      </c>
      <c r="P1133">
        <v>1</v>
      </c>
      <c r="Q1133">
        <v>2.0449897750511249E-3</v>
      </c>
      <c r="R1133">
        <v>0.5</v>
      </c>
      <c r="S1133" t="s">
        <v>24</v>
      </c>
      <c r="T1133">
        <v>1</v>
      </c>
      <c r="U1133">
        <v>3.8528221922558273E-5</v>
      </c>
      <c r="V1133">
        <v>0.5</v>
      </c>
    </row>
    <row r="1134" spans="1:50" x14ac:dyDescent="0.25">
      <c r="A1134" t="s">
        <v>1331</v>
      </c>
      <c r="B1134" t="s">
        <v>18</v>
      </c>
      <c r="C1134">
        <v>0</v>
      </c>
      <c r="D1134">
        <v>2</v>
      </c>
      <c r="E1134">
        <v>6.6290578120131786E-6</v>
      </c>
      <c r="F1134">
        <v>2</v>
      </c>
      <c r="G1134">
        <v>1.606623143245716E-6</v>
      </c>
      <c r="H1134">
        <v>1</v>
      </c>
      <c r="I1134">
        <v>2</v>
      </c>
      <c r="J1134">
        <v>0.08</v>
      </c>
      <c r="K1134" s="1">
        <v>8.3340719878947331E-5</v>
      </c>
      <c r="L1134" s="1">
        <v>0</v>
      </c>
      <c r="M1134">
        <v>4.0049098437790762E-4</v>
      </c>
      <c r="N1134">
        <v>2</v>
      </c>
      <c r="O1134" t="s">
        <v>34</v>
      </c>
      <c r="P1134">
        <v>1</v>
      </c>
      <c r="Q1134">
        <v>2.0449897750511249E-3</v>
      </c>
      <c r="R1134">
        <v>0.5</v>
      </c>
      <c r="S1134" t="s">
        <v>24</v>
      </c>
      <c r="T1134">
        <v>1</v>
      </c>
      <c r="U1134">
        <v>3.8528221922558273E-5</v>
      </c>
      <c r="V1134">
        <v>0.5</v>
      </c>
    </row>
    <row r="1135" spans="1:50" x14ac:dyDescent="0.25">
      <c r="A1135" t="s">
        <v>1268</v>
      </c>
      <c r="B1135" t="s">
        <v>18</v>
      </c>
      <c r="C1135">
        <v>0</v>
      </c>
      <c r="D1135">
        <v>2</v>
      </c>
      <c r="E1135">
        <v>6.6290578120131786E-6</v>
      </c>
      <c r="F1135">
        <v>2</v>
      </c>
      <c r="G1135">
        <v>1.606623143245716E-6</v>
      </c>
      <c r="H1135">
        <v>1</v>
      </c>
      <c r="I1135">
        <v>2</v>
      </c>
      <c r="J1135">
        <v>0.08</v>
      </c>
      <c r="K1135" s="1">
        <v>8.331485731009864E-5</v>
      </c>
      <c r="L1135" s="1">
        <v>0</v>
      </c>
      <c r="M1135">
        <v>4.0049389827256048E-4</v>
      </c>
      <c r="N1135">
        <v>2</v>
      </c>
      <c r="O1135" t="s">
        <v>34</v>
      </c>
      <c r="P1135">
        <v>1</v>
      </c>
      <c r="Q1135">
        <v>2.0449897750511249E-3</v>
      </c>
      <c r="R1135">
        <v>0.5</v>
      </c>
      <c r="S1135" t="s">
        <v>37</v>
      </c>
      <c r="T1135">
        <v>1</v>
      </c>
      <c r="U1135">
        <v>3.7881657701341013E-5</v>
      </c>
      <c r="V1135">
        <v>0.5</v>
      </c>
    </row>
    <row r="1136" spans="1:50" x14ac:dyDescent="0.25">
      <c r="A1136" t="s">
        <v>629</v>
      </c>
      <c r="B1136" t="s">
        <v>124</v>
      </c>
      <c r="C1136">
        <v>0</v>
      </c>
      <c r="D1136">
        <v>44</v>
      </c>
      <c r="E1136">
        <v>1.4583927186428991E-4</v>
      </c>
      <c r="F1136">
        <v>174</v>
      </c>
      <c r="G1136">
        <v>1.3977621346237729E-4</v>
      </c>
      <c r="H1136">
        <v>0.25287356321839077</v>
      </c>
      <c r="I1136">
        <v>6</v>
      </c>
      <c r="J1136">
        <v>0.24</v>
      </c>
      <c r="K1136" s="1">
        <v>8.3201743016550188E-5</v>
      </c>
      <c r="L1136" s="1">
        <v>0</v>
      </c>
      <c r="M1136">
        <v>2.5709070947968699E-4</v>
      </c>
      <c r="N1136">
        <v>10</v>
      </c>
      <c r="O1136" t="s">
        <v>24</v>
      </c>
      <c r="P1136">
        <v>33</v>
      </c>
      <c r="Q1136">
        <v>1.2714313234444231E-3</v>
      </c>
      <c r="R1136">
        <v>0.75</v>
      </c>
      <c r="S1136" t="s">
        <v>20</v>
      </c>
      <c r="T1136">
        <v>3</v>
      </c>
      <c r="U1136">
        <v>4.0085515766969543E-4</v>
      </c>
      <c r="V1136">
        <v>6.8181818181818177E-2</v>
      </c>
      <c r="W1136" t="s">
        <v>37</v>
      </c>
      <c r="X1136">
        <v>4</v>
      </c>
      <c r="Y1136">
        <v>1.5152663080536411E-4</v>
      </c>
      <c r="Z1136">
        <v>9.0909090909090912E-2</v>
      </c>
      <c r="AA1136" t="s">
        <v>38</v>
      </c>
      <c r="AB1136">
        <v>1</v>
      </c>
      <c r="AC1136">
        <v>1.3292569453675389E-4</v>
      </c>
      <c r="AD1136">
        <v>2.2727272727272731E-2</v>
      </c>
      <c r="AE1136" t="s">
        <v>27</v>
      </c>
      <c r="AF1136">
        <v>2</v>
      </c>
      <c r="AG1136">
        <v>6.1732205691709363E-5</v>
      </c>
      <c r="AH1136">
        <v>4.5454545454545463E-2</v>
      </c>
      <c r="AI1136" t="s">
        <v>31</v>
      </c>
      <c r="AJ1136">
        <v>1</v>
      </c>
      <c r="AK1136">
        <v>6.157256326580875E-5</v>
      </c>
      <c r="AL1136">
        <v>2.2727272727272731E-2</v>
      </c>
    </row>
    <row r="1137" spans="1:42" x14ac:dyDescent="0.25">
      <c r="A1137" t="s">
        <v>1013</v>
      </c>
      <c r="B1137" t="s">
        <v>124</v>
      </c>
      <c r="C1137">
        <v>0</v>
      </c>
      <c r="D1137">
        <v>2</v>
      </c>
      <c r="E1137">
        <v>6.6290578120131786E-6</v>
      </c>
      <c r="F1137">
        <v>9</v>
      </c>
      <c r="G1137">
        <v>7.229804144605723E-6</v>
      </c>
      <c r="H1137">
        <v>0.22222222222222221</v>
      </c>
      <c r="I1137">
        <v>2</v>
      </c>
      <c r="J1137">
        <v>0.08</v>
      </c>
      <c r="K1137" s="1">
        <v>8.303423511587919E-5</v>
      </c>
      <c r="L1137" s="1">
        <v>0</v>
      </c>
      <c r="M1137">
        <v>4.0052809096674177E-4</v>
      </c>
      <c r="N1137">
        <v>4</v>
      </c>
      <c r="O1137" t="s">
        <v>34</v>
      </c>
      <c r="P1137">
        <v>1</v>
      </c>
      <c r="Q1137">
        <v>2.0449897750511249E-3</v>
      </c>
      <c r="R1137">
        <v>0.5</v>
      </c>
      <c r="S1137" t="s">
        <v>27</v>
      </c>
      <c r="T1137">
        <v>1</v>
      </c>
      <c r="U1137">
        <v>3.0866102845854682E-5</v>
      </c>
      <c r="V1137">
        <v>0.5</v>
      </c>
    </row>
    <row r="1138" spans="1:42" x14ac:dyDescent="0.25">
      <c r="A1138" t="s">
        <v>660</v>
      </c>
      <c r="B1138" t="s">
        <v>124</v>
      </c>
      <c r="C1138">
        <v>0</v>
      </c>
      <c r="D1138">
        <v>17</v>
      </c>
      <c r="E1138">
        <v>5.6346991402112022E-5</v>
      </c>
      <c r="F1138">
        <v>56</v>
      </c>
      <c r="G1138">
        <v>4.4985448010880053E-5</v>
      </c>
      <c r="H1138">
        <v>0.30357142857142849</v>
      </c>
      <c r="I1138">
        <v>2</v>
      </c>
      <c r="J1138">
        <v>0.08</v>
      </c>
      <c r="K1138" s="1">
        <v>8.2981661420069916E-5</v>
      </c>
      <c r="L1138" s="1">
        <v>0</v>
      </c>
      <c r="M1138">
        <v>3.9886185952187948E-4</v>
      </c>
      <c r="N1138">
        <v>6</v>
      </c>
      <c r="O1138" t="s">
        <v>39</v>
      </c>
      <c r="P1138">
        <v>16</v>
      </c>
      <c r="Q1138">
        <v>2.0366598778004071E-3</v>
      </c>
      <c r="R1138">
        <v>0.94117647058823528</v>
      </c>
      <c r="S1138" t="s">
        <v>37</v>
      </c>
      <c r="T1138">
        <v>1</v>
      </c>
      <c r="U1138">
        <v>3.7881657701341013E-5</v>
      </c>
      <c r="V1138">
        <v>5.8823529411764712E-2</v>
      </c>
    </row>
    <row r="1139" spans="1:42" x14ac:dyDescent="0.25">
      <c r="A1139" t="s">
        <v>657</v>
      </c>
      <c r="B1139" t="s">
        <v>18</v>
      </c>
      <c r="C1139">
        <v>0</v>
      </c>
      <c r="D1139">
        <v>23</v>
      </c>
      <c r="E1139">
        <v>7.6234164838151554E-5</v>
      </c>
      <c r="F1139">
        <v>110</v>
      </c>
      <c r="G1139">
        <v>8.8364272878514391E-5</v>
      </c>
      <c r="H1139">
        <v>0.20909090909090911</v>
      </c>
      <c r="I1139">
        <v>7</v>
      </c>
      <c r="J1139">
        <v>0.28000000000000003</v>
      </c>
      <c r="K1139" s="1">
        <v>8.2910592856307223E-5</v>
      </c>
      <c r="L1139" s="1">
        <v>0</v>
      </c>
      <c r="M1139">
        <v>2.449221609096947E-4</v>
      </c>
      <c r="N1139">
        <v>15</v>
      </c>
      <c r="O1139" t="s">
        <v>29</v>
      </c>
      <c r="P1139">
        <v>12</v>
      </c>
      <c r="Q1139">
        <v>1.2165450121654499E-3</v>
      </c>
      <c r="R1139">
        <v>0.52173913043478259</v>
      </c>
      <c r="S1139" t="s">
        <v>36</v>
      </c>
      <c r="T1139">
        <v>1</v>
      </c>
      <c r="U1139">
        <v>3.6429872495446271E-4</v>
      </c>
      <c r="V1139">
        <v>4.3478260869565223E-2</v>
      </c>
      <c r="W1139" t="s">
        <v>41</v>
      </c>
      <c r="X1139">
        <v>4</v>
      </c>
      <c r="Y1139">
        <v>1.5581784893459549E-4</v>
      </c>
      <c r="Z1139">
        <v>0.17391304347826089</v>
      </c>
      <c r="AA1139" t="s">
        <v>35</v>
      </c>
      <c r="AB1139">
        <v>1</v>
      </c>
      <c r="AC1139">
        <v>1.4405070584845871E-4</v>
      </c>
      <c r="AD1139">
        <v>4.3478260869565223E-2</v>
      </c>
      <c r="AE1139" t="s">
        <v>27</v>
      </c>
      <c r="AF1139">
        <v>3</v>
      </c>
      <c r="AG1139">
        <v>9.2598308537564052E-5</v>
      </c>
      <c r="AH1139">
        <v>0.13043478260869559</v>
      </c>
      <c r="AI1139" t="s">
        <v>31</v>
      </c>
      <c r="AJ1139">
        <v>1</v>
      </c>
      <c r="AK1139">
        <v>6.157256326580875E-5</v>
      </c>
      <c r="AL1139">
        <v>4.3478260869565223E-2</v>
      </c>
      <c r="AM1139" t="s">
        <v>37</v>
      </c>
      <c r="AN1139">
        <v>1</v>
      </c>
      <c r="AO1139">
        <v>3.7881657701341013E-5</v>
      </c>
      <c r="AP1139">
        <v>4.3478260869565223E-2</v>
      </c>
    </row>
    <row r="1140" spans="1:42" x14ac:dyDescent="0.25">
      <c r="A1140" t="s">
        <v>1160</v>
      </c>
      <c r="B1140" t="s">
        <v>18</v>
      </c>
      <c r="C1140">
        <v>0</v>
      </c>
      <c r="D1140">
        <v>8</v>
      </c>
      <c r="E1140">
        <v>2.6516231248052711E-5</v>
      </c>
      <c r="F1140">
        <v>9</v>
      </c>
      <c r="G1140">
        <v>7.229804144605723E-6</v>
      </c>
      <c r="H1140">
        <v>0.88888888888888884</v>
      </c>
      <c r="I1140">
        <v>3</v>
      </c>
      <c r="J1140">
        <v>0.12</v>
      </c>
      <c r="K1140" s="1">
        <v>8.2622684478304056E-5</v>
      </c>
      <c r="L1140" s="1">
        <v>0</v>
      </c>
      <c r="M1140">
        <v>3.5648603676110099E-4</v>
      </c>
      <c r="N1140">
        <v>3</v>
      </c>
      <c r="O1140" t="s">
        <v>36</v>
      </c>
      <c r="P1140">
        <v>5</v>
      </c>
      <c r="Q1140">
        <v>1.8214936247723131E-3</v>
      </c>
      <c r="R1140">
        <v>0.625</v>
      </c>
      <c r="S1140" t="s">
        <v>33</v>
      </c>
      <c r="T1140">
        <v>2</v>
      </c>
      <c r="U1140">
        <v>1.2893243940175351E-4</v>
      </c>
      <c r="V1140">
        <v>0.25</v>
      </c>
      <c r="W1140" t="s">
        <v>43</v>
      </c>
      <c r="X1140">
        <v>1</v>
      </c>
      <c r="Y1140">
        <v>1.1514104778353481E-4</v>
      </c>
      <c r="Z1140">
        <v>0.125</v>
      </c>
    </row>
    <row r="1141" spans="1:42" x14ac:dyDescent="0.25">
      <c r="A1141" t="s">
        <v>178</v>
      </c>
      <c r="B1141" t="s">
        <v>18</v>
      </c>
      <c r="C1141">
        <v>0</v>
      </c>
      <c r="D1141">
        <v>1</v>
      </c>
      <c r="E1141">
        <v>3.3145289060065889E-6</v>
      </c>
      <c r="F1141">
        <v>129</v>
      </c>
      <c r="G1141">
        <v>1.0362719273934869E-4</v>
      </c>
      <c r="H1141">
        <v>7.7519379844961239E-3</v>
      </c>
      <c r="I1141">
        <v>1</v>
      </c>
      <c r="J1141">
        <v>0.04</v>
      </c>
      <c r="K1141" s="1">
        <v>8.1799591002044999E-5</v>
      </c>
      <c r="L1141" s="1">
        <v>0</v>
      </c>
      <c r="M1141">
        <v>4.0073451824673668E-4</v>
      </c>
      <c r="N1141">
        <v>7</v>
      </c>
      <c r="O1141" t="s">
        <v>34</v>
      </c>
      <c r="P1141">
        <v>1</v>
      </c>
      <c r="Q1141">
        <v>2.0449897750511249E-3</v>
      </c>
      <c r="R1141">
        <v>1</v>
      </c>
    </row>
    <row r="1142" spans="1:42" x14ac:dyDescent="0.25">
      <c r="A1142" t="s">
        <v>1275</v>
      </c>
      <c r="B1142" t="s">
        <v>124</v>
      </c>
      <c r="C1142">
        <v>0</v>
      </c>
      <c r="D1142">
        <v>1</v>
      </c>
      <c r="E1142">
        <v>3.3145289060065889E-6</v>
      </c>
      <c r="F1142">
        <v>9</v>
      </c>
      <c r="G1142">
        <v>7.229804144605723E-6</v>
      </c>
      <c r="H1142">
        <v>0.1111111111111111</v>
      </c>
      <c r="I1142">
        <v>1</v>
      </c>
      <c r="J1142">
        <v>0.04</v>
      </c>
      <c r="K1142" s="1">
        <v>8.1799591002044999E-5</v>
      </c>
      <c r="L1142" s="1">
        <v>0</v>
      </c>
      <c r="M1142">
        <v>4.0073451824673668E-4</v>
      </c>
      <c r="N1142">
        <v>7</v>
      </c>
      <c r="O1142" t="s">
        <v>34</v>
      </c>
      <c r="P1142">
        <v>1</v>
      </c>
      <c r="Q1142">
        <v>2.0449897750511249E-3</v>
      </c>
      <c r="R1142">
        <v>1</v>
      </c>
    </row>
    <row r="1143" spans="1:42" x14ac:dyDescent="0.25">
      <c r="A1143" t="s">
        <v>1301</v>
      </c>
      <c r="B1143" t="s">
        <v>18</v>
      </c>
      <c r="C1143">
        <v>0</v>
      </c>
      <c r="D1143">
        <v>1</v>
      </c>
      <c r="E1143">
        <v>3.3145289060065889E-6</v>
      </c>
      <c r="F1143">
        <v>3</v>
      </c>
      <c r="G1143">
        <v>2.4099347148685742E-6</v>
      </c>
      <c r="H1143">
        <v>0.33333333333333331</v>
      </c>
      <c r="I1143">
        <v>1</v>
      </c>
      <c r="J1143">
        <v>0.04</v>
      </c>
      <c r="K1143" s="1">
        <v>8.1799591002044999E-5</v>
      </c>
      <c r="L1143" s="1">
        <v>0</v>
      </c>
      <c r="M1143">
        <v>4.0073451824673668E-4</v>
      </c>
      <c r="N1143">
        <v>3</v>
      </c>
      <c r="O1143" t="s">
        <v>34</v>
      </c>
      <c r="P1143">
        <v>1</v>
      </c>
      <c r="Q1143">
        <v>2.0449897750511249E-3</v>
      </c>
      <c r="R1143">
        <v>1</v>
      </c>
    </row>
    <row r="1144" spans="1:42" x14ac:dyDescent="0.25">
      <c r="A1144" t="s">
        <v>1302</v>
      </c>
      <c r="B1144" t="s">
        <v>18</v>
      </c>
      <c r="C1144">
        <v>0</v>
      </c>
      <c r="D1144">
        <v>1</v>
      </c>
      <c r="E1144">
        <v>3.3145289060065889E-6</v>
      </c>
      <c r="F1144">
        <v>1</v>
      </c>
      <c r="G1144">
        <v>8.033115716228581E-7</v>
      </c>
      <c r="H1144">
        <v>1</v>
      </c>
      <c r="I1144">
        <v>1</v>
      </c>
      <c r="J1144">
        <v>0.04</v>
      </c>
      <c r="K1144" s="1">
        <v>8.1799591002044999E-5</v>
      </c>
      <c r="L1144" s="1">
        <v>0</v>
      </c>
      <c r="M1144">
        <v>4.0073451824673668E-4</v>
      </c>
      <c r="N1144">
        <v>1</v>
      </c>
      <c r="O1144" t="s">
        <v>34</v>
      </c>
      <c r="P1144">
        <v>1</v>
      </c>
      <c r="Q1144">
        <v>2.0449897750511249E-3</v>
      </c>
      <c r="R1144">
        <v>1</v>
      </c>
    </row>
    <row r="1145" spans="1:42" x14ac:dyDescent="0.25">
      <c r="A1145" t="s">
        <v>1315</v>
      </c>
      <c r="B1145" t="s">
        <v>124</v>
      </c>
      <c r="C1145">
        <v>0</v>
      </c>
      <c r="D1145">
        <v>1</v>
      </c>
      <c r="E1145">
        <v>3.3145289060065889E-6</v>
      </c>
      <c r="F1145">
        <v>2</v>
      </c>
      <c r="G1145">
        <v>1.606623143245716E-6</v>
      </c>
      <c r="H1145">
        <v>0.5</v>
      </c>
      <c r="I1145">
        <v>1</v>
      </c>
      <c r="J1145">
        <v>0.04</v>
      </c>
      <c r="K1145" s="1">
        <v>8.1799591002044999E-5</v>
      </c>
      <c r="L1145" s="1">
        <v>0</v>
      </c>
      <c r="M1145">
        <v>4.0073451824673668E-4</v>
      </c>
      <c r="N1145">
        <v>2</v>
      </c>
      <c r="O1145" t="s">
        <v>34</v>
      </c>
      <c r="P1145">
        <v>1</v>
      </c>
      <c r="Q1145">
        <v>2.0449897750511249E-3</v>
      </c>
      <c r="R1145">
        <v>1</v>
      </c>
    </row>
    <row r="1146" spans="1:42" x14ac:dyDescent="0.25">
      <c r="A1146" t="s">
        <v>1321</v>
      </c>
      <c r="B1146" t="s">
        <v>124</v>
      </c>
      <c r="C1146">
        <v>0</v>
      </c>
      <c r="D1146">
        <v>1</v>
      </c>
      <c r="E1146">
        <v>3.3145289060065889E-6</v>
      </c>
      <c r="F1146">
        <v>1</v>
      </c>
      <c r="G1146">
        <v>8.033115716228581E-7</v>
      </c>
      <c r="H1146">
        <v>1</v>
      </c>
      <c r="I1146">
        <v>1</v>
      </c>
      <c r="J1146">
        <v>0.04</v>
      </c>
      <c r="K1146" s="1">
        <v>8.1799591002044999E-5</v>
      </c>
      <c r="L1146" s="1">
        <v>0</v>
      </c>
      <c r="M1146">
        <v>4.0073451824673668E-4</v>
      </c>
      <c r="N1146">
        <v>1</v>
      </c>
      <c r="O1146" t="s">
        <v>34</v>
      </c>
      <c r="P1146">
        <v>1</v>
      </c>
      <c r="Q1146">
        <v>2.0449897750511249E-3</v>
      </c>
      <c r="R1146">
        <v>1</v>
      </c>
    </row>
    <row r="1147" spans="1:42" x14ac:dyDescent="0.25">
      <c r="A1147" t="s">
        <v>1323</v>
      </c>
      <c r="B1147" t="s">
        <v>124</v>
      </c>
      <c r="C1147">
        <v>0</v>
      </c>
      <c r="D1147">
        <v>1</v>
      </c>
      <c r="E1147">
        <v>3.3145289060065889E-6</v>
      </c>
      <c r="F1147">
        <v>2</v>
      </c>
      <c r="G1147">
        <v>1.606623143245716E-6</v>
      </c>
      <c r="H1147">
        <v>0.5</v>
      </c>
      <c r="I1147">
        <v>1</v>
      </c>
      <c r="J1147">
        <v>0.04</v>
      </c>
      <c r="K1147" s="1">
        <v>8.1799591002044999E-5</v>
      </c>
      <c r="L1147" s="1">
        <v>0</v>
      </c>
      <c r="M1147">
        <v>4.0073451824673668E-4</v>
      </c>
      <c r="N1147">
        <v>2</v>
      </c>
      <c r="O1147" t="s">
        <v>34</v>
      </c>
      <c r="P1147">
        <v>1</v>
      </c>
      <c r="Q1147">
        <v>2.0449897750511249E-3</v>
      </c>
      <c r="R1147">
        <v>1</v>
      </c>
    </row>
    <row r="1148" spans="1:42" x14ac:dyDescent="0.25">
      <c r="A1148" t="s">
        <v>1325</v>
      </c>
      <c r="B1148" t="s">
        <v>18</v>
      </c>
      <c r="C1148">
        <v>0</v>
      </c>
      <c r="D1148">
        <v>1</v>
      </c>
      <c r="E1148">
        <v>3.3145289060065889E-6</v>
      </c>
      <c r="F1148">
        <v>1</v>
      </c>
      <c r="G1148">
        <v>8.033115716228581E-7</v>
      </c>
      <c r="H1148">
        <v>1</v>
      </c>
      <c r="I1148">
        <v>1</v>
      </c>
      <c r="J1148">
        <v>0.04</v>
      </c>
      <c r="K1148" s="1">
        <v>8.1799591002044999E-5</v>
      </c>
      <c r="L1148" s="1">
        <v>0</v>
      </c>
      <c r="M1148">
        <v>4.0073451824673668E-4</v>
      </c>
      <c r="N1148">
        <v>1</v>
      </c>
      <c r="O1148" t="s">
        <v>34</v>
      </c>
      <c r="P1148">
        <v>1</v>
      </c>
      <c r="Q1148">
        <v>2.0449897750511249E-3</v>
      </c>
      <c r="R1148">
        <v>1</v>
      </c>
    </row>
    <row r="1149" spans="1:42" x14ac:dyDescent="0.25">
      <c r="A1149" t="s">
        <v>1326</v>
      </c>
      <c r="B1149" t="s">
        <v>124</v>
      </c>
      <c r="C1149">
        <v>0</v>
      </c>
      <c r="D1149">
        <v>1</v>
      </c>
      <c r="E1149">
        <v>3.3145289060065889E-6</v>
      </c>
      <c r="F1149">
        <v>1</v>
      </c>
      <c r="G1149">
        <v>8.033115716228581E-7</v>
      </c>
      <c r="H1149">
        <v>1</v>
      </c>
      <c r="I1149">
        <v>1</v>
      </c>
      <c r="J1149">
        <v>0.04</v>
      </c>
      <c r="K1149" s="1">
        <v>8.1799591002044999E-5</v>
      </c>
      <c r="L1149" s="1">
        <v>0</v>
      </c>
      <c r="M1149">
        <v>4.0073451824673668E-4</v>
      </c>
      <c r="N1149">
        <v>1</v>
      </c>
      <c r="O1149" t="s">
        <v>34</v>
      </c>
      <c r="P1149">
        <v>1</v>
      </c>
      <c r="Q1149">
        <v>2.0449897750511249E-3</v>
      </c>
      <c r="R1149">
        <v>1</v>
      </c>
    </row>
    <row r="1150" spans="1:42" x14ac:dyDescent="0.25">
      <c r="A1150" t="s">
        <v>1329</v>
      </c>
      <c r="B1150" t="s">
        <v>18</v>
      </c>
      <c r="C1150">
        <v>0</v>
      </c>
      <c r="D1150">
        <v>1</v>
      </c>
      <c r="E1150">
        <v>3.3145289060065889E-6</v>
      </c>
      <c r="F1150">
        <v>1</v>
      </c>
      <c r="G1150">
        <v>8.033115716228581E-7</v>
      </c>
      <c r="H1150">
        <v>1</v>
      </c>
      <c r="I1150">
        <v>1</v>
      </c>
      <c r="J1150">
        <v>0.04</v>
      </c>
      <c r="K1150" s="1">
        <v>8.1799591002044999E-5</v>
      </c>
      <c r="L1150" s="1">
        <v>0</v>
      </c>
      <c r="M1150">
        <v>4.0073451824673668E-4</v>
      </c>
      <c r="N1150">
        <v>1</v>
      </c>
      <c r="O1150" t="s">
        <v>34</v>
      </c>
      <c r="P1150">
        <v>1</v>
      </c>
      <c r="Q1150">
        <v>2.0449897750511249E-3</v>
      </c>
      <c r="R1150">
        <v>1</v>
      </c>
    </row>
    <row r="1151" spans="1:42" x14ac:dyDescent="0.25">
      <c r="A1151" t="s">
        <v>1330</v>
      </c>
      <c r="B1151" t="s">
        <v>124</v>
      </c>
      <c r="C1151">
        <v>0</v>
      </c>
      <c r="D1151">
        <v>1</v>
      </c>
      <c r="E1151">
        <v>3.3145289060065889E-6</v>
      </c>
      <c r="F1151">
        <v>1</v>
      </c>
      <c r="G1151">
        <v>8.033115716228581E-7</v>
      </c>
      <c r="H1151">
        <v>1</v>
      </c>
      <c r="I1151">
        <v>1</v>
      </c>
      <c r="J1151">
        <v>0.04</v>
      </c>
      <c r="K1151" s="1">
        <v>8.1799591002044999E-5</v>
      </c>
      <c r="L1151" s="1">
        <v>0</v>
      </c>
      <c r="M1151">
        <v>4.0073451824673668E-4</v>
      </c>
      <c r="N1151">
        <v>1</v>
      </c>
      <c r="O1151" t="s">
        <v>34</v>
      </c>
      <c r="P1151">
        <v>1</v>
      </c>
      <c r="Q1151">
        <v>2.0449897750511249E-3</v>
      </c>
      <c r="R1151">
        <v>1</v>
      </c>
    </row>
    <row r="1152" spans="1:42" x14ac:dyDescent="0.25">
      <c r="A1152" t="s">
        <v>1115</v>
      </c>
      <c r="B1152" t="s">
        <v>18</v>
      </c>
      <c r="C1152">
        <v>0</v>
      </c>
      <c r="D1152">
        <v>44</v>
      </c>
      <c r="E1152">
        <v>1.4583927186428991E-4</v>
      </c>
      <c r="F1152">
        <v>104</v>
      </c>
      <c r="G1152">
        <v>8.3544403448777233E-5</v>
      </c>
      <c r="H1152">
        <v>0.42307692307692307</v>
      </c>
      <c r="I1152">
        <v>5</v>
      </c>
      <c r="J1152">
        <v>0.2</v>
      </c>
      <c r="K1152" s="1">
        <v>8.1623566496980376E-5</v>
      </c>
      <c r="L1152" s="1">
        <v>0</v>
      </c>
      <c r="M1152">
        <v>2.9861924518403569E-4</v>
      </c>
      <c r="N1152">
        <v>8</v>
      </c>
      <c r="O1152" t="s">
        <v>41</v>
      </c>
      <c r="P1152">
        <v>39</v>
      </c>
      <c r="Q1152">
        <v>1.5192240271123059E-3</v>
      </c>
      <c r="R1152">
        <v>0.88636363636363635</v>
      </c>
      <c r="S1152" t="s">
        <v>43</v>
      </c>
      <c r="T1152">
        <v>2</v>
      </c>
      <c r="U1152">
        <v>2.3028209556706969E-4</v>
      </c>
      <c r="V1152">
        <v>4.5454545454545463E-2</v>
      </c>
      <c r="W1152" t="s">
        <v>38</v>
      </c>
      <c r="X1152">
        <v>1</v>
      </c>
      <c r="Y1152">
        <v>1.3292569453675389E-4</v>
      </c>
      <c r="Z1152">
        <v>2.2727272727272731E-2</v>
      </c>
      <c r="AA1152" t="s">
        <v>39</v>
      </c>
      <c r="AB1152">
        <v>1</v>
      </c>
      <c r="AC1152">
        <v>1.2729124236252539E-4</v>
      </c>
      <c r="AD1152">
        <v>2.2727272727272731E-2</v>
      </c>
      <c r="AE1152" t="s">
        <v>27</v>
      </c>
      <c r="AF1152">
        <v>1</v>
      </c>
      <c r="AG1152">
        <v>3.0866102845854682E-5</v>
      </c>
      <c r="AH1152">
        <v>2.2727272727272731E-2</v>
      </c>
    </row>
    <row r="1153" spans="1:50" x14ac:dyDescent="0.25">
      <c r="A1153" t="s">
        <v>897</v>
      </c>
      <c r="B1153" t="s">
        <v>18</v>
      </c>
      <c r="C1153">
        <v>0</v>
      </c>
      <c r="D1153">
        <v>43</v>
      </c>
      <c r="E1153">
        <v>1.4252474295828329E-4</v>
      </c>
      <c r="F1153">
        <v>68</v>
      </c>
      <c r="G1153">
        <v>5.4625186870354348E-5</v>
      </c>
      <c r="H1153">
        <v>0.63235294117647056</v>
      </c>
      <c r="I1153">
        <v>9</v>
      </c>
      <c r="J1153">
        <v>0.36</v>
      </c>
      <c r="K1153" s="1">
        <v>8.1505246824593763E-5</v>
      </c>
      <c r="L1153" s="1">
        <v>0</v>
      </c>
      <c r="M1153">
        <v>2.095379001135026E-4</v>
      </c>
      <c r="N1153">
        <v>13</v>
      </c>
      <c r="O1153" t="s">
        <v>37</v>
      </c>
      <c r="P1153">
        <v>28</v>
      </c>
      <c r="Q1153">
        <v>1.060686415637548E-3</v>
      </c>
      <c r="R1153">
        <v>0.65116279069767447</v>
      </c>
      <c r="S1153" t="s">
        <v>29</v>
      </c>
      <c r="T1153">
        <v>2</v>
      </c>
      <c r="U1153">
        <v>2.02757502027575E-4</v>
      </c>
      <c r="V1153">
        <v>4.6511627906976737E-2</v>
      </c>
      <c r="W1153" t="s">
        <v>41</v>
      </c>
      <c r="X1153">
        <v>4</v>
      </c>
      <c r="Y1153">
        <v>1.5581784893459549E-4</v>
      </c>
      <c r="Z1153">
        <v>9.3023255813953487E-2</v>
      </c>
      <c r="AA1153" t="s">
        <v>40</v>
      </c>
      <c r="AB1153">
        <v>2</v>
      </c>
      <c r="AC1153">
        <v>1.4935404376073479E-4</v>
      </c>
      <c r="AD1153">
        <v>4.6511627906976737E-2</v>
      </c>
      <c r="AE1153" t="s">
        <v>42</v>
      </c>
      <c r="AF1153">
        <v>2</v>
      </c>
      <c r="AG1153">
        <v>1.4007564084605689E-4</v>
      </c>
      <c r="AH1153">
        <v>4.6511627906976737E-2</v>
      </c>
      <c r="AI1153" t="s">
        <v>43</v>
      </c>
      <c r="AJ1153">
        <v>1</v>
      </c>
      <c r="AK1153">
        <v>1.1514104778353481E-4</v>
      </c>
      <c r="AL1153">
        <v>2.3255813953488368E-2</v>
      </c>
      <c r="AM1153" t="s">
        <v>25</v>
      </c>
      <c r="AN1153">
        <v>1</v>
      </c>
      <c r="AO1153">
        <v>1.058761249338274E-4</v>
      </c>
      <c r="AP1153">
        <v>2.3255813953488368E-2</v>
      </c>
      <c r="AQ1153" t="s">
        <v>24</v>
      </c>
      <c r="AR1153">
        <v>2</v>
      </c>
      <c r="AS1153">
        <v>7.7056443845116546E-5</v>
      </c>
      <c r="AT1153">
        <v>4.6511627906976737E-2</v>
      </c>
      <c r="AU1153" t="s">
        <v>27</v>
      </c>
      <c r="AV1153">
        <v>1</v>
      </c>
      <c r="AW1153">
        <v>3.0866102845854682E-5</v>
      </c>
      <c r="AX1153">
        <v>2.3255813953488368E-2</v>
      </c>
    </row>
    <row r="1154" spans="1:50" x14ac:dyDescent="0.25">
      <c r="A1154" t="s">
        <v>688</v>
      </c>
      <c r="B1154" t="s">
        <v>18</v>
      </c>
      <c r="C1154">
        <v>0</v>
      </c>
      <c r="D1154">
        <v>57</v>
      </c>
      <c r="E1154">
        <v>1.8892814764237561E-4</v>
      </c>
      <c r="F1154">
        <v>553</v>
      </c>
      <c r="G1154">
        <v>4.4423129910744049E-4</v>
      </c>
      <c r="H1154">
        <v>0.10307414104882461</v>
      </c>
      <c r="I1154">
        <v>3</v>
      </c>
      <c r="J1154">
        <v>0.12</v>
      </c>
      <c r="K1154" s="1">
        <v>8.1435642275943837E-5</v>
      </c>
      <c r="L1154" s="1">
        <v>0</v>
      </c>
      <c r="M1154">
        <v>3.5100773629571301E-4</v>
      </c>
      <c r="N1154">
        <v>14</v>
      </c>
      <c r="O1154" t="s">
        <v>22</v>
      </c>
      <c r="P1154">
        <v>55</v>
      </c>
      <c r="Q1154">
        <v>1.7934587667525351E-3</v>
      </c>
      <c r="R1154">
        <v>0.96491228070175439</v>
      </c>
      <c r="S1154" t="s">
        <v>39</v>
      </c>
      <c r="T1154">
        <v>1</v>
      </c>
      <c r="U1154">
        <v>1.2729124236252539E-4</v>
      </c>
      <c r="V1154">
        <v>1.754385964912281E-2</v>
      </c>
      <c r="W1154" t="s">
        <v>43</v>
      </c>
      <c r="X1154">
        <v>1</v>
      </c>
      <c r="Y1154">
        <v>1.1514104778353481E-4</v>
      </c>
      <c r="Z1154">
        <v>1.754385964912281E-2</v>
      </c>
    </row>
    <row r="1155" spans="1:50" x14ac:dyDescent="0.25">
      <c r="A1155" t="s">
        <v>997</v>
      </c>
      <c r="B1155" t="s">
        <v>124</v>
      </c>
      <c r="C1155">
        <v>0</v>
      </c>
      <c r="D1155">
        <v>20</v>
      </c>
      <c r="E1155">
        <v>6.6290578120131781E-5</v>
      </c>
      <c r="F1155">
        <v>70</v>
      </c>
      <c r="G1155">
        <v>5.6231810013600063E-5</v>
      </c>
      <c r="H1155">
        <v>0.2857142857142857</v>
      </c>
      <c r="I1155">
        <v>7</v>
      </c>
      <c r="J1155">
        <v>0.28000000000000003</v>
      </c>
      <c r="K1155" s="1">
        <v>8.1346277269656145E-5</v>
      </c>
      <c r="L1155" s="1">
        <v>0</v>
      </c>
      <c r="M1155">
        <v>2.32963894323515E-4</v>
      </c>
      <c r="N1155">
        <v>12</v>
      </c>
      <c r="O1155" t="s">
        <v>39</v>
      </c>
      <c r="P1155">
        <v>9</v>
      </c>
      <c r="Q1155">
        <v>1.1456211812627291E-3</v>
      </c>
      <c r="R1155">
        <v>0.45</v>
      </c>
      <c r="S1155" t="s">
        <v>21</v>
      </c>
      <c r="T1155">
        <v>1</v>
      </c>
      <c r="U1155">
        <v>3.7551633496057078E-4</v>
      </c>
      <c r="V1155">
        <v>0.05</v>
      </c>
      <c r="W1155" t="s">
        <v>41</v>
      </c>
      <c r="X1155">
        <v>5</v>
      </c>
      <c r="Y1155">
        <v>1.9477231116824431E-4</v>
      </c>
      <c r="Z1155">
        <v>0.25</v>
      </c>
      <c r="AA1155" t="s">
        <v>42</v>
      </c>
      <c r="AB1155">
        <v>2</v>
      </c>
      <c r="AC1155">
        <v>1.4007564084605689E-4</v>
      </c>
      <c r="AD1155">
        <v>0.1</v>
      </c>
      <c r="AE1155" t="s">
        <v>40</v>
      </c>
      <c r="AF1155">
        <v>1</v>
      </c>
      <c r="AG1155">
        <v>7.4677021880367408E-5</v>
      </c>
      <c r="AH1155">
        <v>0.05</v>
      </c>
      <c r="AI1155" t="s">
        <v>33</v>
      </c>
      <c r="AJ1155">
        <v>1</v>
      </c>
      <c r="AK1155">
        <v>6.4466219700876743E-5</v>
      </c>
      <c r="AL1155">
        <v>0.05</v>
      </c>
      <c r="AM1155" t="s">
        <v>24</v>
      </c>
      <c r="AN1155">
        <v>1</v>
      </c>
      <c r="AO1155">
        <v>3.8528221922558273E-5</v>
      </c>
      <c r="AP1155">
        <v>0.05</v>
      </c>
    </row>
    <row r="1156" spans="1:50" x14ac:dyDescent="0.25">
      <c r="A1156" t="s">
        <v>1264</v>
      </c>
      <c r="B1156" t="s">
        <v>18</v>
      </c>
      <c r="C1156">
        <v>0</v>
      </c>
      <c r="D1156">
        <v>13</v>
      </c>
      <c r="E1156">
        <v>4.3088875778085663E-5</v>
      </c>
      <c r="F1156">
        <v>43</v>
      </c>
      <c r="G1156">
        <v>3.45423975797829E-5</v>
      </c>
      <c r="H1156">
        <v>0.30232558139534882</v>
      </c>
      <c r="I1156">
        <v>8</v>
      </c>
      <c r="J1156">
        <v>0.32</v>
      </c>
      <c r="K1156" s="1">
        <v>8.1264017659500869E-5</v>
      </c>
      <c r="L1156" s="1">
        <v>0</v>
      </c>
      <c r="M1156">
        <v>2.6562106019200552E-4</v>
      </c>
      <c r="N1156">
        <v>11</v>
      </c>
      <c r="O1156" t="s">
        <v>26</v>
      </c>
      <c r="P1156">
        <v>5</v>
      </c>
      <c r="Q1156">
        <v>1.360544217687075E-3</v>
      </c>
      <c r="R1156">
        <v>0.38461538461538458</v>
      </c>
      <c r="S1156" t="s">
        <v>35</v>
      </c>
      <c r="T1156">
        <v>1</v>
      </c>
      <c r="U1156">
        <v>1.4405070584845871E-4</v>
      </c>
      <c r="V1156">
        <v>7.6923076923076927E-2</v>
      </c>
      <c r="W1156" t="s">
        <v>42</v>
      </c>
      <c r="X1156">
        <v>2</v>
      </c>
      <c r="Y1156">
        <v>1.4007564084605689E-4</v>
      </c>
      <c r="Z1156">
        <v>0.15384615384615391</v>
      </c>
      <c r="AA1156" t="s">
        <v>39</v>
      </c>
      <c r="AB1156">
        <v>1</v>
      </c>
      <c r="AC1156">
        <v>1.2729124236252539E-4</v>
      </c>
      <c r="AD1156">
        <v>7.6923076923076927E-2</v>
      </c>
      <c r="AE1156" t="s">
        <v>43</v>
      </c>
      <c r="AF1156">
        <v>1</v>
      </c>
      <c r="AG1156">
        <v>1.1514104778353481E-4</v>
      </c>
      <c r="AH1156">
        <v>7.6923076923076927E-2</v>
      </c>
      <c r="AI1156" t="s">
        <v>40</v>
      </c>
      <c r="AJ1156">
        <v>1</v>
      </c>
      <c r="AK1156">
        <v>7.4677021880367408E-5</v>
      </c>
      <c r="AL1156">
        <v>7.6923076923076927E-2</v>
      </c>
      <c r="AM1156" t="s">
        <v>41</v>
      </c>
      <c r="AN1156">
        <v>1</v>
      </c>
      <c r="AO1156">
        <v>3.8954462233648872E-5</v>
      </c>
      <c r="AP1156">
        <v>7.6923076923076927E-2</v>
      </c>
      <c r="AQ1156" t="s">
        <v>27</v>
      </c>
      <c r="AR1156">
        <v>1</v>
      </c>
      <c r="AS1156">
        <v>3.0866102845854682E-5</v>
      </c>
      <c r="AT1156">
        <v>7.6923076923076927E-2</v>
      </c>
    </row>
    <row r="1157" spans="1:50" x14ac:dyDescent="0.25">
      <c r="A1157" t="s">
        <v>1233</v>
      </c>
      <c r="B1157" t="s">
        <v>18</v>
      </c>
      <c r="C1157">
        <v>0</v>
      </c>
      <c r="D1157">
        <v>18</v>
      </c>
      <c r="E1157">
        <v>5.9661520308118608E-5</v>
      </c>
      <c r="F1157">
        <v>43</v>
      </c>
      <c r="G1157">
        <v>3.45423975797829E-5</v>
      </c>
      <c r="H1157">
        <v>0.41860465116279072</v>
      </c>
      <c r="I1157">
        <v>6</v>
      </c>
      <c r="J1157">
        <v>0.24</v>
      </c>
      <c r="K1157" s="1">
        <v>8.0927889694087032E-5</v>
      </c>
      <c r="L1157" s="1">
        <v>0</v>
      </c>
      <c r="M1157">
        <v>2.2431114673993489E-4</v>
      </c>
      <c r="N1157">
        <v>8</v>
      </c>
      <c r="O1157" t="s">
        <v>36</v>
      </c>
      <c r="P1157">
        <v>3</v>
      </c>
      <c r="Q1157">
        <v>1.092896174863388E-3</v>
      </c>
      <c r="R1157">
        <v>0.16666666666666671</v>
      </c>
      <c r="S1157" t="s">
        <v>28</v>
      </c>
      <c r="T1157">
        <v>1</v>
      </c>
      <c r="U1157">
        <v>3.1836994587710921E-4</v>
      </c>
      <c r="V1157">
        <v>5.5555555555555552E-2</v>
      </c>
      <c r="W1157" t="s">
        <v>31</v>
      </c>
      <c r="X1157">
        <v>5</v>
      </c>
      <c r="Y1157">
        <v>3.0786281632904381E-4</v>
      </c>
      <c r="Z1157">
        <v>0.27777777777777779</v>
      </c>
      <c r="AA1157" t="s">
        <v>37</v>
      </c>
      <c r="AB1157">
        <v>3</v>
      </c>
      <c r="AC1157">
        <v>1.13644973104023E-4</v>
      </c>
      <c r="AD1157">
        <v>0.16666666666666671</v>
      </c>
      <c r="AE1157" t="s">
        <v>22</v>
      </c>
      <c r="AF1157">
        <v>3</v>
      </c>
      <c r="AG1157">
        <v>9.7825023641047378E-5</v>
      </c>
      <c r="AH1157">
        <v>0.16666666666666671</v>
      </c>
      <c r="AI1157" t="s">
        <v>27</v>
      </c>
      <c r="AJ1157">
        <v>3</v>
      </c>
      <c r="AK1157">
        <v>9.2598308537564052E-5</v>
      </c>
      <c r="AL1157">
        <v>0.16666666666666671</v>
      </c>
    </row>
    <row r="1158" spans="1:50" x14ac:dyDescent="0.25">
      <c r="A1158" t="s">
        <v>904</v>
      </c>
      <c r="B1158" t="s">
        <v>18</v>
      </c>
      <c r="C1158">
        <v>0</v>
      </c>
      <c r="D1158">
        <v>25</v>
      </c>
      <c r="E1158">
        <v>8.2863222650164726E-5</v>
      </c>
      <c r="F1158">
        <v>67</v>
      </c>
      <c r="G1158">
        <v>5.382187529873149E-5</v>
      </c>
      <c r="H1158">
        <v>0.37313432835820898</v>
      </c>
      <c r="I1158">
        <v>5</v>
      </c>
      <c r="J1158">
        <v>0.2</v>
      </c>
      <c r="K1158" s="1">
        <v>8.0896404188883242E-5</v>
      </c>
      <c r="L1158" s="1">
        <v>0</v>
      </c>
      <c r="M1158">
        <v>2.5826534123346079E-4</v>
      </c>
      <c r="N1158">
        <v>9</v>
      </c>
      <c r="O1158" t="s">
        <v>33</v>
      </c>
      <c r="P1158">
        <v>20</v>
      </c>
      <c r="Q1158">
        <v>1.2893243940175351E-3</v>
      </c>
      <c r="R1158">
        <v>0.8</v>
      </c>
      <c r="S1158" t="s">
        <v>28</v>
      </c>
      <c r="T1158">
        <v>1</v>
      </c>
      <c r="U1158">
        <v>3.1836994587710921E-4</v>
      </c>
      <c r="V1158">
        <v>0.04</v>
      </c>
      <c r="W1158" t="s">
        <v>25</v>
      </c>
      <c r="X1158">
        <v>2</v>
      </c>
      <c r="Y1158">
        <v>2.1175224986765481E-4</v>
      </c>
      <c r="Z1158">
        <v>0.08</v>
      </c>
      <c r="AA1158" t="s">
        <v>38</v>
      </c>
      <c r="AB1158">
        <v>1</v>
      </c>
      <c r="AC1158">
        <v>1.3292569453675389E-4</v>
      </c>
      <c r="AD1158">
        <v>0.04</v>
      </c>
      <c r="AE1158" t="s">
        <v>42</v>
      </c>
      <c r="AF1158">
        <v>1</v>
      </c>
      <c r="AG1158">
        <v>7.003782042302843E-5</v>
      </c>
      <c r="AH1158">
        <v>0.04</v>
      </c>
    </row>
    <row r="1159" spans="1:50" x14ac:dyDescent="0.25">
      <c r="A1159" t="s">
        <v>804</v>
      </c>
      <c r="B1159" t="s">
        <v>18</v>
      </c>
      <c r="C1159">
        <v>0</v>
      </c>
      <c r="D1159">
        <v>49</v>
      </c>
      <c r="E1159">
        <v>1.6241191639432289E-4</v>
      </c>
      <c r="F1159">
        <v>148</v>
      </c>
      <c r="G1159">
        <v>1.18890112600183E-4</v>
      </c>
      <c r="H1159">
        <v>0.33108108108108109</v>
      </c>
      <c r="I1159">
        <v>3</v>
      </c>
      <c r="J1159">
        <v>0.12</v>
      </c>
      <c r="K1159" s="1">
        <v>8.0697008268801839E-5</v>
      </c>
      <c r="L1159" s="1">
        <v>0</v>
      </c>
      <c r="M1159">
        <v>2.6604132029700833E-4</v>
      </c>
      <c r="N1159">
        <v>8</v>
      </c>
      <c r="O1159" t="s">
        <v>22</v>
      </c>
      <c r="P1159">
        <v>37</v>
      </c>
      <c r="Q1159">
        <v>1.2065086249062509E-3</v>
      </c>
      <c r="R1159">
        <v>0.75510204081632648</v>
      </c>
      <c r="S1159" t="s">
        <v>31</v>
      </c>
      <c r="T1159">
        <v>11</v>
      </c>
      <c r="U1159">
        <v>6.7729819592389636E-4</v>
      </c>
      <c r="V1159">
        <v>0.22448979591836729</v>
      </c>
      <c r="W1159" t="s">
        <v>20</v>
      </c>
      <c r="X1159">
        <v>1</v>
      </c>
      <c r="Y1159">
        <v>1.3361838588989841E-4</v>
      </c>
      <c r="Z1159">
        <v>2.0408163265306121E-2</v>
      </c>
    </row>
    <row r="1160" spans="1:50" x14ac:dyDescent="0.25">
      <c r="A1160" t="s">
        <v>632</v>
      </c>
      <c r="B1160" t="s">
        <v>124</v>
      </c>
      <c r="C1160">
        <v>0</v>
      </c>
      <c r="D1160">
        <v>18</v>
      </c>
      <c r="E1160">
        <v>5.9661520308118608E-5</v>
      </c>
      <c r="F1160">
        <v>58</v>
      </c>
      <c r="G1160">
        <v>4.6592071154125767E-5</v>
      </c>
      <c r="H1160">
        <v>0.31034482758620691</v>
      </c>
      <c r="I1160">
        <v>3</v>
      </c>
      <c r="J1160">
        <v>0.12</v>
      </c>
      <c r="K1160" s="1">
        <v>8.043453655851658E-5</v>
      </c>
      <c r="L1160" s="1">
        <v>0</v>
      </c>
      <c r="M1160">
        <v>3.4872508420944869E-4</v>
      </c>
      <c r="N1160">
        <v>5</v>
      </c>
      <c r="O1160" t="s">
        <v>39</v>
      </c>
      <c r="P1160">
        <v>14</v>
      </c>
      <c r="Q1160">
        <v>1.782077393075357E-3</v>
      </c>
      <c r="R1160">
        <v>0.77777777777777779</v>
      </c>
      <c r="S1160" t="s">
        <v>43</v>
      </c>
      <c r="T1160">
        <v>1</v>
      </c>
      <c r="U1160">
        <v>1.1514104778353481E-4</v>
      </c>
      <c r="V1160">
        <v>5.5555555555555552E-2</v>
      </c>
      <c r="W1160" t="s">
        <v>37</v>
      </c>
      <c r="X1160">
        <v>3</v>
      </c>
      <c r="Y1160">
        <v>1.13644973104023E-4</v>
      </c>
      <c r="Z1160">
        <v>0.16666666666666671</v>
      </c>
    </row>
    <row r="1161" spans="1:50" x14ac:dyDescent="0.25">
      <c r="A1161" t="s">
        <v>1098</v>
      </c>
      <c r="B1161" t="s">
        <v>18</v>
      </c>
      <c r="C1161">
        <v>0</v>
      </c>
      <c r="D1161">
        <v>28</v>
      </c>
      <c r="E1161">
        <v>9.2806809368184499E-5</v>
      </c>
      <c r="F1161">
        <v>64</v>
      </c>
      <c r="G1161">
        <v>5.1411940583862918E-5</v>
      </c>
      <c r="H1161">
        <v>0.4375</v>
      </c>
      <c r="I1161">
        <v>4</v>
      </c>
      <c r="J1161">
        <v>0.16</v>
      </c>
      <c r="K1161" s="1">
        <v>8.029652001493845E-5</v>
      </c>
      <c r="L1161" s="1">
        <v>0</v>
      </c>
      <c r="M1161">
        <v>2.9414057864468352E-4</v>
      </c>
      <c r="N1161">
        <v>7</v>
      </c>
      <c r="O1161" t="s">
        <v>42</v>
      </c>
      <c r="P1161">
        <v>21</v>
      </c>
      <c r="Q1161">
        <v>1.4707942288835971E-3</v>
      </c>
      <c r="R1161">
        <v>0.75</v>
      </c>
      <c r="S1161" t="s">
        <v>39</v>
      </c>
      <c r="T1161">
        <v>3</v>
      </c>
      <c r="U1161">
        <v>3.8187372708757642E-4</v>
      </c>
      <c r="V1161">
        <v>0.1071428571428571</v>
      </c>
      <c r="W1161" t="s">
        <v>41</v>
      </c>
      <c r="X1161">
        <v>3</v>
      </c>
      <c r="Y1161">
        <v>1.168633867009466E-4</v>
      </c>
      <c r="Z1161">
        <v>0.1071428571428571</v>
      </c>
      <c r="AA1161" t="s">
        <v>37</v>
      </c>
      <c r="AB1161">
        <v>1</v>
      </c>
      <c r="AC1161">
        <v>3.7881657701341013E-5</v>
      </c>
      <c r="AD1161">
        <v>3.5714285714285712E-2</v>
      </c>
    </row>
    <row r="1162" spans="1:50" x14ac:dyDescent="0.25">
      <c r="A1162" t="s">
        <v>1305</v>
      </c>
      <c r="B1162" t="s">
        <v>18</v>
      </c>
      <c r="C1162">
        <v>0</v>
      </c>
      <c r="D1162">
        <v>8</v>
      </c>
      <c r="E1162">
        <v>2.6516231248052711E-5</v>
      </c>
      <c r="F1162">
        <v>12</v>
      </c>
      <c r="G1162">
        <v>9.6397388594742968E-6</v>
      </c>
      <c r="H1162">
        <v>0.66666666666666663</v>
      </c>
      <c r="I1162">
        <v>3</v>
      </c>
      <c r="J1162">
        <v>0.12</v>
      </c>
      <c r="K1162" s="1">
        <v>8.021415203880299E-5</v>
      </c>
      <c r="L1162" s="1">
        <v>0</v>
      </c>
      <c r="M1162">
        <v>3.6090410178427171E-4</v>
      </c>
      <c r="N1162">
        <v>3</v>
      </c>
      <c r="O1162" t="s">
        <v>19</v>
      </c>
      <c r="P1162">
        <v>5</v>
      </c>
      <c r="Q1162">
        <v>1.845018450184502E-3</v>
      </c>
      <c r="R1162">
        <v>0.625</v>
      </c>
      <c r="S1162" t="s">
        <v>23</v>
      </c>
      <c r="T1162">
        <v>2</v>
      </c>
      <c r="U1162">
        <v>9.0297530362544578E-5</v>
      </c>
      <c r="V1162">
        <v>0.25</v>
      </c>
      <c r="W1162" t="s">
        <v>42</v>
      </c>
      <c r="X1162">
        <v>1</v>
      </c>
      <c r="Y1162">
        <v>7.003782042302843E-5</v>
      </c>
      <c r="Z1162">
        <v>0.125</v>
      </c>
    </row>
    <row r="1163" spans="1:50" x14ac:dyDescent="0.25">
      <c r="A1163" t="s">
        <v>132</v>
      </c>
      <c r="B1163" t="s">
        <v>18</v>
      </c>
      <c r="C1163">
        <v>0</v>
      </c>
      <c r="D1163">
        <v>33</v>
      </c>
      <c r="E1163">
        <v>1.093794538982174E-4</v>
      </c>
      <c r="F1163">
        <v>69</v>
      </c>
      <c r="G1163">
        <v>5.5428498441977212E-5</v>
      </c>
      <c r="H1163">
        <v>0.47826086956521741</v>
      </c>
      <c r="I1163">
        <v>3</v>
      </c>
      <c r="J1163">
        <v>0.12</v>
      </c>
      <c r="K1163" s="1">
        <v>8.0088036028284424E-5</v>
      </c>
      <c r="L1163" s="1">
        <v>0</v>
      </c>
      <c r="M1163">
        <v>3.0455409616502252E-4</v>
      </c>
      <c r="N1163">
        <v>5</v>
      </c>
      <c r="O1163" t="s">
        <v>31</v>
      </c>
      <c r="P1163">
        <v>25</v>
      </c>
      <c r="Q1163">
        <v>1.539314081645219E-3</v>
      </c>
      <c r="R1163">
        <v>0.75757575757575757</v>
      </c>
      <c r="S1163" t="s">
        <v>20</v>
      </c>
      <c r="T1163">
        <v>2</v>
      </c>
      <c r="U1163">
        <v>2.6723677177979688E-4</v>
      </c>
      <c r="V1163">
        <v>6.0606060606060608E-2</v>
      </c>
      <c r="W1163" t="s">
        <v>22</v>
      </c>
      <c r="X1163">
        <v>6</v>
      </c>
      <c r="Y1163">
        <v>1.9565004728209481E-4</v>
      </c>
      <c r="Z1163">
        <v>0.1818181818181818</v>
      </c>
    </row>
    <row r="1164" spans="1:50" x14ac:dyDescent="0.25">
      <c r="A1164" t="s">
        <v>1126</v>
      </c>
      <c r="B1164" t="s">
        <v>18</v>
      </c>
      <c r="C1164">
        <v>0</v>
      </c>
      <c r="D1164">
        <v>14</v>
      </c>
      <c r="E1164">
        <v>4.6403404684092249E-5</v>
      </c>
      <c r="F1164">
        <v>123</v>
      </c>
      <c r="G1164">
        <v>9.8807323309611536E-5</v>
      </c>
      <c r="H1164">
        <v>0.11382113821138209</v>
      </c>
      <c r="I1164">
        <v>8</v>
      </c>
      <c r="J1164">
        <v>0.32</v>
      </c>
      <c r="K1164" s="1">
        <v>8.0064891373721075E-5</v>
      </c>
      <c r="L1164" s="1">
        <v>0</v>
      </c>
      <c r="M1164">
        <v>2.6541536663258689E-4</v>
      </c>
      <c r="N1164">
        <v>16</v>
      </c>
      <c r="O1164" t="s">
        <v>26</v>
      </c>
      <c r="P1164">
        <v>5</v>
      </c>
      <c r="Q1164">
        <v>1.360544217687075E-3</v>
      </c>
      <c r="R1164">
        <v>0.35714285714285721</v>
      </c>
      <c r="S1164" t="s">
        <v>35</v>
      </c>
      <c r="T1164">
        <v>1</v>
      </c>
      <c r="U1164">
        <v>1.4405070584845871E-4</v>
      </c>
      <c r="V1164">
        <v>7.1428571428571425E-2</v>
      </c>
      <c r="W1164" t="s">
        <v>42</v>
      </c>
      <c r="X1164">
        <v>2</v>
      </c>
      <c r="Y1164">
        <v>1.4007564084605689E-4</v>
      </c>
      <c r="Z1164">
        <v>0.14285714285714279</v>
      </c>
      <c r="AA1164" t="s">
        <v>43</v>
      </c>
      <c r="AB1164">
        <v>1</v>
      </c>
      <c r="AC1164">
        <v>1.1514104778353481E-4</v>
      </c>
      <c r="AD1164">
        <v>7.1428571428571425E-2</v>
      </c>
      <c r="AE1164" t="s">
        <v>23</v>
      </c>
      <c r="AF1164">
        <v>2</v>
      </c>
      <c r="AG1164">
        <v>9.0297530362544578E-5</v>
      </c>
      <c r="AH1164">
        <v>0.14285714285714279</v>
      </c>
      <c r="AI1164" t="s">
        <v>40</v>
      </c>
      <c r="AJ1164">
        <v>1</v>
      </c>
      <c r="AK1164">
        <v>7.4677021880367408E-5</v>
      </c>
      <c r="AL1164">
        <v>7.1428571428571425E-2</v>
      </c>
      <c r="AM1164" t="s">
        <v>41</v>
      </c>
      <c r="AN1164">
        <v>1</v>
      </c>
      <c r="AO1164">
        <v>3.8954462233648872E-5</v>
      </c>
      <c r="AP1164">
        <v>7.1428571428571425E-2</v>
      </c>
      <c r="AQ1164" t="s">
        <v>37</v>
      </c>
      <c r="AR1164">
        <v>1</v>
      </c>
      <c r="AS1164">
        <v>3.7881657701341013E-5</v>
      </c>
      <c r="AT1164">
        <v>7.1428571428571425E-2</v>
      </c>
    </row>
    <row r="1165" spans="1:50" x14ac:dyDescent="0.25">
      <c r="A1165" t="s">
        <v>1117</v>
      </c>
      <c r="B1165" t="s">
        <v>18</v>
      </c>
      <c r="C1165">
        <v>0</v>
      </c>
      <c r="D1165">
        <v>15</v>
      </c>
      <c r="E1165">
        <v>4.9717933590098843E-5</v>
      </c>
      <c r="F1165">
        <v>44</v>
      </c>
      <c r="G1165">
        <v>3.5345709151405758E-5</v>
      </c>
      <c r="H1165">
        <v>0.34090909090909088</v>
      </c>
      <c r="I1165">
        <v>6</v>
      </c>
      <c r="J1165">
        <v>0.24</v>
      </c>
      <c r="K1165" s="1">
        <v>7.9974295761547567E-5</v>
      </c>
      <c r="L1165" s="1">
        <v>0</v>
      </c>
      <c r="M1165">
        <v>2.226651382676404E-4</v>
      </c>
      <c r="N1165">
        <v>8</v>
      </c>
      <c r="O1165" t="s">
        <v>26</v>
      </c>
      <c r="P1165">
        <v>4</v>
      </c>
      <c r="Q1165">
        <v>1.08843537414966E-3</v>
      </c>
      <c r="R1165">
        <v>0.26666666666666672</v>
      </c>
      <c r="S1165" t="s">
        <v>35</v>
      </c>
      <c r="T1165">
        <v>2</v>
      </c>
      <c r="U1165">
        <v>2.8810141169691731E-4</v>
      </c>
      <c r="V1165">
        <v>0.1333333333333333</v>
      </c>
      <c r="W1165" t="s">
        <v>20</v>
      </c>
      <c r="X1165">
        <v>2</v>
      </c>
      <c r="Y1165">
        <v>2.6723677177979688E-4</v>
      </c>
      <c r="Z1165">
        <v>0.1333333333333333</v>
      </c>
      <c r="AA1165" t="s">
        <v>40</v>
      </c>
      <c r="AB1165">
        <v>3</v>
      </c>
      <c r="AC1165">
        <v>2.240310656411022E-4</v>
      </c>
      <c r="AD1165">
        <v>0.2</v>
      </c>
      <c r="AE1165" t="s">
        <v>27</v>
      </c>
      <c r="AF1165">
        <v>3</v>
      </c>
      <c r="AG1165">
        <v>9.2598308537564052E-5</v>
      </c>
      <c r="AH1165">
        <v>0.2</v>
      </c>
      <c r="AI1165" t="s">
        <v>41</v>
      </c>
      <c r="AJ1165">
        <v>1</v>
      </c>
      <c r="AK1165">
        <v>3.8954462233648872E-5</v>
      </c>
      <c r="AL1165">
        <v>6.6666666666666666E-2</v>
      </c>
    </row>
    <row r="1166" spans="1:50" x14ac:dyDescent="0.25">
      <c r="A1166" t="s">
        <v>1251</v>
      </c>
      <c r="B1166" t="s">
        <v>18</v>
      </c>
      <c r="C1166">
        <v>0</v>
      </c>
      <c r="D1166">
        <v>3</v>
      </c>
      <c r="E1166">
        <v>9.9435867180197675E-6</v>
      </c>
      <c r="F1166">
        <v>3</v>
      </c>
      <c r="G1166">
        <v>2.4099347148685742E-6</v>
      </c>
      <c r="H1166">
        <v>1</v>
      </c>
      <c r="I1166">
        <v>2</v>
      </c>
      <c r="J1166">
        <v>0.08</v>
      </c>
      <c r="K1166" s="1">
        <v>7.9905242839282511E-5</v>
      </c>
      <c r="L1166" s="1">
        <v>0</v>
      </c>
      <c r="M1166">
        <v>3.3236462825616267E-4</v>
      </c>
      <c r="N1166">
        <v>2</v>
      </c>
      <c r="O1166" t="s">
        <v>32</v>
      </c>
      <c r="P1166">
        <v>2</v>
      </c>
      <c r="Q1166">
        <v>1.679261125104954E-3</v>
      </c>
      <c r="R1166">
        <v>0.66666666666666663</v>
      </c>
      <c r="S1166" t="s">
        <v>28</v>
      </c>
      <c r="T1166">
        <v>1</v>
      </c>
      <c r="U1166">
        <v>3.1836994587710921E-4</v>
      </c>
      <c r="V1166">
        <v>0.33333333333333331</v>
      </c>
    </row>
    <row r="1167" spans="1:50" x14ac:dyDescent="0.25">
      <c r="A1167" t="s">
        <v>1226</v>
      </c>
      <c r="B1167" t="s">
        <v>18</v>
      </c>
      <c r="C1167">
        <v>0</v>
      </c>
      <c r="D1167">
        <v>10</v>
      </c>
      <c r="E1167">
        <v>3.3145289060065891E-5</v>
      </c>
      <c r="F1167">
        <v>26</v>
      </c>
      <c r="G1167">
        <v>2.0886100862194312E-5</v>
      </c>
      <c r="H1167">
        <v>0.38461538461538458</v>
      </c>
      <c r="I1167">
        <v>6</v>
      </c>
      <c r="J1167">
        <v>0.24</v>
      </c>
      <c r="K1167" s="1">
        <v>7.9872486262053826E-5</v>
      </c>
      <c r="L1167" s="1">
        <v>0</v>
      </c>
      <c r="M1167">
        <v>2.9523501546287228E-4</v>
      </c>
      <c r="N1167">
        <v>11</v>
      </c>
      <c r="O1167" t="s">
        <v>21</v>
      </c>
      <c r="P1167">
        <v>4</v>
      </c>
      <c r="Q1167">
        <v>1.5020653398422829E-3</v>
      </c>
      <c r="R1167">
        <v>0.4</v>
      </c>
      <c r="S1167" t="s">
        <v>39</v>
      </c>
      <c r="T1167">
        <v>2</v>
      </c>
      <c r="U1167">
        <v>2.5458248472505089E-4</v>
      </c>
      <c r="V1167">
        <v>0.2</v>
      </c>
      <c r="W1167" t="s">
        <v>29</v>
      </c>
      <c r="X1167">
        <v>1</v>
      </c>
      <c r="Y1167">
        <v>1.013787510137875E-4</v>
      </c>
      <c r="Z1167">
        <v>0.1</v>
      </c>
      <c r="AA1167" t="s">
        <v>42</v>
      </c>
      <c r="AB1167">
        <v>1</v>
      </c>
      <c r="AC1167">
        <v>7.003782042302843E-5</v>
      </c>
      <c r="AD1167">
        <v>0.1</v>
      </c>
      <c r="AE1167" t="s">
        <v>37</v>
      </c>
      <c r="AF1167">
        <v>1</v>
      </c>
      <c r="AG1167">
        <v>3.7881657701341013E-5</v>
      </c>
      <c r="AH1167">
        <v>0.1</v>
      </c>
      <c r="AI1167" t="s">
        <v>27</v>
      </c>
      <c r="AJ1167">
        <v>1</v>
      </c>
      <c r="AK1167">
        <v>3.0866102845854682E-5</v>
      </c>
      <c r="AL1167">
        <v>0.1</v>
      </c>
    </row>
    <row r="1168" spans="1:50" x14ac:dyDescent="0.25">
      <c r="A1168" t="s">
        <v>1091</v>
      </c>
      <c r="B1168" t="s">
        <v>18</v>
      </c>
      <c r="C1168">
        <v>0</v>
      </c>
      <c r="D1168">
        <v>17</v>
      </c>
      <c r="E1168">
        <v>5.6346991402112022E-5</v>
      </c>
      <c r="F1168">
        <v>38</v>
      </c>
      <c r="G1168">
        <v>3.0525839721668607E-5</v>
      </c>
      <c r="H1168">
        <v>0.44736842105263158</v>
      </c>
      <c r="I1168">
        <v>2</v>
      </c>
      <c r="J1168">
        <v>0.08</v>
      </c>
      <c r="K1168" s="1">
        <v>7.9844943496535243E-5</v>
      </c>
      <c r="L1168" s="1">
        <v>0</v>
      </c>
      <c r="M1168">
        <v>3.6675416700554872E-4</v>
      </c>
      <c r="N1168">
        <v>5</v>
      </c>
      <c r="O1168" t="s">
        <v>35</v>
      </c>
      <c r="P1168">
        <v>13</v>
      </c>
      <c r="Q1168">
        <v>1.872659176029963E-3</v>
      </c>
      <c r="R1168">
        <v>0.76470588235294112</v>
      </c>
      <c r="S1168" t="s">
        <v>27</v>
      </c>
      <c r="T1168">
        <v>4</v>
      </c>
      <c r="U1168">
        <v>1.234644113834187E-4</v>
      </c>
      <c r="V1168">
        <v>0.23529411764705879</v>
      </c>
    </row>
    <row r="1169" spans="1:46" x14ac:dyDescent="0.25">
      <c r="A1169" t="s">
        <v>1197</v>
      </c>
      <c r="B1169" t="s">
        <v>18</v>
      </c>
      <c r="C1169">
        <v>0</v>
      </c>
      <c r="D1169">
        <v>27</v>
      </c>
      <c r="E1169">
        <v>8.9492280462177912E-5</v>
      </c>
      <c r="F1169">
        <v>78</v>
      </c>
      <c r="G1169">
        <v>6.2658302586582928E-5</v>
      </c>
      <c r="H1169">
        <v>0.34615384615384609</v>
      </c>
      <c r="I1169">
        <v>2</v>
      </c>
      <c r="J1169">
        <v>0.08</v>
      </c>
      <c r="K1169" s="1">
        <v>7.9779666323996179E-5</v>
      </c>
      <c r="L1169" s="1">
        <v>0</v>
      </c>
      <c r="M1169">
        <v>3.3176036759403709E-4</v>
      </c>
      <c r="N1169">
        <v>5</v>
      </c>
      <c r="O1169" t="s">
        <v>33</v>
      </c>
      <c r="P1169">
        <v>26</v>
      </c>
      <c r="Q1169">
        <v>1.6761217122227951E-3</v>
      </c>
      <c r="R1169">
        <v>0.96296296296296291</v>
      </c>
      <c r="S1169" t="s">
        <v>28</v>
      </c>
      <c r="T1169">
        <v>1</v>
      </c>
      <c r="U1169">
        <v>3.1836994587710921E-4</v>
      </c>
      <c r="V1169">
        <v>3.7037037037037028E-2</v>
      </c>
    </row>
    <row r="1170" spans="1:46" x14ac:dyDescent="0.25">
      <c r="A1170" t="s">
        <v>1209</v>
      </c>
      <c r="B1170" t="s">
        <v>18</v>
      </c>
      <c r="C1170">
        <v>0</v>
      </c>
      <c r="D1170">
        <v>7</v>
      </c>
      <c r="E1170">
        <v>2.3201702342046121E-5</v>
      </c>
      <c r="F1170">
        <v>20</v>
      </c>
      <c r="G1170">
        <v>1.6066231432457161E-5</v>
      </c>
      <c r="H1170">
        <v>0.35</v>
      </c>
      <c r="I1170">
        <v>3</v>
      </c>
      <c r="J1170">
        <v>0.12</v>
      </c>
      <c r="K1170" s="1">
        <v>7.9271337509484818E-5</v>
      </c>
      <c r="L1170" s="1">
        <v>0</v>
      </c>
      <c r="M1170">
        <v>3.5642874593414577E-4</v>
      </c>
      <c r="N1170">
        <v>4</v>
      </c>
      <c r="O1170" t="s">
        <v>36</v>
      </c>
      <c r="P1170">
        <v>5</v>
      </c>
      <c r="Q1170">
        <v>1.8214936247723131E-3</v>
      </c>
      <c r="R1170">
        <v>0.7142857142857143</v>
      </c>
      <c r="S1170" t="s">
        <v>43</v>
      </c>
      <c r="T1170">
        <v>1</v>
      </c>
      <c r="U1170">
        <v>1.1514104778353481E-4</v>
      </c>
      <c r="V1170">
        <v>0.14285714285714279</v>
      </c>
      <c r="W1170" t="s">
        <v>23</v>
      </c>
      <c r="X1170">
        <v>1</v>
      </c>
      <c r="Y1170">
        <v>4.5148765181272289E-5</v>
      </c>
      <c r="Z1170">
        <v>0.14285714285714279</v>
      </c>
    </row>
    <row r="1171" spans="1:46" x14ac:dyDescent="0.25">
      <c r="A1171" t="s">
        <v>1041</v>
      </c>
      <c r="B1171" t="s">
        <v>18</v>
      </c>
      <c r="C1171">
        <v>0</v>
      </c>
      <c r="D1171">
        <v>37</v>
      </c>
      <c r="E1171">
        <v>1.226375695222438E-4</v>
      </c>
      <c r="F1171">
        <v>94</v>
      </c>
      <c r="G1171">
        <v>7.5511287732548659E-5</v>
      </c>
      <c r="H1171">
        <v>0.39361702127659581</v>
      </c>
      <c r="I1171">
        <v>6</v>
      </c>
      <c r="J1171">
        <v>0.24</v>
      </c>
      <c r="K1171" s="1">
        <v>7.9097518926361441E-5</v>
      </c>
      <c r="L1171" s="1">
        <v>0</v>
      </c>
      <c r="M1171">
        <v>2.6878663540141391E-4</v>
      </c>
      <c r="N1171">
        <v>14</v>
      </c>
      <c r="O1171" t="s">
        <v>23</v>
      </c>
      <c r="P1171">
        <v>30</v>
      </c>
      <c r="Q1171">
        <v>1.354462955438169E-3</v>
      </c>
      <c r="R1171">
        <v>0.81081081081081086</v>
      </c>
      <c r="S1171" t="s">
        <v>28</v>
      </c>
      <c r="T1171">
        <v>1</v>
      </c>
      <c r="U1171">
        <v>3.1836994587710921E-4</v>
      </c>
      <c r="V1171">
        <v>2.7027027027027029E-2</v>
      </c>
      <c r="W1171" t="s">
        <v>25</v>
      </c>
      <c r="X1171">
        <v>1</v>
      </c>
      <c r="Y1171">
        <v>1.058761249338274E-4</v>
      </c>
      <c r="Z1171">
        <v>2.7027027027027029E-2</v>
      </c>
      <c r="AA1171" t="s">
        <v>22</v>
      </c>
      <c r="AB1171">
        <v>3</v>
      </c>
      <c r="AC1171">
        <v>9.7825023641047378E-5</v>
      </c>
      <c r="AD1171">
        <v>8.1081081081081086E-2</v>
      </c>
      <c r="AE1171" t="s">
        <v>42</v>
      </c>
      <c r="AF1171">
        <v>1</v>
      </c>
      <c r="AG1171">
        <v>7.003782042302843E-5</v>
      </c>
      <c r="AH1171">
        <v>2.7027027027027029E-2</v>
      </c>
      <c r="AI1171" t="s">
        <v>27</v>
      </c>
      <c r="AJ1171">
        <v>1</v>
      </c>
      <c r="AK1171">
        <v>3.0866102845854682E-5</v>
      </c>
      <c r="AL1171">
        <v>2.7027027027027029E-2</v>
      </c>
    </row>
    <row r="1172" spans="1:46" x14ac:dyDescent="0.25">
      <c r="A1172" t="s">
        <v>186</v>
      </c>
      <c r="B1172" t="s">
        <v>18</v>
      </c>
      <c r="C1172">
        <v>0</v>
      </c>
      <c r="D1172">
        <v>9</v>
      </c>
      <c r="E1172">
        <v>2.9830760154059301E-5</v>
      </c>
      <c r="F1172">
        <v>321</v>
      </c>
      <c r="G1172">
        <v>2.5786301449093742E-4</v>
      </c>
      <c r="H1172">
        <v>2.803738317757009E-2</v>
      </c>
      <c r="I1172">
        <v>2</v>
      </c>
      <c r="J1172">
        <v>0.08</v>
      </c>
      <c r="K1172" s="1">
        <v>7.9018072601569255E-5</v>
      </c>
      <c r="L1172" s="1">
        <v>0</v>
      </c>
      <c r="M1172">
        <v>3.6138674847021593E-4</v>
      </c>
      <c r="N1172">
        <v>5</v>
      </c>
      <c r="O1172" t="s">
        <v>19</v>
      </c>
      <c r="P1172">
        <v>5</v>
      </c>
      <c r="Q1172">
        <v>1.845018450184502E-3</v>
      </c>
      <c r="R1172">
        <v>0.55555555555555558</v>
      </c>
      <c r="S1172" t="s">
        <v>22</v>
      </c>
      <c r="T1172">
        <v>4</v>
      </c>
      <c r="U1172">
        <v>1.3043336485472979E-4</v>
      </c>
      <c r="V1172">
        <v>0.44444444444444442</v>
      </c>
    </row>
    <row r="1173" spans="1:46" x14ac:dyDescent="0.25">
      <c r="A1173" t="s">
        <v>1185</v>
      </c>
      <c r="B1173" t="s">
        <v>18</v>
      </c>
      <c r="C1173">
        <v>0</v>
      </c>
      <c r="D1173">
        <v>17</v>
      </c>
      <c r="E1173">
        <v>5.6346991402112022E-5</v>
      </c>
      <c r="F1173">
        <v>24</v>
      </c>
      <c r="G1173">
        <v>1.927947771894859E-5</v>
      </c>
      <c r="H1173">
        <v>0.70833333333333337</v>
      </c>
      <c r="I1173">
        <v>1</v>
      </c>
      <c r="J1173">
        <v>0.04</v>
      </c>
      <c r="K1173" s="1">
        <v>7.8295912492803697E-5</v>
      </c>
      <c r="L1173" s="1">
        <v>0</v>
      </c>
      <c r="M1173">
        <v>3.8357006910594391E-4</v>
      </c>
      <c r="N1173">
        <v>2</v>
      </c>
      <c r="O1173" t="s">
        <v>43</v>
      </c>
      <c r="P1173">
        <v>17</v>
      </c>
      <c r="Q1173">
        <v>1.9573978123200919E-3</v>
      </c>
      <c r="R1173">
        <v>1</v>
      </c>
    </row>
    <row r="1174" spans="1:46" x14ac:dyDescent="0.25">
      <c r="A1174" t="s">
        <v>1080</v>
      </c>
      <c r="B1174" t="s">
        <v>18</v>
      </c>
      <c r="C1174">
        <v>0</v>
      </c>
      <c r="D1174">
        <v>44</v>
      </c>
      <c r="E1174">
        <v>1.4583927186428991E-4</v>
      </c>
      <c r="F1174">
        <v>115</v>
      </c>
      <c r="G1174">
        <v>9.2380830736628678E-5</v>
      </c>
      <c r="H1174">
        <v>0.38260869565217392</v>
      </c>
      <c r="I1174">
        <v>7</v>
      </c>
      <c r="J1174">
        <v>0.28000000000000003</v>
      </c>
      <c r="K1174" s="1">
        <v>7.8084787114330182E-5</v>
      </c>
      <c r="L1174" s="1">
        <v>0</v>
      </c>
      <c r="M1174">
        <v>2.7365858169969642E-4</v>
      </c>
      <c r="N1174">
        <v>15</v>
      </c>
      <c r="O1174" t="s">
        <v>37</v>
      </c>
      <c r="P1174">
        <v>37</v>
      </c>
      <c r="Q1174">
        <v>1.4016213349496169E-3</v>
      </c>
      <c r="R1174">
        <v>0.84090909090909094</v>
      </c>
      <c r="S1174" t="s">
        <v>35</v>
      </c>
      <c r="T1174">
        <v>1</v>
      </c>
      <c r="U1174">
        <v>1.4405070584845871E-4</v>
      </c>
      <c r="V1174">
        <v>2.2727272727272731E-2</v>
      </c>
      <c r="W1174" t="s">
        <v>42</v>
      </c>
      <c r="X1174">
        <v>2</v>
      </c>
      <c r="Y1174">
        <v>1.4007564084605689E-4</v>
      </c>
      <c r="Z1174">
        <v>4.5454545454545463E-2</v>
      </c>
      <c r="AA1174" t="s">
        <v>29</v>
      </c>
      <c r="AB1174">
        <v>1</v>
      </c>
      <c r="AC1174">
        <v>1.013787510137875E-4</v>
      </c>
      <c r="AD1174">
        <v>2.2727272727272731E-2</v>
      </c>
      <c r="AE1174" t="s">
        <v>33</v>
      </c>
      <c r="AF1174">
        <v>1</v>
      </c>
      <c r="AG1174">
        <v>6.4466219700876743E-5</v>
      </c>
      <c r="AH1174">
        <v>2.2727272727272731E-2</v>
      </c>
      <c r="AI1174" t="s">
        <v>31</v>
      </c>
      <c r="AJ1174">
        <v>1</v>
      </c>
      <c r="AK1174">
        <v>6.157256326580875E-5</v>
      </c>
      <c r="AL1174">
        <v>2.2727272727272731E-2</v>
      </c>
      <c r="AM1174" t="s">
        <v>41</v>
      </c>
      <c r="AN1174">
        <v>1</v>
      </c>
      <c r="AO1174">
        <v>3.8954462233648872E-5</v>
      </c>
      <c r="AP1174">
        <v>2.2727272727272731E-2</v>
      </c>
    </row>
    <row r="1175" spans="1:46" x14ac:dyDescent="0.25">
      <c r="A1175" t="s">
        <v>1262</v>
      </c>
      <c r="B1175" t="s">
        <v>18</v>
      </c>
      <c r="C1175">
        <v>0</v>
      </c>
      <c r="D1175">
        <v>13</v>
      </c>
      <c r="E1175">
        <v>4.3088875778085663E-5</v>
      </c>
      <c r="F1175">
        <v>34</v>
      </c>
      <c r="G1175">
        <v>2.7312593435177171E-5</v>
      </c>
      <c r="H1175">
        <v>0.38235294117647062</v>
      </c>
      <c r="I1175">
        <v>7</v>
      </c>
      <c r="J1175">
        <v>0.28000000000000003</v>
      </c>
      <c r="K1175" s="1">
        <v>7.79954010329801E-5</v>
      </c>
      <c r="L1175" s="1">
        <v>0</v>
      </c>
      <c r="M1175">
        <v>2.2156892688915639E-4</v>
      </c>
      <c r="N1175">
        <v>12</v>
      </c>
      <c r="O1175" t="s">
        <v>36</v>
      </c>
      <c r="P1175">
        <v>3</v>
      </c>
      <c r="Q1175">
        <v>1.092896174863388E-3</v>
      </c>
      <c r="R1175">
        <v>0.23076923076923081</v>
      </c>
      <c r="S1175" t="s">
        <v>28</v>
      </c>
      <c r="T1175">
        <v>1</v>
      </c>
      <c r="U1175">
        <v>3.1836994587710921E-4</v>
      </c>
      <c r="V1175">
        <v>7.6923076923076927E-2</v>
      </c>
      <c r="W1175" t="s">
        <v>31</v>
      </c>
      <c r="X1175">
        <v>4</v>
      </c>
      <c r="Y1175">
        <v>2.46290253063235E-4</v>
      </c>
      <c r="Z1175">
        <v>0.30769230769230771</v>
      </c>
      <c r="AA1175" t="s">
        <v>29</v>
      </c>
      <c r="AB1175">
        <v>1</v>
      </c>
      <c r="AC1175">
        <v>1.013787510137875E-4</v>
      </c>
      <c r="AD1175">
        <v>7.6923076923076927E-2</v>
      </c>
      <c r="AE1175" t="s">
        <v>37</v>
      </c>
      <c r="AF1175">
        <v>2</v>
      </c>
      <c r="AG1175">
        <v>7.5763315402682026E-5</v>
      </c>
      <c r="AH1175">
        <v>0.15384615384615391</v>
      </c>
      <c r="AI1175" t="s">
        <v>42</v>
      </c>
      <c r="AJ1175">
        <v>1</v>
      </c>
      <c r="AK1175">
        <v>7.003782042302843E-5</v>
      </c>
      <c r="AL1175">
        <v>7.6923076923076927E-2</v>
      </c>
      <c r="AM1175" t="s">
        <v>23</v>
      </c>
      <c r="AN1175">
        <v>1</v>
      </c>
      <c r="AO1175">
        <v>4.5148765181272289E-5</v>
      </c>
      <c r="AP1175">
        <v>7.6923076923076927E-2</v>
      </c>
    </row>
    <row r="1176" spans="1:46" x14ac:dyDescent="0.25">
      <c r="A1176" t="s">
        <v>1285</v>
      </c>
      <c r="B1176" t="s">
        <v>124</v>
      </c>
      <c r="C1176">
        <v>0</v>
      </c>
      <c r="D1176">
        <v>16</v>
      </c>
      <c r="E1176">
        <v>5.3032462496105429E-5</v>
      </c>
      <c r="F1176">
        <v>28</v>
      </c>
      <c r="G1176">
        <v>2.249272400544003E-5</v>
      </c>
      <c r="H1176">
        <v>0.5714285714285714</v>
      </c>
      <c r="I1176">
        <v>2</v>
      </c>
      <c r="J1176">
        <v>0.08</v>
      </c>
      <c r="K1176" s="1">
        <v>7.7890011725568922E-5</v>
      </c>
      <c r="L1176" s="1">
        <v>0</v>
      </c>
      <c r="M1176">
        <v>3.739225726173208E-4</v>
      </c>
      <c r="N1176">
        <v>3</v>
      </c>
      <c r="O1176" t="s">
        <v>39</v>
      </c>
      <c r="P1176">
        <v>15</v>
      </c>
      <c r="Q1176">
        <v>1.909368635437882E-3</v>
      </c>
      <c r="R1176">
        <v>0.9375</v>
      </c>
      <c r="S1176" t="s">
        <v>37</v>
      </c>
      <c r="T1176">
        <v>1</v>
      </c>
      <c r="U1176">
        <v>3.7881657701341013E-5</v>
      </c>
      <c r="V1176">
        <v>6.25E-2</v>
      </c>
    </row>
    <row r="1177" spans="1:46" x14ac:dyDescent="0.25">
      <c r="A1177" t="s">
        <v>972</v>
      </c>
      <c r="B1177" t="s">
        <v>18</v>
      </c>
      <c r="C1177">
        <v>0</v>
      </c>
      <c r="D1177">
        <v>6</v>
      </c>
      <c r="E1177">
        <v>1.9887173436039532E-5</v>
      </c>
      <c r="F1177">
        <v>27</v>
      </c>
      <c r="G1177">
        <v>2.1689412433817169E-5</v>
      </c>
      <c r="H1177">
        <v>0.22222222222222221</v>
      </c>
      <c r="I1177">
        <v>5</v>
      </c>
      <c r="J1177">
        <v>0.2</v>
      </c>
      <c r="K1177" s="1">
        <v>7.7533892835268884E-5</v>
      </c>
      <c r="L1177" s="1">
        <v>0</v>
      </c>
      <c r="M1177">
        <v>3.279608545284399E-4</v>
      </c>
      <c r="N1177">
        <v>11</v>
      </c>
      <c r="O1177" t="s">
        <v>32</v>
      </c>
      <c r="P1177">
        <v>2</v>
      </c>
      <c r="Q1177">
        <v>1.679261125104954E-3</v>
      </c>
      <c r="R1177">
        <v>0.33333333333333331</v>
      </c>
      <c r="S1177" t="s">
        <v>29</v>
      </c>
      <c r="T1177">
        <v>1</v>
      </c>
      <c r="U1177">
        <v>1.013787510137875E-4</v>
      </c>
      <c r="V1177">
        <v>0.16666666666666671</v>
      </c>
      <c r="W1177" t="s">
        <v>40</v>
      </c>
      <c r="X1177">
        <v>1</v>
      </c>
      <c r="Y1177">
        <v>7.4677021880367408E-5</v>
      </c>
      <c r="Z1177">
        <v>0.16666666666666671</v>
      </c>
      <c r="AA1177" t="s">
        <v>23</v>
      </c>
      <c r="AB1177">
        <v>1</v>
      </c>
      <c r="AC1177">
        <v>4.5148765181272289E-5</v>
      </c>
      <c r="AD1177">
        <v>0.16666666666666671</v>
      </c>
      <c r="AE1177" t="s">
        <v>37</v>
      </c>
      <c r="AF1177">
        <v>1</v>
      </c>
      <c r="AG1177">
        <v>3.7881657701341013E-5</v>
      </c>
      <c r="AH1177">
        <v>0.16666666666666671</v>
      </c>
    </row>
    <row r="1178" spans="1:46" x14ac:dyDescent="0.25">
      <c r="A1178" t="s">
        <v>1176</v>
      </c>
      <c r="B1178" t="s">
        <v>18</v>
      </c>
      <c r="C1178">
        <v>0</v>
      </c>
      <c r="D1178">
        <v>20</v>
      </c>
      <c r="E1178">
        <v>6.6290578120131781E-5</v>
      </c>
      <c r="F1178">
        <v>55</v>
      </c>
      <c r="G1178">
        <v>4.4182136439257202E-5</v>
      </c>
      <c r="H1178">
        <v>0.36363636363636359</v>
      </c>
      <c r="I1178">
        <v>6</v>
      </c>
      <c r="J1178">
        <v>0.24</v>
      </c>
      <c r="K1178" s="1">
        <v>7.7220757170475186E-5</v>
      </c>
      <c r="L1178" s="1">
        <v>0</v>
      </c>
      <c r="M1178">
        <v>2.0964054589196201E-4</v>
      </c>
      <c r="N1178">
        <v>13</v>
      </c>
      <c r="O1178" t="s">
        <v>39</v>
      </c>
      <c r="P1178">
        <v>8</v>
      </c>
      <c r="Q1178">
        <v>1.018329938900204E-3</v>
      </c>
      <c r="R1178">
        <v>0.4</v>
      </c>
      <c r="S1178" t="s">
        <v>28</v>
      </c>
      <c r="T1178">
        <v>1</v>
      </c>
      <c r="U1178">
        <v>3.1836994587710921E-4</v>
      </c>
      <c r="V1178">
        <v>0.05</v>
      </c>
      <c r="W1178" t="s">
        <v>43</v>
      </c>
      <c r="X1178">
        <v>2</v>
      </c>
      <c r="Y1178">
        <v>2.3028209556706969E-4</v>
      </c>
      <c r="Z1178">
        <v>0.1</v>
      </c>
      <c r="AA1178" t="s">
        <v>22</v>
      </c>
      <c r="AB1178">
        <v>6</v>
      </c>
      <c r="AC1178">
        <v>1.9565004728209481E-4</v>
      </c>
      <c r="AD1178">
        <v>0.3</v>
      </c>
      <c r="AE1178" t="s">
        <v>33</v>
      </c>
      <c r="AF1178">
        <v>2</v>
      </c>
      <c r="AG1178">
        <v>1.2893243940175351E-4</v>
      </c>
      <c r="AH1178">
        <v>0.1</v>
      </c>
      <c r="AI1178" t="s">
        <v>41</v>
      </c>
      <c r="AJ1178">
        <v>1</v>
      </c>
      <c r="AK1178">
        <v>3.8954462233648872E-5</v>
      </c>
      <c r="AL1178">
        <v>0.05</v>
      </c>
    </row>
    <row r="1179" spans="1:46" x14ac:dyDescent="0.25">
      <c r="A1179" t="s">
        <v>915</v>
      </c>
      <c r="B1179" t="s">
        <v>18</v>
      </c>
      <c r="C1179">
        <v>0</v>
      </c>
      <c r="D1179">
        <v>32</v>
      </c>
      <c r="E1179">
        <v>1.060649249922109E-4</v>
      </c>
      <c r="F1179">
        <v>90</v>
      </c>
      <c r="G1179">
        <v>7.229804144605723E-5</v>
      </c>
      <c r="H1179">
        <v>0.35555555555555562</v>
      </c>
      <c r="I1179">
        <v>2</v>
      </c>
      <c r="J1179">
        <v>0.08</v>
      </c>
      <c r="K1179" s="1">
        <v>7.6495743216065112E-5</v>
      </c>
      <c r="L1179" s="1">
        <v>0</v>
      </c>
      <c r="M1179">
        <v>3.616642498131214E-4</v>
      </c>
      <c r="N1179">
        <v>4</v>
      </c>
      <c r="O1179" t="s">
        <v>31</v>
      </c>
      <c r="P1179">
        <v>30</v>
      </c>
      <c r="Q1179">
        <v>1.8471768979742629E-3</v>
      </c>
      <c r="R1179">
        <v>0.9375</v>
      </c>
      <c r="S1179" t="s">
        <v>22</v>
      </c>
      <c r="T1179">
        <v>2</v>
      </c>
      <c r="U1179">
        <v>6.5216682427364923E-5</v>
      </c>
      <c r="V1179">
        <v>6.25E-2</v>
      </c>
    </row>
    <row r="1180" spans="1:46" x14ac:dyDescent="0.25">
      <c r="A1180" t="s">
        <v>951</v>
      </c>
      <c r="B1180" t="s">
        <v>18</v>
      </c>
      <c r="C1180">
        <v>0</v>
      </c>
      <c r="D1180">
        <v>47</v>
      </c>
      <c r="E1180">
        <v>1.5578285858230969E-4</v>
      </c>
      <c r="F1180">
        <v>199</v>
      </c>
      <c r="G1180">
        <v>1.5985900275294879E-4</v>
      </c>
      <c r="H1180">
        <v>0.23618090452261309</v>
      </c>
      <c r="I1180">
        <v>7</v>
      </c>
      <c r="J1180">
        <v>0.28000000000000003</v>
      </c>
      <c r="K1180" s="1">
        <v>7.6377741963408848E-5</v>
      </c>
      <c r="L1180" s="1">
        <v>0</v>
      </c>
      <c r="M1180">
        <v>2.3229460684677221E-4</v>
      </c>
      <c r="N1180">
        <v>10</v>
      </c>
      <c r="O1180" t="s">
        <v>22</v>
      </c>
      <c r="P1180">
        <v>36</v>
      </c>
      <c r="Q1180">
        <v>1.1739002836925691E-3</v>
      </c>
      <c r="R1180">
        <v>0.76595744680851063</v>
      </c>
      <c r="S1180" t="s">
        <v>30</v>
      </c>
      <c r="T1180">
        <v>1</v>
      </c>
      <c r="U1180">
        <v>2.1602937999567939E-4</v>
      </c>
      <c r="V1180">
        <v>2.1276595744680851E-2</v>
      </c>
      <c r="W1180" t="s">
        <v>29</v>
      </c>
      <c r="X1180">
        <v>2</v>
      </c>
      <c r="Y1180">
        <v>2.02757502027575E-4</v>
      </c>
      <c r="Z1180">
        <v>4.2553191489361701E-2</v>
      </c>
      <c r="AA1180" t="s">
        <v>27</v>
      </c>
      <c r="AB1180">
        <v>4</v>
      </c>
      <c r="AC1180">
        <v>1.234644113834187E-4</v>
      </c>
      <c r="AD1180">
        <v>8.5106382978723402E-2</v>
      </c>
      <c r="AE1180" t="s">
        <v>23</v>
      </c>
      <c r="AF1180">
        <v>2</v>
      </c>
      <c r="AG1180">
        <v>9.0297530362544578E-5</v>
      </c>
      <c r="AH1180">
        <v>4.2553191489361701E-2</v>
      </c>
      <c r="AI1180" t="s">
        <v>33</v>
      </c>
      <c r="AJ1180">
        <v>1</v>
      </c>
      <c r="AK1180">
        <v>6.4466219700876743E-5</v>
      </c>
      <c r="AL1180">
        <v>2.1276595744680851E-2</v>
      </c>
      <c r="AM1180" t="s">
        <v>24</v>
      </c>
      <c r="AN1180">
        <v>1</v>
      </c>
      <c r="AO1180">
        <v>3.8528221922558273E-5</v>
      </c>
      <c r="AP1180">
        <v>2.1276595744680851E-2</v>
      </c>
    </row>
    <row r="1181" spans="1:46" x14ac:dyDescent="0.25">
      <c r="A1181" t="s">
        <v>950</v>
      </c>
      <c r="B1181" t="s">
        <v>18</v>
      </c>
      <c r="C1181">
        <v>0</v>
      </c>
      <c r="D1181">
        <v>14</v>
      </c>
      <c r="E1181">
        <v>4.6403404684092249E-5</v>
      </c>
      <c r="F1181">
        <v>40</v>
      </c>
      <c r="G1181">
        <v>3.2132462864914321E-5</v>
      </c>
      <c r="H1181">
        <v>0.35</v>
      </c>
      <c r="I1181">
        <v>8</v>
      </c>
      <c r="J1181">
        <v>0.32</v>
      </c>
      <c r="K1181" s="1">
        <v>7.6317165682567771E-5</v>
      </c>
      <c r="L1181" s="1">
        <v>0</v>
      </c>
      <c r="M1181">
        <v>2.1613302576707711E-4</v>
      </c>
      <c r="N1181">
        <v>12</v>
      </c>
      <c r="O1181" t="s">
        <v>36</v>
      </c>
      <c r="P1181">
        <v>3</v>
      </c>
      <c r="Q1181">
        <v>1.092896174863388E-3</v>
      </c>
      <c r="R1181">
        <v>0.2142857142857143</v>
      </c>
      <c r="S1181" t="s">
        <v>39</v>
      </c>
      <c r="T1181">
        <v>2</v>
      </c>
      <c r="U1181">
        <v>2.5458248472505089E-4</v>
      </c>
      <c r="V1181">
        <v>0.14285714285714279</v>
      </c>
      <c r="W1181" t="s">
        <v>43</v>
      </c>
      <c r="X1181">
        <v>1</v>
      </c>
      <c r="Y1181">
        <v>1.1514104778353481E-4</v>
      </c>
      <c r="Z1181">
        <v>7.1428571428571425E-2</v>
      </c>
      <c r="AA1181" t="s">
        <v>25</v>
      </c>
      <c r="AB1181">
        <v>1</v>
      </c>
      <c r="AC1181">
        <v>1.058761249338274E-4</v>
      </c>
      <c r="AD1181">
        <v>7.1428571428571425E-2</v>
      </c>
      <c r="AE1181" t="s">
        <v>29</v>
      </c>
      <c r="AF1181">
        <v>1</v>
      </c>
      <c r="AG1181">
        <v>1.013787510137875E-4</v>
      </c>
      <c r="AH1181">
        <v>7.1428571428571425E-2</v>
      </c>
      <c r="AI1181" t="s">
        <v>22</v>
      </c>
      <c r="AJ1181">
        <v>3</v>
      </c>
      <c r="AK1181">
        <v>9.7825023641047378E-5</v>
      </c>
      <c r="AL1181">
        <v>0.2142857142857143</v>
      </c>
      <c r="AM1181" t="s">
        <v>37</v>
      </c>
      <c r="AN1181">
        <v>2</v>
      </c>
      <c r="AO1181">
        <v>7.5763315402682026E-5</v>
      </c>
      <c r="AP1181">
        <v>0.14285714285714279</v>
      </c>
      <c r="AQ1181" t="s">
        <v>33</v>
      </c>
      <c r="AR1181">
        <v>1</v>
      </c>
      <c r="AS1181">
        <v>6.4466219700876743E-5</v>
      </c>
      <c r="AT1181">
        <v>7.1428571428571425E-2</v>
      </c>
    </row>
    <row r="1182" spans="1:46" x14ac:dyDescent="0.25">
      <c r="A1182" t="s">
        <v>1292</v>
      </c>
      <c r="B1182" t="s">
        <v>18</v>
      </c>
      <c r="C1182">
        <v>0</v>
      </c>
      <c r="D1182">
        <v>20</v>
      </c>
      <c r="E1182">
        <v>6.6290578120131781E-5</v>
      </c>
      <c r="F1182">
        <v>42</v>
      </c>
      <c r="G1182">
        <v>3.3739086008160043E-5</v>
      </c>
      <c r="H1182">
        <v>0.47619047619047622</v>
      </c>
      <c r="I1182">
        <v>3</v>
      </c>
      <c r="J1182">
        <v>0.12</v>
      </c>
      <c r="K1182" s="1">
        <v>7.4632342049470372E-5</v>
      </c>
      <c r="L1182" s="1">
        <v>0</v>
      </c>
      <c r="M1182">
        <v>2.6686022691406382E-4</v>
      </c>
      <c r="N1182">
        <v>4</v>
      </c>
      <c r="O1182" t="s">
        <v>43</v>
      </c>
      <c r="P1182">
        <v>11</v>
      </c>
      <c r="Q1182">
        <v>1.2665515256188829E-3</v>
      </c>
      <c r="R1182">
        <v>0.55000000000000004</v>
      </c>
      <c r="S1182" t="s">
        <v>42</v>
      </c>
      <c r="T1182">
        <v>8</v>
      </c>
      <c r="U1182">
        <v>5.6030256338422744E-4</v>
      </c>
      <c r="V1182">
        <v>0.4</v>
      </c>
      <c r="W1182" t="s">
        <v>41</v>
      </c>
      <c r="X1182">
        <v>1</v>
      </c>
      <c r="Y1182">
        <v>3.8954462233648872E-5</v>
      </c>
      <c r="Z1182">
        <v>0.05</v>
      </c>
    </row>
    <row r="1183" spans="1:46" x14ac:dyDescent="0.25">
      <c r="A1183" t="s">
        <v>344</v>
      </c>
      <c r="B1183" t="s">
        <v>18</v>
      </c>
      <c r="C1183">
        <v>0</v>
      </c>
      <c r="D1183">
        <v>38</v>
      </c>
      <c r="E1183">
        <v>1.2595209842825039E-4</v>
      </c>
      <c r="F1183">
        <v>175</v>
      </c>
      <c r="G1183">
        <v>1.4057952503400019E-4</v>
      </c>
      <c r="H1183">
        <v>0.21714285714285711</v>
      </c>
      <c r="I1183">
        <v>4</v>
      </c>
      <c r="J1183">
        <v>0.16</v>
      </c>
      <c r="K1183" s="1">
        <v>7.4511988384689745E-5</v>
      </c>
      <c r="L1183" s="1">
        <v>0</v>
      </c>
      <c r="M1183">
        <v>2.573768766365739E-4</v>
      </c>
      <c r="N1183">
        <v>9</v>
      </c>
      <c r="O1183" t="s">
        <v>31</v>
      </c>
      <c r="P1183">
        <v>20</v>
      </c>
      <c r="Q1183">
        <v>1.231451265316175E-3</v>
      </c>
      <c r="R1183">
        <v>0.52631578947368418</v>
      </c>
      <c r="S1183" t="s">
        <v>22</v>
      </c>
      <c r="T1183">
        <v>16</v>
      </c>
      <c r="U1183">
        <v>5.2173345941891938E-4</v>
      </c>
      <c r="V1183">
        <v>0.42105263157894729</v>
      </c>
      <c r="W1183" t="s">
        <v>33</v>
      </c>
      <c r="X1183">
        <v>1</v>
      </c>
      <c r="Y1183">
        <v>6.4466219700876743E-5</v>
      </c>
      <c r="Z1183">
        <v>2.6315789473684209E-2</v>
      </c>
      <c r="AA1183" t="s">
        <v>23</v>
      </c>
      <c r="AB1183">
        <v>1</v>
      </c>
      <c r="AC1183">
        <v>4.5148765181272289E-5</v>
      </c>
      <c r="AD1183">
        <v>2.6315789473684209E-2</v>
      </c>
    </row>
    <row r="1184" spans="1:46" x14ac:dyDescent="0.25">
      <c r="A1184" t="s">
        <v>882</v>
      </c>
      <c r="B1184" t="s">
        <v>18</v>
      </c>
      <c r="C1184">
        <v>0</v>
      </c>
      <c r="D1184">
        <v>15</v>
      </c>
      <c r="E1184">
        <v>4.9717933590098843E-5</v>
      </c>
      <c r="F1184">
        <v>31</v>
      </c>
      <c r="G1184">
        <v>2.4902658720308598E-5</v>
      </c>
      <c r="H1184">
        <v>0.4838709677419355</v>
      </c>
      <c r="I1184">
        <v>5</v>
      </c>
      <c r="J1184">
        <v>0.2</v>
      </c>
      <c r="K1184" s="1">
        <v>7.4485231024814936E-5</v>
      </c>
      <c r="L1184" s="1">
        <v>0</v>
      </c>
      <c r="M1184">
        <v>2.2436748287345471E-4</v>
      </c>
      <c r="N1184">
        <v>7</v>
      </c>
      <c r="O1184" t="s">
        <v>26</v>
      </c>
      <c r="P1184">
        <v>4</v>
      </c>
      <c r="Q1184">
        <v>1.08843537414966E-3</v>
      </c>
      <c r="R1184">
        <v>0.26666666666666672</v>
      </c>
      <c r="S1184" t="s">
        <v>20</v>
      </c>
      <c r="T1184">
        <v>3</v>
      </c>
      <c r="U1184">
        <v>4.0085515766969543E-4</v>
      </c>
      <c r="V1184">
        <v>0.2</v>
      </c>
      <c r="W1184" t="s">
        <v>31</v>
      </c>
      <c r="X1184">
        <v>3</v>
      </c>
      <c r="Y1184">
        <v>1.8471768979742631E-4</v>
      </c>
      <c r="Z1184">
        <v>0.2</v>
      </c>
      <c r="AA1184" t="s">
        <v>22</v>
      </c>
      <c r="AB1184">
        <v>3</v>
      </c>
      <c r="AC1184">
        <v>9.7825023641047378E-5</v>
      </c>
      <c r="AD1184">
        <v>0.2</v>
      </c>
      <c r="AE1184" t="s">
        <v>23</v>
      </c>
      <c r="AF1184">
        <v>2</v>
      </c>
      <c r="AG1184">
        <v>9.0297530362544578E-5</v>
      </c>
      <c r="AH1184">
        <v>0.1333333333333333</v>
      </c>
    </row>
    <row r="1185" spans="1:46" x14ac:dyDescent="0.25">
      <c r="A1185" t="s">
        <v>1283</v>
      </c>
      <c r="B1185" t="s">
        <v>18</v>
      </c>
      <c r="C1185">
        <v>0</v>
      </c>
      <c r="D1185">
        <v>4</v>
      </c>
      <c r="E1185">
        <v>1.3258115624026361E-5</v>
      </c>
      <c r="F1185">
        <v>4</v>
      </c>
      <c r="G1185">
        <v>3.213246286491432E-6</v>
      </c>
      <c r="H1185">
        <v>1</v>
      </c>
      <c r="I1185">
        <v>3</v>
      </c>
      <c r="J1185">
        <v>0.12</v>
      </c>
      <c r="K1185" s="1">
        <v>7.3749824553628272E-5</v>
      </c>
      <c r="L1185" s="1">
        <v>0</v>
      </c>
      <c r="M1185">
        <v>3.2880076642849811E-4</v>
      </c>
      <c r="N1185">
        <v>3</v>
      </c>
      <c r="O1185" t="s">
        <v>32</v>
      </c>
      <c r="P1185">
        <v>2</v>
      </c>
      <c r="Q1185">
        <v>1.679261125104954E-3</v>
      </c>
      <c r="R1185">
        <v>0.5</v>
      </c>
      <c r="S1185" t="s">
        <v>20</v>
      </c>
      <c r="T1185">
        <v>1</v>
      </c>
      <c r="U1185">
        <v>1.3361838588989841E-4</v>
      </c>
      <c r="V1185">
        <v>0.25</v>
      </c>
      <c r="W1185" t="s">
        <v>27</v>
      </c>
      <c r="X1185">
        <v>1</v>
      </c>
      <c r="Y1185">
        <v>3.0866102845854682E-5</v>
      </c>
      <c r="Z1185">
        <v>0.25</v>
      </c>
    </row>
    <row r="1186" spans="1:46" x14ac:dyDescent="0.25">
      <c r="A1186" t="s">
        <v>1016</v>
      </c>
      <c r="B1186" t="s">
        <v>124</v>
      </c>
      <c r="C1186">
        <v>0</v>
      </c>
      <c r="D1186">
        <v>24</v>
      </c>
      <c r="E1186">
        <v>7.954869374415814E-5</v>
      </c>
      <c r="F1186">
        <v>66</v>
      </c>
      <c r="G1186">
        <v>5.3018563727108633E-5</v>
      </c>
      <c r="H1186">
        <v>0.36363636363636359</v>
      </c>
      <c r="I1186">
        <v>3</v>
      </c>
      <c r="J1186">
        <v>0.12</v>
      </c>
      <c r="K1186" s="1">
        <v>7.3660990181074811E-5</v>
      </c>
      <c r="L1186" s="1">
        <v>0</v>
      </c>
      <c r="M1186">
        <v>2.681502967409925E-4</v>
      </c>
      <c r="N1186">
        <v>6</v>
      </c>
      <c r="O1186" t="s">
        <v>42</v>
      </c>
      <c r="P1186">
        <v>19</v>
      </c>
      <c r="Q1186">
        <v>1.3307185880375399E-3</v>
      </c>
      <c r="R1186">
        <v>0.79166666666666663</v>
      </c>
      <c r="S1186" t="s">
        <v>39</v>
      </c>
      <c r="T1186">
        <v>3</v>
      </c>
      <c r="U1186">
        <v>3.8187372708757642E-4</v>
      </c>
      <c r="V1186">
        <v>0.125</v>
      </c>
      <c r="W1186" t="s">
        <v>33</v>
      </c>
      <c r="X1186">
        <v>2</v>
      </c>
      <c r="Y1186">
        <v>1.2893243940175351E-4</v>
      </c>
      <c r="Z1186">
        <v>8.3333333333333329E-2</v>
      </c>
    </row>
    <row r="1187" spans="1:46" x14ac:dyDescent="0.25">
      <c r="A1187" t="s">
        <v>436</v>
      </c>
      <c r="B1187" t="s">
        <v>124</v>
      </c>
      <c r="C1187">
        <v>0</v>
      </c>
      <c r="D1187">
        <v>10</v>
      </c>
      <c r="E1187">
        <v>3.3145289060065891E-5</v>
      </c>
      <c r="F1187">
        <v>31</v>
      </c>
      <c r="G1187">
        <v>2.4902658720308598E-5</v>
      </c>
      <c r="H1187">
        <v>0.32258064516129031</v>
      </c>
      <c r="I1187">
        <v>6</v>
      </c>
      <c r="J1187">
        <v>0.24</v>
      </c>
      <c r="K1187" s="1">
        <v>7.3619179476807156E-5</v>
      </c>
      <c r="L1187" s="1">
        <v>0</v>
      </c>
      <c r="M1187">
        <v>2.9322497752790538E-4</v>
      </c>
      <c r="N1187">
        <v>9</v>
      </c>
      <c r="O1187" t="s">
        <v>21</v>
      </c>
      <c r="P1187">
        <v>4</v>
      </c>
      <c r="Q1187">
        <v>1.5020653398422829E-3</v>
      </c>
      <c r="R1187">
        <v>0.4</v>
      </c>
      <c r="S1187" t="s">
        <v>39</v>
      </c>
      <c r="T1187">
        <v>1</v>
      </c>
      <c r="U1187">
        <v>1.2729124236252539E-4</v>
      </c>
      <c r="V1187">
        <v>0.1</v>
      </c>
      <c r="W1187" t="s">
        <v>41</v>
      </c>
      <c r="X1187">
        <v>2</v>
      </c>
      <c r="Y1187">
        <v>7.7908924467297731E-5</v>
      </c>
      <c r="Z1187">
        <v>0.2</v>
      </c>
      <c r="AA1187" t="s">
        <v>33</v>
      </c>
      <c r="AB1187">
        <v>1</v>
      </c>
      <c r="AC1187">
        <v>6.4466219700876743E-5</v>
      </c>
      <c r="AD1187">
        <v>0.1</v>
      </c>
      <c r="AE1187" t="s">
        <v>37</v>
      </c>
      <c r="AF1187">
        <v>1</v>
      </c>
      <c r="AG1187">
        <v>3.7881657701341013E-5</v>
      </c>
      <c r="AH1187">
        <v>0.1</v>
      </c>
      <c r="AI1187" t="s">
        <v>27</v>
      </c>
      <c r="AJ1187">
        <v>1</v>
      </c>
      <c r="AK1187">
        <v>3.0866102845854682E-5</v>
      </c>
      <c r="AL1187">
        <v>0.1</v>
      </c>
    </row>
    <row r="1188" spans="1:46" x14ac:dyDescent="0.25">
      <c r="A1188" t="s">
        <v>1208</v>
      </c>
      <c r="B1188" t="s">
        <v>18</v>
      </c>
      <c r="C1188">
        <v>0</v>
      </c>
      <c r="D1188">
        <v>26</v>
      </c>
      <c r="E1188">
        <v>8.6177751556171326E-5</v>
      </c>
      <c r="F1188">
        <v>75</v>
      </c>
      <c r="G1188">
        <v>6.0248367871714363E-5</v>
      </c>
      <c r="H1188">
        <v>0.34666666666666668</v>
      </c>
      <c r="I1188">
        <v>8</v>
      </c>
      <c r="J1188">
        <v>0.32</v>
      </c>
      <c r="K1188" s="1">
        <v>7.349793833492955E-5</v>
      </c>
      <c r="L1188" s="1">
        <v>0</v>
      </c>
      <c r="M1188">
        <v>2.0824747330963381E-4</v>
      </c>
      <c r="N1188">
        <v>15</v>
      </c>
      <c r="O1188" t="s">
        <v>25</v>
      </c>
      <c r="P1188">
        <v>10</v>
      </c>
      <c r="Q1188">
        <v>1.0587612493382741E-3</v>
      </c>
      <c r="R1188">
        <v>0.38461538461538458</v>
      </c>
      <c r="S1188" t="s">
        <v>24</v>
      </c>
      <c r="T1188">
        <v>5</v>
      </c>
      <c r="U1188">
        <v>1.9264110961279141E-4</v>
      </c>
      <c r="V1188">
        <v>0.19230769230769229</v>
      </c>
      <c r="W1188" t="s">
        <v>33</v>
      </c>
      <c r="X1188">
        <v>2</v>
      </c>
      <c r="Y1188">
        <v>1.2893243940175351E-4</v>
      </c>
      <c r="Z1188">
        <v>7.6923076923076927E-2</v>
      </c>
      <c r="AA1188" t="s">
        <v>43</v>
      </c>
      <c r="AB1188">
        <v>1</v>
      </c>
      <c r="AC1188">
        <v>1.1514104778353481E-4</v>
      </c>
      <c r="AD1188">
        <v>3.8461538461538457E-2</v>
      </c>
      <c r="AE1188" t="s">
        <v>37</v>
      </c>
      <c r="AF1188">
        <v>3</v>
      </c>
      <c r="AG1188">
        <v>1.13644973104023E-4</v>
      </c>
      <c r="AH1188">
        <v>0.1153846153846154</v>
      </c>
      <c r="AI1188" t="s">
        <v>29</v>
      </c>
      <c r="AJ1188">
        <v>1</v>
      </c>
      <c r="AK1188">
        <v>1.013787510137875E-4</v>
      </c>
      <c r="AL1188">
        <v>3.8461538461538457E-2</v>
      </c>
      <c r="AM1188" t="s">
        <v>22</v>
      </c>
      <c r="AN1188">
        <v>2</v>
      </c>
      <c r="AO1188">
        <v>6.5216682427364923E-5</v>
      </c>
      <c r="AP1188">
        <v>7.6923076923076927E-2</v>
      </c>
      <c r="AQ1188" t="s">
        <v>27</v>
      </c>
      <c r="AR1188">
        <v>2</v>
      </c>
      <c r="AS1188">
        <v>6.1732205691709363E-5</v>
      </c>
      <c r="AT1188">
        <v>7.6923076923076927E-2</v>
      </c>
    </row>
    <row r="1189" spans="1:46" x14ac:dyDescent="0.25">
      <c r="A1189" t="s">
        <v>1204</v>
      </c>
      <c r="B1189" t="s">
        <v>124</v>
      </c>
      <c r="C1189">
        <v>0</v>
      </c>
      <c r="D1189">
        <v>3</v>
      </c>
      <c r="E1189">
        <v>9.9435867180197675E-6</v>
      </c>
      <c r="F1189">
        <v>14</v>
      </c>
      <c r="G1189">
        <v>1.124636200272001E-5</v>
      </c>
      <c r="H1189">
        <v>0.2142857142857143</v>
      </c>
      <c r="I1189">
        <v>2</v>
      </c>
      <c r="J1189">
        <v>0.08</v>
      </c>
      <c r="K1189" s="1">
        <v>7.2932473238136503E-5</v>
      </c>
      <c r="L1189" s="1">
        <v>0</v>
      </c>
      <c r="M1189">
        <v>3.2910119360636818E-4</v>
      </c>
      <c r="N1189">
        <v>4</v>
      </c>
      <c r="O1189" t="s">
        <v>32</v>
      </c>
      <c r="P1189">
        <v>2</v>
      </c>
      <c r="Q1189">
        <v>1.679261125104954E-3</v>
      </c>
      <c r="R1189">
        <v>0.66666666666666663</v>
      </c>
      <c r="S1189" t="s">
        <v>35</v>
      </c>
      <c r="T1189">
        <v>1</v>
      </c>
      <c r="U1189">
        <v>1.4405070584845871E-4</v>
      </c>
      <c r="V1189">
        <v>0.33333333333333331</v>
      </c>
    </row>
    <row r="1190" spans="1:46" x14ac:dyDescent="0.25">
      <c r="A1190" t="s">
        <v>969</v>
      </c>
      <c r="B1190" t="s">
        <v>18</v>
      </c>
      <c r="C1190">
        <v>0</v>
      </c>
      <c r="D1190">
        <v>48</v>
      </c>
      <c r="E1190">
        <v>1.5909738748831631E-4</v>
      </c>
      <c r="F1190">
        <v>198</v>
      </c>
      <c r="G1190">
        <v>1.5905569118132589E-4</v>
      </c>
      <c r="H1190">
        <v>0.2424242424242424</v>
      </c>
      <c r="I1190">
        <v>2</v>
      </c>
      <c r="J1190">
        <v>0.08</v>
      </c>
      <c r="K1190" s="1">
        <v>7.2758645355423435E-5</v>
      </c>
      <c r="L1190" s="1">
        <v>0</v>
      </c>
      <c r="M1190">
        <v>3.4866018243503917E-4</v>
      </c>
      <c r="N1190">
        <v>11</v>
      </c>
      <c r="O1190" t="s">
        <v>37</v>
      </c>
      <c r="P1190">
        <v>47</v>
      </c>
      <c r="Q1190">
        <v>1.780437911963027E-3</v>
      </c>
      <c r="R1190">
        <v>0.97916666666666663</v>
      </c>
      <c r="S1190" t="s">
        <v>24</v>
      </c>
      <c r="T1190">
        <v>1</v>
      </c>
      <c r="U1190">
        <v>3.8528221922558273E-5</v>
      </c>
      <c r="V1190">
        <v>2.0833333333333329E-2</v>
      </c>
    </row>
    <row r="1191" spans="1:46" x14ac:dyDescent="0.25">
      <c r="A1191" t="s">
        <v>1025</v>
      </c>
      <c r="B1191" t="s">
        <v>124</v>
      </c>
      <c r="C1191">
        <v>0</v>
      </c>
      <c r="D1191">
        <v>22</v>
      </c>
      <c r="E1191">
        <v>7.2919635932144967E-5</v>
      </c>
      <c r="F1191">
        <v>26</v>
      </c>
      <c r="G1191">
        <v>2.0886100862194312E-5</v>
      </c>
      <c r="H1191">
        <v>0.84615384615384615</v>
      </c>
      <c r="I1191">
        <v>3</v>
      </c>
      <c r="J1191">
        <v>0.12</v>
      </c>
      <c r="K1191" s="1">
        <v>7.2364090389620797E-5</v>
      </c>
      <c r="L1191" s="1">
        <v>0</v>
      </c>
      <c r="M1191">
        <v>2.410250941124407E-4</v>
      </c>
      <c r="N1191">
        <v>3</v>
      </c>
      <c r="O1191" t="s">
        <v>19</v>
      </c>
      <c r="P1191">
        <v>3</v>
      </c>
      <c r="Q1191">
        <v>1.1070110701107011E-3</v>
      </c>
      <c r="R1191">
        <v>0.13636363636363641</v>
      </c>
      <c r="S1191" t="s">
        <v>22</v>
      </c>
      <c r="T1191">
        <v>18</v>
      </c>
      <c r="U1191">
        <v>5.8695014184628432E-4</v>
      </c>
      <c r="V1191">
        <v>0.81818181818181823</v>
      </c>
      <c r="W1191" t="s">
        <v>43</v>
      </c>
      <c r="X1191">
        <v>1</v>
      </c>
      <c r="Y1191">
        <v>1.1514104778353481E-4</v>
      </c>
      <c r="Z1191">
        <v>4.5454545454545463E-2</v>
      </c>
    </row>
    <row r="1192" spans="1:46" x14ac:dyDescent="0.25">
      <c r="A1192" t="s">
        <v>548</v>
      </c>
      <c r="B1192" t="s">
        <v>124</v>
      </c>
      <c r="C1192">
        <v>0</v>
      </c>
      <c r="D1192">
        <v>23</v>
      </c>
      <c r="E1192">
        <v>7.6234164838151554E-5</v>
      </c>
      <c r="F1192">
        <v>269</v>
      </c>
      <c r="G1192">
        <v>2.1609081276654881E-4</v>
      </c>
      <c r="H1192">
        <v>8.5501858736059477E-2</v>
      </c>
      <c r="I1192">
        <v>5</v>
      </c>
      <c r="J1192">
        <v>0.2</v>
      </c>
      <c r="K1192" s="1">
        <v>7.2233139721878569E-5</v>
      </c>
      <c r="L1192" s="1">
        <v>0</v>
      </c>
      <c r="M1192">
        <v>2.2237398078469369E-4</v>
      </c>
      <c r="N1192">
        <v>18</v>
      </c>
      <c r="O1192" t="s">
        <v>29</v>
      </c>
      <c r="P1192">
        <v>11</v>
      </c>
      <c r="Q1192">
        <v>1.1151662611516629E-3</v>
      </c>
      <c r="R1192">
        <v>0.47826086956521741</v>
      </c>
      <c r="S1192" t="s">
        <v>30</v>
      </c>
      <c r="T1192">
        <v>1</v>
      </c>
      <c r="U1192">
        <v>2.1602937999567939E-4</v>
      </c>
      <c r="V1192">
        <v>4.3478260869565223E-2</v>
      </c>
      <c r="W1192" t="s">
        <v>27</v>
      </c>
      <c r="X1192">
        <v>6</v>
      </c>
      <c r="Y1192">
        <v>1.851966170751281E-4</v>
      </c>
      <c r="Z1192">
        <v>0.2608695652173913</v>
      </c>
      <c r="AA1192" t="s">
        <v>41</v>
      </c>
      <c r="AB1192">
        <v>4</v>
      </c>
      <c r="AC1192">
        <v>1.5581784893459549E-4</v>
      </c>
      <c r="AD1192">
        <v>0.17391304347826089</v>
      </c>
      <c r="AE1192" t="s">
        <v>20</v>
      </c>
      <c r="AF1192">
        <v>1</v>
      </c>
      <c r="AG1192">
        <v>1.3361838588989841E-4</v>
      </c>
      <c r="AH1192">
        <v>4.3478260869565223E-2</v>
      </c>
    </row>
    <row r="1193" spans="1:46" x14ac:dyDescent="0.25">
      <c r="A1193" t="s">
        <v>1224</v>
      </c>
      <c r="B1193" t="s">
        <v>18</v>
      </c>
      <c r="C1193">
        <v>0</v>
      </c>
      <c r="D1193">
        <v>9</v>
      </c>
      <c r="E1193">
        <v>2.9830760154059301E-5</v>
      </c>
      <c r="F1193">
        <v>31</v>
      </c>
      <c r="G1193">
        <v>2.4902658720308598E-5</v>
      </c>
      <c r="H1193">
        <v>0.29032258064516131</v>
      </c>
      <c r="I1193">
        <v>6</v>
      </c>
      <c r="J1193">
        <v>0.24</v>
      </c>
      <c r="K1193" s="1">
        <v>7.2099340671625243E-5</v>
      </c>
      <c r="L1193" s="1">
        <v>0</v>
      </c>
      <c r="M1193">
        <v>2.261843291849849E-4</v>
      </c>
      <c r="N1193">
        <v>10</v>
      </c>
      <c r="O1193" t="s">
        <v>21</v>
      </c>
      <c r="P1193">
        <v>3</v>
      </c>
      <c r="Q1193">
        <v>1.1265490048817119E-3</v>
      </c>
      <c r="R1193">
        <v>0.33333333333333331</v>
      </c>
      <c r="S1193" t="s">
        <v>28</v>
      </c>
      <c r="T1193">
        <v>1</v>
      </c>
      <c r="U1193">
        <v>3.1836994587710921E-4</v>
      </c>
      <c r="V1193">
        <v>0.1111111111111111</v>
      </c>
      <c r="W1193" t="s">
        <v>42</v>
      </c>
      <c r="X1193">
        <v>2</v>
      </c>
      <c r="Y1193">
        <v>1.4007564084605689E-4</v>
      </c>
      <c r="Z1193">
        <v>0.22222222222222221</v>
      </c>
      <c r="AA1193" t="s">
        <v>43</v>
      </c>
      <c r="AB1193">
        <v>1</v>
      </c>
      <c r="AC1193">
        <v>1.1514104778353481E-4</v>
      </c>
      <c r="AD1193">
        <v>0.1111111111111111</v>
      </c>
      <c r="AE1193" t="s">
        <v>33</v>
      </c>
      <c r="AF1193">
        <v>1</v>
      </c>
      <c r="AG1193">
        <v>6.4466219700876743E-5</v>
      </c>
      <c r="AH1193">
        <v>0.1111111111111111</v>
      </c>
      <c r="AI1193" t="s">
        <v>37</v>
      </c>
      <c r="AJ1193">
        <v>1</v>
      </c>
      <c r="AK1193">
        <v>3.7881657701341013E-5</v>
      </c>
      <c r="AL1193">
        <v>0.1111111111111111</v>
      </c>
    </row>
    <row r="1194" spans="1:46" x14ac:dyDescent="0.25">
      <c r="A1194" t="s">
        <v>677</v>
      </c>
      <c r="B1194" t="s">
        <v>18</v>
      </c>
      <c r="C1194">
        <v>0</v>
      </c>
      <c r="D1194">
        <v>19</v>
      </c>
      <c r="E1194">
        <v>6.2976049214125195E-5</v>
      </c>
      <c r="F1194">
        <v>53</v>
      </c>
      <c r="G1194">
        <v>4.2575513296011481E-5</v>
      </c>
      <c r="H1194">
        <v>0.35849056603773582</v>
      </c>
      <c r="I1194">
        <v>4</v>
      </c>
      <c r="J1194">
        <v>0.16</v>
      </c>
      <c r="K1194" s="1">
        <v>7.2048932150286794E-5</v>
      </c>
      <c r="L1194" s="1">
        <v>0</v>
      </c>
      <c r="M1194">
        <v>2.2656965709301201E-4</v>
      </c>
      <c r="N1194">
        <v>9</v>
      </c>
      <c r="O1194" t="s">
        <v>40</v>
      </c>
      <c r="P1194">
        <v>14</v>
      </c>
      <c r="Q1194">
        <v>1.0454783063251439E-3</v>
      </c>
      <c r="R1194">
        <v>0.73684210526315785</v>
      </c>
      <c r="S1194" t="s">
        <v>26</v>
      </c>
      <c r="T1194">
        <v>2</v>
      </c>
      <c r="U1194">
        <v>5.4421768707482992E-4</v>
      </c>
      <c r="V1194">
        <v>0.10526315789473679</v>
      </c>
      <c r="W1194" t="s">
        <v>20</v>
      </c>
      <c r="X1194">
        <v>1</v>
      </c>
      <c r="Y1194">
        <v>1.3361838588989841E-4</v>
      </c>
      <c r="Z1194">
        <v>5.2631578947368418E-2</v>
      </c>
      <c r="AA1194" t="s">
        <v>41</v>
      </c>
      <c r="AB1194">
        <v>2</v>
      </c>
      <c r="AC1194">
        <v>7.7908924467297731E-5</v>
      </c>
      <c r="AD1194">
        <v>0.10526315789473679</v>
      </c>
    </row>
    <row r="1195" spans="1:46" x14ac:dyDescent="0.25">
      <c r="A1195" t="s">
        <v>1079</v>
      </c>
      <c r="B1195" t="s">
        <v>18</v>
      </c>
      <c r="C1195">
        <v>0</v>
      </c>
      <c r="D1195">
        <v>25</v>
      </c>
      <c r="E1195">
        <v>8.2863222650164726E-5</v>
      </c>
      <c r="F1195">
        <v>47</v>
      </c>
      <c r="G1195">
        <v>3.775564386627433E-5</v>
      </c>
      <c r="H1195">
        <v>0.53191489361702127</v>
      </c>
      <c r="I1195">
        <v>5</v>
      </c>
      <c r="J1195">
        <v>0.2</v>
      </c>
      <c r="K1195" s="1">
        <v>7.1780395519301996E-5</v>
      </c>
      <c r="L1195" s="1">
        <v>0</v>
      </c>
      <c r="M1195">
        <v>2.9172041319878962E-4</v>
      </c>
      <c r="N1195">
        <v>8</v>
      </c>
      <c r="O1195" t="s">
        <v>40</v>
      </c>
      <c r="P1195">
        <v>20</v>
      </c>
      <c r="Q1195">
        <v>1.4935404376073479E-3</v>
      </c>
      <c r="R1195">
        <v>0.8</v>
      </c>
      <c r="S1195" t="s">
        <v>43</v>
      </c>
      <c r="T1195">
        <v>1</v>
      </c>
      <c r="U1195">
        <v>1.1514104778353481E-4</v>
      </c>
      <c r="V1195">
        <v>0.04</v>
      </c>
      <c r="W1195" t="s">
        <v>41</v>
      </c>
      <c r="X1195">
        <v>2</v>
      </c>
      <c r="Y1195">
        <v>7.7908924467297731E-5</v>
      </c>
      <c r="Z1195">
        <v>0.08</v>
      </c>
      <c r="AA1195" t="s">
        <v>42</v>
      </c>
      <c r="AB1195">
        <v>1</v>
      </c>
      <c r="AC1195">
        <v>7.003782042302843E-5</v>
      </c>
      <c r="AD1195">
        <v>0.04</v>
      </c>
      <c r="AE1195" t="s">
        <v>37</v>
      </c>
      <c r="AF1195">
        <v>1</v>
      </c>
      <c r="AG1195">
        <v>3.7881657701341013E-5</v>
      </c>
      <c r="AH1195">
        <v>0.04</v>
      </c>
    </row>
    <row r="1196" spans="1:46" x14ac:dyDescent="0.25">
      <c r="A1196" t="s">
        <v>1273</v>
      </c>
      <c r="B1196" t="s">
        <v>18</v>
      </c>
      <c r="C1196">
        <v>0</v>
      </c>
      <c r="D1196">
        <v>6</v>
      </c>
      <c r="E1196">
        <v>1.9887173436039532E-5</v>
      </c>
      <c r="F1196">
        <v>24</v>
      </c>
      <c r="G1196">
        <v>1.927947771894859E-5</v>
      </c>
      <c r="H1196">
        <v>0.25</v>
      </c>
      <c r="I1196">
        <v>3</v>
      </c>
      <c r="J1196">
        <v>0.12</v>
      </c>
      <c r="K1196" s="1">
        <v>7.1766199979271427E-5</v>
      </c>
      <c r="L1196" s="1">
        <v>0</v>
      </c>
      <c r="M1196">
        <v>2.4873627640289401E-4</v>
      </c>
      <c r="N1196">
        <v>5</v>
      </c>
      <c r="O1196" t="s">
        <v>21</v>
      </c>
      <c r="P1196">
        <v>3</v>
      </c>
      <c r="Q1196">
        <v>1.1265490048817119E-3</v>
      </c>
      <c r="R1196">
        <v>0.5</v>
      </c>
      <c r="S1196" t="s">
        <v>28</v>
      </c>
      <c r="T1196">
        <v>2</v>
      </c>
      <c r="U1196">
        <v>6.3673989175421842E-4</v>
      </c>
      <c r="V1196">
        <v>0.33333333333333331</v>
      </c>
      <c r="W1196" t="s">
        <v>27</v>
      </c>
      <c r="X1196">
        <v>1</v>
      </c>
      <c r="Y1196">
        <v>3.0866102845854682E-5</v>
      </c>
      <c r="Z1196">
        <v>0.16666666666666671</v>
      </c>
    </row>
    <row r="1197" spans="1:46" x14ac:dyDescent="0.25">
      <c r="A1197" t="s">
        <v>1263</v>
      </c>
      <c r="B1197" t="s">
        <v>18</v>
      </c>
      <c r="C1197">
        <v>0</v>
      </c>
      <c r="D1197">
        <v>21</v>
      </c>
      <c r="E1197">
        <v>6.9605107026138381E-5</v>
      </c>
      <c r="F1197">
        <v>60</v>
      </c>
      <c r="G1197">
        <v>4.8198694297371482E-5</v>
      </c>
      <c r="H1197">
        <v>0.35</v>
      </c>
      <c r="I1197">
        <v>5</v>
      </c>
      <c r="J1197">
        <v>0.2</v>
      </c>
      <c r="K1197" s="1">
        <v>7.150458259192697E-5</v>
      </c>
      <c r="L1197" s="1">
        <v>0</v>
      </c>
      <c r="M1197">
        <v>2.6174928822790631E-4</v>
      </c>
      <c r="N1197">
        <v>10</v>
      </c>
      <c r="O1197" t="s">
        <v>38</v>
      </c>
      <c r="P1197">
        <v>10</v>
      </c>
      <c r="Q1197">
        <v>1.329256945367539E-3</v>
      </c>
      <c r="R1197">
        <v>0.47619047619047622</v>
      </c>
      <c r="S1197" t="s">
        <v>37</v>
      </c>
      <c r="T1197">
        <v>6</v>
      </c>
      <c r="U1197">
        <v>2.2728994620804609E-4</v>
      </c>
      <c r="V1197">
        <v>0.2857142857142857</v>
      </c>
      <c r="W1197" t="s">
        <v>31</v>
      </c>
      <c r="X1197">
        <v>2</v>
      </c>
      <c r="Y1197">
        <v>1.231451265316175E-4</v>
      </c>
      <c r="Z1197">
        <v>9.5238095238095233E-2</v>
      </c>
      <c r="AA1197" t="s">
        <v>24</v>
      </c>
      <c r="AB1197">
        <v>2</v>
      </c>
      <c r="AC1197">
        <v>7.7056443845116546E-5</v>
      </c>
      <c r="AD1197">
        <v>9.5238095238095233E-2</v>
      </c>
      <c r="AE1197" t="s">
        <v>27</v>
      </c>
      <c r="AF1197">
        <v>1</v>
      </c>
      <c r="AG1197">
        <v>3.0866102845854682E-5</v>
      </c>
      <c r="AH1197">
        <v>4.7619047619047623E-2</v>
      </c>
    </row>
    <row r="1198" spans="1:46" x14ac:dyDescent="0.25">
      <c r="A1198" t="s">
        <v>1172</v>
      </c>
      <c r="B1198" t="s">
        <v>18</v>
      </c>
      <c r="C1198">
        <v>0</v>
      </c>
      <c r="D1198">
        <v>47</v>
      </c>
      <c r="E1198">
        <v>1.5578285858230969E-4</v>
      </c>
      <c r="F1198">
        <v>152</v>
      </c>
      <c r="G1198">
        <v>1.221033588866744E-4</v>
      </c>
      <c r="H1198">
        <v>0.30921052631578949</v>
      </c>
      <c r="I1198">
        <v>2</v>
      </c>
      <c r="J1198">
        <v>0.08</v>
      </c>
      <c r="K1198" s="1">
        <v>7.1295104185067177E-5</v>
      </c>
      <c r="L1198" s="1">
        <v>0</v>
      </c>
      <c r="M1198">
        <v>3.2646492730288042E-4</v>
      </c>
      <c r="N1198">
        <v>4</v>
      </c>
      <c r="O1198" t="s">
        <v>37</v>
      </c>
      <c r="P1198">
        <v>44</v>
      </c>
      <c r="Q1198">
        <v>1.6667929388590041E-3</v>
      </c>
      <c r="R1198">
        <v>0.93617021276595747</v>
      </c>
      <c r="S1198" t="s">
        <v>24</v>
      </c>
      <c r="T1198">
        <v>3</v>
      </c>
      <c r="U1198">
        <v>1.1558466576767481E-4</v>
      </c>
      <c r="V1198">
        <v>6.3829787234042548E-2</v>
      </c>
    </row>
    <row r="1199" spans="1:46" x14ac:dyDescent="0.25">
      <c r="A1199" t="s">
        <v>568</v>
      </c>
      <c r="B1199" t="s">
        <v>18</v>
      </c>
      <c r="C1199">
        <v>0</v>
      </c>
      <c r="D1199">
        <v>42</v>
      </c>
      <c r="E1199">
        <v>1.3921021405227679E-4</v>
      </c>
      <c r="F1199">
        <v>135</v>
      </c>
      <c r="G1199">
        <v>1.084470621690858E-4</v>
      </c>
      <c r="H1199">
        <v>0.31111111111111112</v>
      </c>
      <c r="I1199">
        <v>3</v>
      </c>
      <c r="J1199">
        <v>0.12</v>
      </c>
      <c r="K1199" s="1">
        <v>7.0798272875473121E-5</v>
      </c>
      <c r="L1199" s="1">
        <v>0</v>
      </c>
      <c r="M1199">
        <v>2.9767875571134632E-4</v>
      </c>
      <c r="N1199">
        <v>6</v>
      </c>
      <c r="O1199" t="s">
        <v>41</v>
      </c>
      <c r="P1199">
        <v>39</v>
      </c>
      <c r="Q1199">
        <v>1.5192240271123059E-3</v>
      </c>
      <c r="R1199">
        <v>0.9285714285714286</v>
      </c>
      <c r="S1199" t="s">
        <v>40</v>
      </c>
      <c r="T1199">
        <v>2</v>
      </c>
      <c r="U1199">
        <v>1.4935404376073479E-4</v>
      </c>
      <c r="V1199">
        <v>4.7619047619047623E-2</v>
      </c>
      <c r="W1199" t="s">
        <v>29</v>
      </c>
      <c r="X1199">
        <v>1</v>
      </c>
      <c r="Y1199">
        <v>1.013787510137875E-4</v>
      </c>
      <c r="Z1199">
        <v>2.3809523809523812E-2</v>
      </c>
    </row>
    <row r="1200" spans="1:46" x14ac:dyDescent="0.25">
      <c r="A1200" t="s">
        <v>1277</v>
      </c>
      <c r="B1200" t="s">
        <v>18</v>
      </c>
      <c r="C1200">
        <v>0</v>
      </c>
      <c r="D1200">
        <v>17</v>
      </c>
      <c r="E1200">
        <v>5.6346991402112022E-5</v>
      </c>
      <c r="F1200">
        <v>37</v>
      </c>
      <c r="G1200">
        <v>2.9722528150045749E-5</v>
      </c>
      <c r="H1200">
        <v>0.45945945945945948</v>
      </c>
      <c r="I1200">
        <v>6</v>
      </c>
      <c r="J1200">
        <v>0.24</v>
      </c>
      <c r="K1200" s="1">
        <v>7.0701527672726246E-5</v>
      </c>
      <c r="L1200" s="1">
        <v>0</v>
      </c>
      <c r="M1200">
        <v>2.7349592406341033E-4</v>
      </c>
      <c r="N1200">
        <v>8</v>
      </c>
      <c r="O1200" t="s">
        <v>39</v>
      </c>
      <c r="P1200">
        <v>11</v>
      </c>
      <c r="Q1200">
        <v>1.4002036659877799E-3</v>
      </c>
      <c r="R1200">
        <v>0.6470588235294118</v>
      </c>
      <c r="S1200" t="s">
        <v>35</v>
      </c>
      <c r="T1200">
        <v>1</v>
      </c>
      <c r="U1200">
        <v>1.4405070584845871E-4</v>
      </c>
      <c r="V1200">
        <v>5.8823529411764712E-2</v>
      </c>
      <c r="W1200" t="s">
        <v>37</v>
      </c>
      <c r="X1200">
        <v>2</v>
      </c>
      <c r="Y1200">
        <v>7.5763315402682026E-5</v>
      </c>
      <c r="Z1200">
        <v>0.1176470588235294</v>
      </c>
      <c r="AA1200" t="s">
        <v>42</v>
      </c>
      <c r="AB1200">
        <v>1</v>
      </c>
      <c r="AC1200">
        <v>7.003782042302843E-5</v>
      </c>
      <c r="AD1200">
        <v>5.8823529411764712E-2</v>
      </c>
      <c r="AE1200" t="s">
        <v>41</v>
      </c>
      <c r="AF1200">
        <v>1</v>
      </c>
      <c r="AG1200">
        <v>3.8954462233648872E-5</v>
      </c>
      <c r="AH1200">
        <v>5.8823529411764712E-2</v>
      </c>
      <c r="AI1200" t="s">
        <v>24</v>
      </c>
      <c r="AJ1200">
        <v>1</v>
      </c>
      <c r="AK1200">
        <v>3.8528221922558273E-5</v>
      </c>
      <c r="AL1200">
        <v>5.8823529411764712E-2</v>
      </c>
    </row>
    <row r="1201" spans="1:42" x14ac:dyDescent="0.25">
      <c r="A1201" t="s">
        <v>425</v>
      </c>
      <c r="B1201" t="s">
        <v>18</v>
      </c>
      <c r="C1201">
        <v>0</v>
      </c>
      <c r="D1201">
        <v>20</v>
      </c>
      <c r="E1201">
        <v>6.6290578120131781E-5</v>
      </c>
      <c r="F1201">
        <v>139</v>
      </c>
      <c r="G1201">
        <v>1.1166030845557729E-4</v>
      </c>
      <c r="H1201">
        <v>0.1438848920863309</v>
      </c>
      <c r="I1201">
        <v>4</v>
      </c>
      <c r="J1201">
        <v>0.16</v>
      </c>
      <c r="K1201" s="1">
        <v>7.0465099145202421E-5</v>
      </c>
      <c r="L1201" s="1">
        <v>0</v>
      </c>
      <c r="M1201">
        <v>2.1649408786465611E-4</v>
      </c>
      <c r="N1201">
        <v>11</v>
      </c>
      <c r="O1201" t="s">
        <v>40</v>
      </c>
      <c r="P1201">
        <v>14</v>
      </c>
      <c r="Q1201">
        <v>1.0454783063251439E-3</v>
      </c>
      <c r="R1201">
        <v>0.7</v>
      </c>
      <c r="S1201" t="s">
        <v>19</v>
      </c>
      <c r="T1201">
        <v>1</v>
      </c>
      <c r="U1201">
        <v>3.6900369003690041E-4</v>
      </c>
      <c r="V1201">
        <v>0.05</v>
      </c>
      <c r="W1201" t="s">
        <v>43</v>
      </c>
      <c r="X1201">
        <v>2</v>
      </c>
      <c r="Y1201">
        <v>2.3028209556706969E-4</v>
      </c>
      <c r="Z1201">
        <v>0.1</v>
      </c>
      <c r="AA1201" t="s">
        <v>41</v>
      </c>
      <c r="AB1201">
        <v>3</v>
      </c>
      <c r="AC1201">
        <v>1.168633867009466E-4</v>
      </c>
      <c r="AD1201">
        <v>0.15</v>
      </c>
    </row>
    <row r="1202" spans="1:42" x14ac:dyDescent="0.25">
      <c r="A1202" t="s">
        <v>1320</v>
      </c>
      <c r="B1202" t="s">
        <v>18</v>
      </c>
      <c r="C1202">
        <v>0</v>
      </c>
      <c r="D1202">
        <v>4</v>
      </c>
      <c r="E1202">
        <v>1.3258115624026361E-5</v>
      </c>
      <c r="F1202">
        <v>9</v>
      </c>
      <c r="G1202">
        <v>7.229804144605723E-6</v>
      </c>
      <c r="H1202">
        <v>0.44444444444444442</v>
      </c>
      <c r="I1202">
        <v>3</v>
      </c>
      <c r="J1202">
        <v>0.12</v>
      </c>
      <c r="K1202" s="1">
        <v>6.9920355426085978E-5</v>
      </c>
      <c r="L1202" s="1">
        <v>0</v>
      </c>
      <c r="M1202">
        <v>3.286386623640678E-4</v>
      </c>
      <c r="N1202">
        <v>6</v>
      </c>
      <c r="O1202" t="s">
        <v>32</v>
      </c>
      <c r="P1202">
        <v>2</v>
      </c>
      <c r="Q1202">
        <v>1.679261125104954E-3</v>
      </c>
      <c r="R1202">
        <v>0.5</v>
      </c>
      <c r="S1202" t="s">
        <v>37</v>
      </c>
      <c r="T1202">
        <v>1</v>
      </c>
      <c r="U1202">
        <v>3.7881657701341013E-5</v>
      </c>
      <c r="V1202">
        <v>0.25</v>
      </c>
      <c r="W1202" t="s">
        <v>27</v>
      </c>
      <c r="X1202">
        <v>1</v>
      </c>
      <c r="Y1202">
        <v>3.0866102845854682E-5</v>
      </c>
      <c r="Z1202">
        <v>0.25</v>
      </c>
    </row>
    <row r="1203" spans="1:42" x14ac:dyDescent="0.25">
      <c r="A1203" t="s">
        <v>775</v>
      </c>
      <c r="B1203" t="s">
        <v>18</v>
      </c>
      <c r="C1203">
        <v>0</v>
      </c>
      <c r="D1203">
        <v>43</v>
      </c>
      <c r="E1203">
        <v>1.4252474295828329E-4</v>
      </c>
      <c r="F1203">
        <v>137</v>
      </c>
      <c r="G1203">
        <v>1.1005368531233159E-4</v>
      </c>
      <c r="H1203">
        <v>0.31386861313868608</v>
      </c>
      <c r="I1203">
        <v>2</v>
      </c>
      <c r="J1203">
        <v>0.08</v>
      </c>
      <c r="K1203" s="1">
        <v>6.9802666637409357E-5</v>
      </c>
      <c r="L1203" s="1">
        <v>0</v>
      </c>
      <c r="M1203">
        <v>2.7530857742923273E-4</v>
      </c>
      <c r="N1203">
        <v>3</v>
      </c>
      <c r="O1203" t="s">
        <v>22</v>
      </c>
      <c r="P1203">
        <v>42</v>
      </c>
      <c r="Q1203">
        <v>1.369550330974663E-3</v>
      </c>
      <c r="R1203">
        <v>0.97674418604651159</v>
      </c>
      <c r="S1203" t="s">
        <v>21</v>
      </c>
      <c r="T1203">
        <v>1</v>
      </c>
      <c r="U1203">
        <v>3.7551633496057078E-4</v>
      </c>
      <c r="V1203">
        <v>2.3255813953488368E-2</v>
      </c>
    </row>
    <row r="1204" spans="1:42" x14ac:dyDescent="0.25">
      <c r="A1204" t="s">
        <v>1161</v>
      </c>
      <c r="B1204" t="s">
        <v>18</v>
      </c>
      <c r="C1204">
        <v>0</v>
      </c>
      <c r="D1204">
        <v>29</v>
      </c>
      <c r="E1204">
        <v>9.6121338274191085E-5</v>
      </c>
      <c r="F1204">
        <v>70</v>
      </c>
      <c r="G1204">
        <v>5.6231810013600063E-5</v>
      </c>
      <c r="H1204">
        <v>0.41428571428571431</v>
      </c>
      <c r="I1204">
        <v>6</v>
      </c>
      <c r="J1204">
        <v>0.24</v>
      </c>
      <c r="K1204" s="1">
        <v>6.9802025244017495E-5</v>
      </c>
      <c r="L1204" s="1">
        <v>0</v>
      </c>
      <c r="M1204">
        <v>2.0434782609376949E-4</v>
      </c>
      <c r="N1204">
        <v>7</v>
      </c>
      <c r="O1204" t="s">
        <v>29</v>
      </c>
      <c r="P1204">
        <v>10</v>
      </c>
      <c r="Q1204">
        <v>1.013787510137875E-3</v>
      </c>
      <c r="R1204">
        <v>0.34482758620689657</v>
      </c>
      <c r="S1204" t="s">
        <v>27</v>
      </c>
      <c r="T1204">
        <v>9</v>
      </c>
      <c r="U1204">
        <v>2.7779492561269211E-4</v>
      </c>
      <c r="V1204">
        <v>0.31034482758620691</v>
      </c>
      <c r="W1204" t="s">
        <v>41</v>
      </c>
      <c r="X1204">
        <v>5</v>
      </c>
      <c r="Y1204">
        <v>1.9477231116824431E-4</v>
      </c>
      <c r="Z1204">
        <v>0.17241379310344829</v>
      </c>
      <c r="AA1204" t="s">
        <v>25</v>
      </c>
      <c r="AB1204">
        <v>1</v>
      </c>
      <c r="AC1204">
        <v>1.058761249338274E-4</v>
      </c>
      <c r="AD1204">
        <v>3.4482758620689648E-2</v>
      </c>
      <c r="AE1204" t="s">
        <v>24</v>
      </c>
      <c r="AF1204">
        <v>2</v>
      </c>
      <c r="AG1204">
        <v>7.7056443845116546E-5</v>
      </c>
      <c r="AH1204">
        <v>6.8965517241379309E-2</v>
      </c>
      <c r="AI1204" t="s">
        <v>37</v>
      </c>
      <c r="AJ1204">
        <v>2</v>
      </c>
      <c r="AK1204">
        <v>7.5763315402682026E-5</v>
      </c>
      <c r="AL1204">
        <v>6.8965517241379309E-2</v>
      </c>
    </row>
    <row r="1205" spans="1:42" x14ac:dyDescent="0.25">
      <c r="A1205" t="s">
        <v>76</v>
      </c>
      <c r="B1205" t="s">
        <v>18</v>
      </c>
      <c r="C1205">
        <v>0</v>
      </c>
      <c r="D1205">
        <v>13</v>
      </c>
      <c r="E1205">
        <v>4.3088875778085663E-5</v>
      </c>
      <c r="F1205">
        <v>100</v>
      </c>
      <c r="G1205">
        <v>8.0331157162285804E-5</v>
      </c>
      <c r="H1205">
        <v>0.13</v>
      </c>
      <c r="I1205">
        <v>5</v>
      </c>
      <c r="J1205">
        <v>0.2</v>
      </c>
      <c r="K1205" s="1">
        <v>6.9596086603821759E-5</v>
      </c>
      <c r="L1205" s="1">
        <v>0</v>
      </c>
      <c r="M1205">
        <v>2.2169729606591579E-4</v>
      </c>
      <c r="N1205">
        <v>8</v>
      </c>
      <c r="O1205" t="s">
        <v>26</v>
      </c>
      <c r="P1205">
        <v>4</v>
      </c>
      <c r="Q1205">
        <v>1.08843537414966E-3</v>
      </c>
      <c r="R1205">
        <v>0.30769230769230771</v>
      </c>
      <c r="S1205" t="s">
        <v>19</v>
      </c>
      <c r="T1205">
        <v>1</v>
      </c>
      <c r="U1205">
        <v>3.6900369003690041E-4</v>
      </c>
      <c r="V1205">
        <v>7.6923076923076927E-2</v>
      </c>
      <c r="W1205" t="s">
        <v>22</v>
      </c>
      <c r="X1205">
        <v>4</v>
      </c>
      <c r="Y1205">
        <v>1.3043336485472979E-4</v>
      </c>
      <c r="Z1205">
        <v>0.30769230769230771</v>
      </c>
      <c r="AA1205" t="s">
        <v>23</v>
      </c>
      <c r="AB1205">
        <v>2</v>
      </c>
      <c r="AC1205">
        <v>9.0297530362544578E-5</v>
      </c>
      <c r="AD1205">
        <v>0.15384615384615391</v>
      </c>
      <c r="AE1205" t="s">
        <v>27</v>
      </c>
      <c r="AF1205">
        <v>2</v>
      </c>
      <c r="AG1205">
        <v>6.1732205691709363E-5</v>
      </c>
      <c r="AH1205">
        <v>0.15384615384615391</v>
      </c>
    </row>
    <row r="1206" spans="1:42" x14ac:dyDescent="0.25">
      <c r="A1206" t="s">
        <v>1317</v>
      </c>
      <c r="B1206" t="s">
        <v>18</v>
      </c>
      <c r="C1206">
        <v>0</v>
      </c>
      <c r="D1206">
        <v>7</v>
      </c>
      <c r="E1206">
        <v>2.3201702342046121E-5</v>
      </c>
      <c r="F1206">
        <v>10</v>
      </c>
      <c r="G1206">
        <v>8.0331157162285804E-6</v>
      </c>
      <c r="H1206">
        <v>0.7</v>
      </c>
      <c r="I1206">
        <v>4</v>
      </c>
      <c r="J1206">
        <v>0.16</v>
      </c>
      <c r="K1206" s="1">
        <v>6.9161811898133492E-5</v>
      </c>
      <c r="L1206" s="1">
        <v>0</v>
      </c>
      <c r="M1206">
        <v>2.2726724077401229E-4</v>
      </c>
      <c r="N1206">
        <v>5</v>
      </c>
      <c r="O1206" t="s">
        <v>21</v>
      </c>
      <c r="P1206">
        <v>3</v>
      </c>
      <c r="Q1206">
        <v>1.1265490048817119E-3</v>
      </c>
      <c r="R1206">
        <v>0.42857142857142849</v>
      </c>
      <c r="S1206" t="s">
        <v>28</v>
      </c>
      <c r="T1206">
        <v>1</v>
      </c>
      <c r="U1206">
        <v>3.1836994587710921E-4</v>
      </c>
      <c r="V1206">
        <v>0.14285714285714279</v>
      </c>
      <c r="W1206" t="s">
        <v>35</v>
      </c>
      <c r="X1206">
        <v>1</v>
      </c>
      <c r="Y1206">
        <v>1.4405070584845871E-4</v>
      </c>
      <c r="Z1206">
        <v>0.14285714285714279</v>
      </c>
      <c r="AA1206" t="s">
        <v>42</v>
      </c>
      <c r="AB1206">
        <v>2</v>
      </c>
      <c r="AC1206">
        <v>1.4007564084605689E-4</v>
      </c>
      <c r="AD1206">
        <v>0.2857142857142857</v>
      </c>
    </row>
    <row r="1207" spans="1:42" x14ac:dyDescent="0.25">
      <c r="A1207" t="s">
        <v>277</v>
      </c>
      <c r="B1207" t="s">
        <v>18</v>
      </c>
      <c r="C1207">
        <v>0</v>
      </c>
      <c r="D1207">
        <v>12</v>
      </c>
      <c r="E1207">
        <v>3.977434687207907E-5</v>
      </c>
      <c r="F1207">
        <v>232</v>
      </c>
      <c r="G1207">
        <v>1.863682846165031E-4</v>
      </c>
      <c r="H1207">
        <v>5.1724137931034482E-2</v>
      </c>
      <c r="I1207">
        <v>6</v>
      </c>
      <c r="J1207">
        <v>0.24</v>
      </c>
      <c r="K1207" s="1">
        <v>6.9063779416420537E-5</v>
      </c>
      <c r="L1207" s="1">
        <v>0</v>
      </c>
      <c r="M1207">
        <v>2.210026508267605E-4</v>
      </c>
      <c r="N1207">
        <v>7</v>
      </c>
      <c r="O1207" t="s">
        <v>19</v>
      </c>
      <c r="P1207">
        <v>3</v>
      </c>
      <c r="Q1207">
        <v>1.1070110701107011E-3</v>
      </c>
      <c r="R1207">
        <v>0.25</v>
      </c>
      <c r="S1207" t="s">
        <v>20</v>
      </c>
      <c r="T1207">
        <v>2</v>
      </c>
      <c r="U1207">
        <v>2.6723677177979688E-4</v>
      </c>
      <c r="V1207">
        <v>0.16666666666666671</v>
      </c>
      <c r="W1207" t="s">
        <v>23</v>
      </c>
      <c r="X1207">
        <v>4</v>
      </c>
      <c r="Y1207">
        <v>1.8059506072508921E-4</v>
      </c>
      <c r="Z1207">
        <v>0.33333333333333331</v>
      </c>
      <c r="AA1207" t="s">
        <v>40</v>
      </c>
      <c r="AB1207">
        <v>1</v>
      </c>
      <c r="AC1207">
        <v>7.4677021880367408E-5</v>
      </c>
      <c r="AD1207">
        <v>8.3333333333333329E-2</v>
      </c>
      <c r="AE1207" t="s">
        <v>33</v>
      </c>
      <c r="AF1207">
        <v>1</v>
      </c>
      <c r="AG1207">
        <v>6.4466219700876743E-5</v>
      </c>
      <c r="AH1207">
        <v>8.3333333333333329E-2</v>
      </c>
      <c r="AI1207" t="s">
        <v>22</v>
      </c>
      <c r="AJ1207">
        <v>1</v>
      </c>
      <c r="AK1207">
        <v>3.2608341213682462E-5</v>
      </c>
      <c r="AL1207">
        <v>8.3333333333333329E-2</v>
      </c>
    </row>
    <row r="1208" spans="1:42" x14ac:dyDescent="0.25">
      <c r="A1208" t="s">
        <v>1058</v>
      </c>
      <c r="B1208" t="s">
        <v>18</v>
      </c>
      <c r="C1208">
        <v>0</v>
      </c>
      <c r="D1208">
        <v>7</v>
      </c>
      <c r="E1208">
        <v>2.3201702342046121E-5</v>
      </c>
      <c r="F1208">
        <v>58</v>
      </c>
      <c r="G1208">
        <v>4.6592071154125767E-5</v>
      </c>
      <c r="H1208">
        <v>0.1206896551724138</v>
      </c>
      <c r="I1208">
        <v>4</v>
      </c>
      <c r="J1208">
        <v>0.16</v>
      </c>
      <c r="K1208" s="1">
        <v>6.8841348292331215E-5</v>
      </c>
      <c r="L1208" s="1">
        <v>0</v>
      </c>
      <c r="M1208">
        <v>2.2432392658826799E-4</v>
      </c>
      <c r="N1208">
        <v>6</v>
      </c>
      <c r="O1208" t="s">
        <v>19</v>
      </c>
      <c r="P1208">
        <v>3</v>
      </c>
      <c r="Q1208">
        <v>1.1070110701107011E-3</v>
      </c>
      <c r="R1208">
        <v>0.42857142857142849</v>
      </c>
      <c r="S1208" t="s">
        <v>26</v>
      </c>
      <c r="T1208">
        <v>1</v>
      </c>
      <c r="U1208">
        <v>2.7210884353741501E-4</v>
      </c>
      <c r="V1208">
        <v>0.14285714285714279</v>
      </c>
      <c r="W1208" t="s">
        <v>20</v>
      </c>
      <c r="X1208">
        <v>2</v>
      </c>
      <c r="Y1208">
        <v>2.6723677177979688E-4</v>
      </c>
      <c r="Z1208">
        <v>0.2857142857142857</v>
      </c>
      <c r="AA1208" t="s">
        <v>40</v>
      </c>
      <c r="AB1208">
        <v>1</v>
      </c>
      <c r="AC1208">
        <v>7.4677021880367408E-5</v>
      </c>
      <c r="AD1208">
        <v>0.14285714285714279</v>
      </c>
    </row>
    <row r="1209" spans="1:42" x14ac:dyDescent="0.25">
      <c r="A1209" t="s">
        <v>801</v>
      </c>
      <c r="B1209" t="s">
        <v>18</v>
      </c>
      <c r="C1209">
        <v>0</v>
      </c>
      <c r="D1209">
        <v>42</v>
      </c>
      <c r="E1209">
        <v>1.3921021405227679E-4</v>
      </c>
      <c r="F1209">
        <v>134</v>
      </c>
      <c r="G1209">
        <v>1.0764375059746299E-4</v>
      </c>
      <c r="H1209">
        <v>0.31343283582089548</v>
      </c>
      <c r="I1209">
        <v>4</v>
      </c>
      <c r="J1209">
        <v>0.16</v>
      </c>
      <c r="K1209" s="1">
        <v>6.8592583041419177E-5</v>
      </c>
      <c r="L1209" s="1">
        <v>0</v>
      </c>
      <c r="M1209">
        <v>2.221465722051643E-4</v>
      </c>
      <c r="N1209">
        <v>8</v>
      </c>
      <c r="O1209" t="s">
        <v>22</v>
      </c>
      <c r="P1209">
        <v>32</v>
      </c>
      <c r="Q1209">
        <v>1.043466918837839E-3</v>
      </c>
      <c r="R1209">
        <v>0.76190476190476186</v>
      </c>
      <c r="S1209" t="s">
        <v>31</v>
      </c>
      <c r="T1209">
        <v>8</v>
      </c>
      <c r="U1209">
        <v>4.9258050612647E-4</v>
      </c>
      <c r="V1209">
        <v>0.19047619047619049</v>
      </c>
      <c r="W1209" t="s">
        <v>20</v>
      </c>
      <c r="X1209">
        <v>1</v>
      </c>
      <c r="Y1209">
        <v>1.3361838588989841E-4</v>
      </c>
      <c r="Z1209">
        <v>2.3809523809523812E-2</v>
      </c>
      <c r="AA1209" t="s">
        <v>23</v>
      </c>
      <c r="AB1209">
        <v>1</v>
      </c>
      <c r="AC1209">
        <v>4.5148765181272289E-5</v>
      </c>
      <c r="AD1209">
        <v>2.3809523809523812E-2</v>
      </c>
    </row>
    <row r="1210" spans="1:42" x14ac:dyDescent="0.25">
      <c r="A1210" t="s">
        <v>1289</v>
      </c>
      <c r="B1210" t="s">
        <v>18</v>
      </c>
      <c r="C1210">
        <v>0</v>
      </c>
      <c r="D1210">
        <v>9</v>
      </c>
      <c r="E1210">
        <v>2.9830760154059301E-5</v>
      </c>
      <c r="F1210">
        <v>18</v>
      </c>
      <c r="G1210">
        <v>1.4459608289211449E-5</v>
      </c>
      <c r="H1210">
        <v>0.5</v>
      </c>
      <c r="I1210">
        <v>4</v>
      </c>
      <c r="J1210">
        <v>0.16</v>
      </c>
      <c r="K1210" s="1">
        <v>6.6940296555303785E-5</v>
      </c>
      <c r="L1210" s="1">
        <v>0</v>
      </c>
      <c r="M1210">
        <v>2.6631217218738121E-4</v>
      </c>
      <c r="N1210">
        <v>6</v>
      </c>
      <c r="O1210" t="s">
        <v>26</v>
      </c>
      <c r="P1210">
        <v>5</v>
      </c>
      <c r="Q1210">
        <v>1.360544217687075E-3</v>
      </c>
      <c r="R1210">
        <v>0.55555555555555558</v>
      </c>
      <c r="S1210" t="s">
        <v>31</v>
      </c>
      <c r="T1210">
        <v>2</v>
      </c>
      <c r="U1210">
        <v>1.231451265316175E-4</v>
      </c>
      <c r="V1210">
        <v>0.22222222222222221</v>
      </c>
      <c r="W1210" t="s">
        <v>43</v>
      </c>
      <c r="X1210">
        <v>1</v>
      </c>
      <c r="Y1210">
        <v>1.1514104778353481E-4</v>
      </c>
      <c r="Z1210">
        <v>0.1111111111111111</v>
      </c>
      <c r="AA1210" t="s">
        <v>40</v>
      </c>
      <c r="AB1210">
        <v>1</v>
      </c>
      <c r="AC1210">
        <v>7.4677021880367408E-5</v>
      </c>
      <c r="AD1210">
        <v>0.1111111111111111</v>
      </c>
    </row>
    <row r="1211" spans="1:42" x14ac:dyDescent="0.25">
      <c r="A1211" t="s">
        <v>888</v>
      </c>
      <c r="B1211" t="s">
        <v>18</v>
      </c>
      <c r="C1211">
        <v>0</v>
      </c>
      <c r="D1211">
        <v>39</v>
      </c>
      <c r="E1211">
        <v>1.29266627334257E-4</v>
      </c>
      <c r="F1211">
        <v>161</v>
      </c>
      <c r="G1211">
        <v>1.2933316303128021E-4</v>
      </c>
      <c r="H1211">
        <v>0.24223602484472051</v>
      </c>
      <c r="I1211">
        <v>7</v>
      </c>
      <c r="J1211">
        <v>0.28000000000000003</v>
      </c>
      <c r="K1211" s="1">
        <v>6.6491047444973593E-5</v>
      </c>
      <c r="L1211" s="1">
        <v>0</v>
      </c>
      <c r="M1211">
        <v>2.181209562375725E-4</v>
      </c>
      <c r="N1211">
        <v>12</v>
      </c>
      <c r="O1211" t="s">
        <v>37</v>
      </c>
      <c r="P1211">
        <v>29</v>
      </c>
      <c r="Q1211">
        <v>1.0985680733388891E-3</v>
      </c>
      <c r="R1211">
        <v>0.74358974358974361</v>
      </c>
      <c r="S1211" t="s">
        <v>20</v>
      </c>
      <c r="T1211">
        <v>2</v>
      </c>
      <c r="U1211">
        <v>2.6723677177979688E-4</v>
      </c>
      <c r="V1211">
        <v>5.128205128205128E-2</v>
      </c>
      <c r="W1211" t="s">
        <v>22</v>
      </c>
      <c r="X1211">
        <v>3</v>
      </c>
      <c r="Y1211">
        <v>9.7825023641047378E-5</v>
      </c>
      <c r="Z1211">
        <v>7.6923076923076927E-2</v>
      </c>
      <c r="AA1211" t="s">
        <v>23</v>
      </c>
      <c r="AB1211">
        <v>2</v>
      </c>
      <c r="AC1211">
        <v>9.0297530362544578E-5</v>
      </c>
      <c r="AD1211">
        <v>5.128205128205128E-2</v>
      </c>
      <c r="AE1211" t="s">
        <v>41</v>
      </c>
      <c r="AF1211">
        <v>1</v>
      </c>
      <c r="AG1211">
        <v>3.8954462233648872E-5</v>
      </c>
      <c r="AH1211">
        <v>2.564102564102564E-2</v>
      </c>
      <c r="AI1211" t="s">
        <v>24</v>
      </c>
      <c r="AJ1211">
        <v>1</v>
      </c>
      <c r="AK1211">
        <v>3.8528221922558273E-5</v>
      </c>
      <c r="AL1211">
        <v>2.564102564102564E-2</v>
      </c>
      <c r="AM1211" t="s">
        <v>27</v>
      </c>
      <c r="AN1211">
        <v>1</v>
      </c>
      <c r="AO1211">
        <v>3.0866102845854682E-5</v>
      </c>
      <c r="AP1211">
        <v>2.564102564102564E-2</v>
      </c>
    </row>
    <row r="1212" spans="1:42" x14ac:dyDescent="0.25">
      <c r="A1212" t="s">
        <v>1269</v>
      </c>
      <c r="B1212" t="s">
        <v>124</v>
      </c>
      <c r="C1212">
        <v>0</v>
      </c>
      <c r="D1212">
        <v>18</v>
      </c>
      <c r="E1212">
        <v>5.9661520308118608E-5</v>
      </c>
      <c r="F1212">
        <v>61</v>
      </c>
      <c r="G1212">
        <v>4.900200586899434E-5</v>
      </c>
      <c r="H1212">
        <v>0.29508196721311469</v>
      </c>
      <c r="I1212">
        <v>6</v>
      </c>
      <c r="J1212">
        <v>0.24</v>
      </c>
      <c r="K1212" s="1">
        <v>6.6277558824666665E-5</v>
      </c>
      <c r="L1212" s="1">
        <v>0</v>
      </c>
      <c r="M1212">
        <v>2.1033829119820099E-4</v>
      </c>
      <c r="N1212">
        <v>14</v>
      </c>
      <c r="O1212" t="s">
        <v>38</v>
      </c>
      <c r="P1212">
        <v>8</v>
      </c>
      <c r="Q1212">
        <v>1.063405556294032E-3</v>
      </c>
      <c r="R1212">
        <v>0.44444444444444442</v>
      </c>
      <c r="S1212" t="s">
        <v>30</v>
      </c>
      <c r="T1212">
        <v>1</v>
      </c>
      <c r="U1212">
        <v>2.1602937999567939E-4</v>
      </c>
      <c r="V1212">
        <v>5.5555555555555552E-2</v>
      </c>
      <c r="W1212" t="s">
        <v>31</v>
      </c>
      <c r="X1212">
        <v>2</v>
      </c>
      <c r="Y1212">
        <v>1.231451265316175E-4</v>
      </c>
      <c r="Z1212">
        <v>0.1111111111111111</v>
      </c>
      <c r="AA1212" t="s">
        <v>41</v>
      </c>
      <c r="AB1212">
        <v>3</v>
      </c>
      <c r="AC1212">
        <v>1.168633867009466E-4</v>
      </c>
      <c r="AD1212">
        <v>0.16666666666666671</v>
      </c>
      <c r="AE1212" t="s">
        <v>37</v>
      </c>
      <c r="AF1212">
        <v>2</v>
      </c>
      <c r="AG1212">
        <v>7.5763315402682026E-5</v>
      </c>
      <c r="AH1212">
        <v>0.1111111111111111</v>
      </c>
      <c r="AI1212" t="s">
        <v>27</v>
      </c>
      <c r="AJ1212">
        <v>2</v>
      </c>
      <c r="AK1212">
        <v>6.1732205691709363E-5</v>
      </c>
      <c r="AL1212">
        <v>0.1111111111111111</v>
      </c>
    </row>
    <row r="1213" spans="1:42" x14ac:dyDescent="0.25">
      <c r="A1213" t="s">
        <v>593</v>
      </c>
      <c r="B1213" t="s">
        <v>18</v>
      </c>
      <c r="C1213">
        <v>0</v>
      </c>
      <c r="D1213">
        <v>8</v>
      </c>
      <c r="E1213">
        <v>2.6516231248052711E-5</v>
      </c>
      <c r="F1213">
        <v>47</v>
      </c>
      <c r="G1213">
        <v>3.775564386627433E-5</v>
      </c>
      <c r="H1213">
        <v>0.1702127659574468</v>
      </c>
      <c r="I1213">
        <v>2</v>
      </c>
      <c r="J1213">
        <v>0.08</v>
      </c>
      <c r="K1213" s="1">
        <v>6.626439283490763E-5</v>
      </c>
      <c r="L1213" s="1">
        <v>0</v>
      </c>
      <c r="M1213">
        <v>2.8992826038090218E-4</v>
      </c>
      <c r="N1213">
        <v>5</v>
      </c>
      <c r="O1213" t="s">
        <v>19</v>
      </c>
      <c r="P1213">
        <v>4</v>
      </c>
      <c r="Q1213">
        <v>1.476014760147601E-3</v>
      </c>
      <c r="R1213">
        <v>0.5</v>
      </c>
      <c r="S1213" t="s">
        <v>23</v>
      </c>
      <c r="T1213">
        <v>4</v>
      </c>
      <c r="U1213">
        <v>1.8059506072508921E-4</v>
      </c>
      <c r="V1213">
        <v>0.5</v>
      </c>
    </row>
    <row r="1214" spans="1:42" x14ac:dyDescent="0.25">
      <c r="A1214" t="s">
        <v>1102</v>
      </c>
      <c r="B1214" t="s">
        <v>18</v>
      </c>
      <c r="C1214">
        <v>0</v>
      </c>
      <c r="D1214">
        <v>16</v>
      </c>
      <c r="E1214">
        <v>5.3032462496105429E-5</v>
      </c>
      <c r="F1214">
        <v>46</v>
      </c>
      <c r="G1214">
        <v>3.6952332294651472E-5</v>
      </c>
      <c r="H1214">
        <v>0.34782608695652167</v>
      </c>
      <c r="I1214">
        <v>5</v>
      </c>
      <c r="J1214">
        <v>0.2</v>
      </c>
      <c r="K1214" s="1">
        <v>6.5953821571558544E-5</v>
      </c>
      <c r="L1214" s="1">
        <v>0</v>
      </c>
      <c r="M1214">
        <v>2.1363566575518329E-4</v>
      </c>
      <c r="N1214">
        <v>8</v>
      </c>
      <c r="O1214" t="s">
        <v>25</v>
      </c>
      <c r="P1214">
        <v>10</v>
      </c>
      <c r="Q1214">
        <v>1.0587612493382741E-3</v>
      </c>
      <c r="R1214">
        <v>0.625</v>
      </c>
      <c r="S1214" t="s">
        <v>28</v>
      </c>
      <c r="T1214">
        <v>1</v>
      </c>
      <c r="U1214">
        <v>3.1836994587710921E-4</v>
      </c>
      <c r="V1214">
        <v>6.25E-2</v>
      </c>
      <c r="W1214" t="s">
        <v>38</v>
      </c>
      <c r="X1214">
        <v>1</v>
      </c>
      <c r="Y1214">
        <v>1.3292569453675389E-4</v>
      </c>
      <c r="Z1214">
        <v>6.25E-2</v>
      </c>
      <c r="AA1214" t="s">
        <v>24</v>
      </c>
      <c r="AB1214">
        <v>2</v>
      </c>
      <c r="AC1214">
        <v>7.7056443845116546E-5</v>
      </c>
      <c r="AD1214">
        <v>0.125</v>
      </c>
      <c r="AE1214" t="s">
        <v>27</v>
      </c>
      <c r="AF1214">
        <v>2</v>
      </c>
      <c r="AG1214">
        <v>6.1732205691709363E-5</v>
      </c>
      <c r="AH1214">
        <v>0.125</v>
      </c>
    </row>
    <row r="1215" spans="1:42" x14ac:dyDescent="0.25">
      <c r="A1215" t="s">
        <v>1020</v>
      </c>
      <c r="B1215" t="s">
        <v>124</v>
      </c>
      <c r="C1215">
        <v>0</v>
      </c>
      <c r="D1215">
        <v>13</v>
      </c>
      <c r="E1215">
        <v>4.3088875778085663E-5</v>
      </c>
      <c r="F1215">
        <v>45</v>
      </c>
      <c r="G1215">
        <v>3.6149020723028622E-5</v>
      </c>
      <c r="H1215">
        <v>0.28888888888888892</v>
      </c>
      <c r="I1215">
        <v>2</v>
      </c>
      <c r="J1215">
        <v>0.08</v>
      </c>
      <c r="K1215" s="1">
        <v>6.5705438245353603E-5</v>
      </c>
      <c r="L1215" s="1">
        <v>0</v>
      </c>
      <c r="M1215">
        <v>2.9923689883070559E-4</v>
      </c>
      <c r="N1215">
        <v>5</v>
      </c>
      <c r="O1215" t="s">
        <v>39</v>
      </c>
      <c r="P1215">
        <v>12</v>
      </c>
      <c r="Q1215">
        <v>1.527494908350305E-3</v>
      </c>
      <c r="R1215">
        <v>0.92307692307692313</v>
      </c>
      <c r="S1215" t="s">
        <v>43</v>
      </c>
      <c r="T1215">
        <v>1</v>
      </c>
      <c r="U1215">
        <v>1.1514104778353481E-4</v>
      </c>
      <c r="V1215">
        <v>7.6923076923076927E-2</v>
      </c>
    </row>
    <row r="1216" spans="1:42" x14ac:dyDescent="0.25">
      <c r="A1216" t="s">
        <v>669</v>
      </c>
      <c r="B1216" t="s">
        <v>18</v>
      </c>
      <c r="C1216">
        <v>0</v>
      </c>
      <c r="D1216">
        <v>7</v>
      </c>
      <c r="E1216">
        <v>2.3201702342046121E-5</v>
      </c>
      <c r="F1216">
        <v>76</v>
      </c>
      <c r="G1216">
        <v>6.1051679443337213E-5</v>
      </c>
      <c r="H1216">
        <v>9.2105263157894732E-2</v>
      </c>
      <c r="I1216">
        <v>2</v>
      </c>
      <c r="J1216">
        <v>0.08</v>
      </c>
      <c r="K1216" s="1">
        <v>6.5500465415443997E-5</v>
      </c>
      <c r="L1216" s="1">
        <v>0</v>
      </c>
      <c r="M1216">
        <v>2.9443425139688231E-4</v>
      </c>
      <c r="N1216">
        <v>6</v>
      </c>
      <c r="O1216" t="s">
        <v>21</v>
      </c>
      <c r="P1216">
        <v>4</v>
      </c>
      <c r="Q1216">
        <v>1.5020653398422829E-3</v>
      </c>
      <c r="R1216">
        <v>0.5714285714285714</v>
      </c>
      <c r="S1216" t="s">
        <v>23</v>
      </c>
      <c r="T1216">
        <v>3</v>
      </c>
      <c r="U1216">
        <v>1.3544629554381691E-4</v>
      </c>
      <c r="V1216">
        <v>0.42857142857142849</v>
      </c>
    </row>
    <row r="1217" spans="1:34" x14ac:dyDescent="0.25">
      <c r="A1217" t="s">
        <v>1116</v>
      </c>
      <c r="B1217" t="s">
        <v>124</v>
      </c>
      <c r="C1217">
        <v>0</v>
      </c>
      <c r="D1217">
        <v>11</v>
      </c>
      <c r="E1217">
        <v>3.6459817966072477E-5</v>
      </c>
      <c r="F1217">
        <v>79</v>
      </c>
      <c r="G1217">
        <v>6.3461614158205786E-5</v>
      </c>
      <c r="H1217">
        <v>0.13924050632911389</v>
      </c>
      <c r="I1217">
        <v>2</v>
      </c>
      <c r="J1217">
        <v>0.08</v>
      </c>
      <c r="K1217" s="1">
        <v>6.5488445943188688E-5</v>
      </c>
      <c r="L1217" s="1">
        <v>0</v>
      </c>
      <c r="M1217">
        <v>2.5657756608258773E-4</v>
      </c>
      <c r="N1217">
        <v>5</v>
      </c>
      <c r="O1217" t="s">
        <v>39</v>
      </c>
      <c r="P1217">
        <v>10</v>
      </c>
      <c r="Q1217">
        <v>1.2729124236252551E-3</v>
      </c>
      <c r="R1217">
        <v>0.90909090909090906</v>
      </c>
      <c r="S1217" t="s">
        <v>36</v>
      </c>
      <c r="T1217">
        <v>1</v>
      </c>
      <c r="U1217">
        <v>3.6429872495446271E-4</v>
      </c>
      <c r="V1217">
        <v>9.0909090909090912E-2</v>
      </c>
    </row>
    <row r="1218" spans="1:34" x14ac:dyDescent="0.25">
      <c r="A1218" t="s">
        <v>816</v>
      </c>
      <c r="B1218" t="s">
        <v>18</v>
      </c>
      <c r="C1218">
        <v>0</v>
      </c>
      <c r="D1218">
        <v>39</v>
      </c>
      <c r="E1218">
        <v>1.29266627334257E-4</v>
      </c>
      <c r="F1218">
        <v>161</v>
      </c>
      <c r="G1218">
        <v>1.2933316303128021E-4</v>
      </c>
      <c r="H1218">
        <v>0.24223602484472051</v>
      </c>
      <c r="I1218">
        <v>5</v>
      </c>
      <c r="J1218">
        <v>0.2</v>
      </c>
      <c r="K1218" s="1">
        <v>6.4199459641900333E-5</v>
      </c>
      <c r="L1218" s="1">
        <v>0</v>
      </c>
      <c r="M1218">
        <v>2.3093635826807119E-4</v>
      </c>
      <c r="N1218">
        <v>9</v>
      </c>
      <c r="O1218" t="s">
        <v>37</v>
      </c>
      <c r="P1218">
        <v>31</v>
      </c>
      <c r="Q1218">
        <v>1.1743313887415711E-3</v>
      </c>
      <c r="R1218">
        <v>0.79487179487179482</v>
      </c>
      <c r="S1218" t="s">
        <v>41</v>
      </c>
      <c r="T1218">
        <v>5</v>
      </c>
      <c r="U1218">
        <v>1.9477231116824431E-4</v>
      </c>
      <c r="V1218">
        <v>0.12820512820512819</v>
      </c>
      <c r="W1218" t="s">
        <v>29</v>
      </c>
      <c r="X1218">
        <v>1</v>
      </c>
      <c r="Y1218">
        <v>1.013787510137875E-4</v>
      </c>
      <c r="Z1218">
        <v>2.564102564102564E-2</v>
      </c>
      <c r="AA1218" t="s">
        <v>42</v>
      </c>
      <c r="AB1218">
        <v>1</v>
      </c>
      <c r="AC1218">
        <v>7.003782042302843E-5</v>
      </c>
      <c r="AD1218">
        <v>2.564102564102564E-2</v>
      </c>
      <c r="AE1218" t="s">
        <v>33</v>
      </c>
      <c r="AF1218">
        <v>1</v>
      </c>
      <c r="AG1218">
        <v>6.4466219700876743E-5</v>
      </c>
      <c r="AH1218">
        <v>2.564102564102564E-2</v>
      </c>
    </row>
    <row r="1219" spans="1:34" x14ac:dyDescent="0.25">
      <c r="A1219" t="s">
        <v>842</v>
      </c>
      <c r="B1219" t="s">
        <v>18</v>
      </c>
      <c r="C1219">
        <v>0</v>
      </c>
      <c r="D1219">
        <v>14</v>
      </c>
      <c r="E1219">
        <v>4.6403404684092249E-5</v>
      </c>
      <c r="F1219">
        <v>102</v>
      </c>
      <c r="G1219">
        <v>8.1937780305531518E-5</v>
      </c>
      <c r="H1219">
        <v>0.1372549019607843</v>
      </c>
      <c r="I1219">
        <v>4</v>
      </c>
      <c r="J1219">
        <v>0.16</v>
      </c>
      <c r="K1219" s="1">
        <v>6.3920279860512827E-5</v>
      </c>
      <c r="L1219" s="1">
        <v>0</v>
      </c>
      <c r="M1219">
        <v>2.1999810055442839E-4</v>
      </c>
      <c r="N1219">
        <v>8</v>
      </c>
      <c r="O1219" t="s">
        <v>19</v>
      </c>
      <c r="P1219">
        <v>3</v>
      </c>
      <c r="Q1219">
        <v>1.1070110701107011E-3</v>
      </c>
      <c r="R1219">
        <v>0.2142857142857143</v>
      </c>
      <c r="S1219" t="s">
        <v>22</v>
      </c>
      <c r="T1219">
        <v>7</v>
      </c>
      <c r="U1219">
        <v>2.282583884957772E-4</v>
      </c>
      <c r="V1219">
        <v>0.5</v>
      </c>
      <c r="W1219" t="s">
        <v>23</v>
      </c>
      <c r="X1219">
        <v>3</v>
      </c>
      <c r="Y1219">
        <v>1.3544629554381691E-4</v>
      </c>
      <c r="Z1219">
        <v>0.2142857142857143</v>
      </c>
      <c r="AA1219" t="s">
        <v>39</v>
      </c>
      <c r="AB1219">
        <v>1</v>
      </c>
      <c r="AC1219">
        <v>1.2729124236252539E-4</v>
      </c>
      <c r="AD1219">
        <v>7.1428571428571425E-2</v>
      </c>
    </row>
    <row r="1220" spans="1:34" x14ac:dyDescent="0.25">
      <c r="A1220" t="s">
        <v>1266</v>
      </c>
      <c r="B1220" t="s">
        <v>18</v>
      </c>
      <c r="C1220">
        <v>0</v>
      </c>
      <c r="D1220">
        <v>5</v>
      </c>
      <c r="E1220">
        <v>1.6572644530032949E-5</v>
      </c>
      <c r="F1220">
        <v>14</v>
      </c>
      <c r="G1220">
        <v>1.124636200272001E-5</v>
      </c>
      <c r="H1220">
        <v>0.35714285714285721</v>
      </c>
      <c r="I1220">
        <v>1</v>
      </c>
      <c r="J1220">
        <v>0.04</v>
      </c>
      <c r="K1220" s="1">
        <v>6.3673989175421842E-5</v>
      </c>
      <c r="L1220" s="1">
        <v>0</v>
      </c>
      <c r="M1220">
        <v>3.1193756673456578E-4</v>
      </c>
      <c r="N1220">
        <v>3</v>
      </c>
      <c r="O1220" t="s">
        <v>28</v>
      </c>
      <c r="P1220">
        <v>5</v>
      </c>
      <c r="Q1220">
        <v>1.5918497293855461E-3</v>
      </c>
      <c r="R1220">
        <v>1</v>
      </c>
    </row>
    <row r="1221" spans="1:34" x14ac:dyDescent="0.25">
      <c r="A1221" t="s">
        <v>1299</v>
      </c>
      <c r="B1221" t="s">
        <v>18</v>
      </c>
      <c r="C1221">
        <v>0</v>
      </c>
      <c r="D1221">
        <v>6</v>
      </c>
      <c r="E1221">
        <v>1.9887173436039532E-5</v>
      </c>
      <c r="F1221">
        <v>9</v>
      </c>
      <c r="G1221">
        <v>7.229804144605723E-6</v>
      </c>
      <c r="H1221">
        <v>0.66666666666666663</v>
      </c>
      <c r="I1221">
        <v>2</v>
      </c>
      <c r="J1221">
        <v>0.08</v>
      </c>
      <c r="K1221" s="1">
        <v>6.321360105397873E-5</v>
      </c>
      <c r="L1221" s="1">
        <v>0</v>
      </c>
      <c r="M1221">
        <v>2.8556489380092621E-4</v>
      </c>
      <c r="N1221">
        <v>3</v>
      </c>
      <c r="O1221" t="s">
        <v>36</v>
      </c>
      <c r="P1221">
        <v>4</v>
      </c>
      <c r="Q1221">
        <v>1.4571948998178511E-3</v>
      </c>
      <c r="R1221">
        <v>0.66666666666666663</v>
      </c>
      <c r="S1221" t="s">
        <v>31</v>
      </c>
      <c r="T1221">
        <v>2</v>
      </c>
      <c r="U1221">
        <v>1.231451265316175E-4</v>
      </c>
      <c r="V1221">
        <v>0.33333333333333331</v>
      </c>
    </row>
    <row r="1222" spans="1:34" x14ac:dyDescent="0.25">
      <c r="A1222" t="s">
        <v>1217</v>
      </c>
      <c r="B1222" t="s">
        <v>18</v>
      </c>
      <c r="C1222">
        <v>0</v>
      </c>
      <c r="D1222">
        <v>41</v>
      </c>
      <c r="E1222">
        <v>1.3589568514627009E-4</v>
      </c>
      <c r="F1222">
        <v>98</v>
      </c>
      <c r="G1222">
        <v>7.8724534019040089E-5</v>
      </c>
      <c r="H1222">
        <v>0.41836734693877548</v>
      </c>
      <c r="I1222">
        <v>2</v>
      </c>
      <c r="J1222">
        <v>0.08</v>
      </c>
      <c r="K1222" s="1">
        <v>6.2168830811491576E-5</v>
      </c>
      <c r="L1222" s="1">
        <v>0</v>
      </c>
      <c r="M1222">
        <v>2.967103197624729E-4</v>
      </c>
      <c r="N1222">
        <v>2</v>
      </c>
      <c r="O1222" t="s">
        <v>37</v>
      </c>
      <c r="P1222">
        <v>40</v>
      </c>
      <c r="Q1222">
        <v>1.51526630805364E-3</v>
      </c>
      <c r="R1222">
        <v>0.97560975609756095</v>
      </c>
      <c r="S1222" t="s">
        <v>41</v>
      </c>
      <c r="T1222">
        <v>1</v>
      </c>
      <c r="U1222">
        <v>3.8954462233648872E-5</v>
      </c>
      <c r="V1222">
        <v>2.4390243902439029E-2</v>
      </c>
    </row>
    <row r="1223" spans="1:34" x14ac:dyDescent="0.25">
      <c r="A1223" t="s">
        <v>1037</v>
      </c>
      <c r="B1223" t="s">
        <v>18</v>
      </c>
      <c r="C1223">
        <v>0</v>
      </c>
      <c r="D1223">
        <v>20</v>
      </c>
      <c r="E1223">
        <v>6.6290578120131781E-5</v>
      </c>
      <c r="F1223">
        <v>142</v>
      </c>
      <c r="G1223">
        <v>1.140702431704458E-4</v>
      </c>
      <c r="H1223">
        <v>0.14084507042253519</v>
      </c>
      <c r="I1223">
        <v>5</v>
      </c>
      <c r="J1223">
        <v>0.2</v>
      </c>
      <c r="K1223" s="1">
        <v>6.1637669615352661E-5</v>
      </c>
      <c r="L1223" s="1">
        <v>0</v>
      </c>
      <c r="M1223">
        <v>2.3774902745168439E-4</v>
      </c>
      <c r="N1223">
        <v>20</v>
      </c>
      <c r="O1223" t="s">
        <v>29</v>
      </c>
      <c r="P1223">
        <v>12</v>
      </c>
      <c r="Q1223">
        <v>1.2165450121654499E-3</v>
      </c>
      <c r="R1223">
        <v>0.6</v>
      </c>
      <c r="S1223" t="s">
        <v>41</v>
      </c>
      <c r="T1223">
        <v>3</v>
      </c>
      <c r="U1223">
        <v>1.168633867009466E-4</v>
      </c>
      <c r="V1223">
        <v>0.15</v>
      </c>
      <c r="W1223" t="s">
        <v>37</v>
      </c>
      <c r="X1223">
        <v>2</v>
      </c>
      <c r="Y1223">
        <v>7.5763315402682026E-5</v>
      </c>
      <c r="Z1223">
        <v>0.1</v>
      </c>
      <c r="AA1223" t="s">
        <v>42</v>
      </c>
      <c r="AB1223">
        <v>1</v>
      </c>
      <c r="AC1223">
        <v>7.003782042302843E-5</v>
      </c>
      <c r="AD1223">
        <v>0.05</v>
      </c>
      <c r="AE1223" t="s">
        <v>27</v>
      </c>
      <c r="AF1223">
        <v>2</v>
      </c>
      <c r="AG1223">
        <v>6.1732205691709363E-5</v>
      </c>
      <c r="AH1223">
        <v>0.1</v>
      </c>
    </row>
    <row r="1224" spans="1:34" x14ac:dyDescent="0.25">
      <c r="A1224" t="s">
        <v>1308</v>
      </c>
      <c r="B1224" t="s">
        <v>18</v>
      </c>
      <c r="C1224">
        <v>0</v>
      </c>
      <c r="D1224">
        <v>7</v>
      </c>
      <c r="E1224">
        <v>2.3201702342046121E-5</v>
      </c>
      <c r="F1224">
        <v>24</v>
      </c>
      <c r="G1224">
        <v>1.927947771894859E-5</v>
      </c>
      <c r="H1224">
        <v>0.29166666666666669</v>
      </c>
      <c r="I1224">
        <v>3</v>
      </c>
      <c r="J1224">
        <v>0.12</v>
      </c>
      <c r="K1224" s="1">
        <v>6.1500690371855417E-5</v>
      </c>
      <c r="L1224" s="1">
        <v>0</v>
      </c>
      <c r="M1224">
        <v>2.2667052359549679E-4</v>
      </c>
      <c r="N1224">
        <v>9</v>
      </c>
      <c r="O1224" t="s">
        <v>21</v>
      </c>
      <c r="P1224">
        <v>3</v>
      </c>
      <c r="Q1224">
        <v>1.1265490048817119E-3</v>
      </c>
      <c r="R1224">
        <v>0.42857142857142849</v>
      </c>
      <c r="S1224" t="s">
        <v>28</v>
      </c>
      <c r="T1224">
        <v>1</v>
      </c>
      <c r="U1224">
        <v>3.1836994587710921E-4</v>
      </c>
      <c r="V1224">
        <v>0.14285714285714279</v>
      </c>
      <c r="W1224" t="s">
        <v>27</v>
      </c>
      <c r="X1224">
        <v>3</v>
      </c>
      <c r="Y1224">
        <v>9.2598308537564052E-5</v>
      </c>
      <c r="Z1224">
        <v>0.42857142857142849</v>
      </c>
    </row>
    <row r="1225" spans="1:34" x14ac:dyDescent="0.25">
      <c r="A1225" t="s">
        <v>740</v>
      </c>
      <c r="B1225" t="s">
        <v>18</v>
      </c>
      <c r="C1225">
        <v>0</v>
      </c>
      <c r="D1225">
        <v>15</v>
      </c>
      <c r="E1225">
        <v>4.9717933590098843E-5</v>
      </c>
      <c r="F1225">
        <v>58</v>
      </c>
      <c r="G1225">
        <v>4.6592071154125767E-5</v>
      </c>
      <c r="H1225">
        <v>0.25862068965517238</v>
      </c>
      <c r="I1225">
        <v>5</v>
      </c>
      <c r="J1225">
        <v>0.2</v>
      </c>
      <c r="K1225" s="1">
        <v>6.1162569059160791E-5</v>
      </c>
      <c r="L1225" s="1">
        <v>0</v>
      </c>
      <c r="M1225">
        <v>2.199127581042918E-4</v>
      </c>
      <c r="N1225">
        <v>10</v>
      </c>
      <c r="O1225" t="s">
        <v>19</v>
      </c>
      <c r="P1225">
        <v>3</v>
      </c>
      <c r="Q1225">
        <v>1.1070110701107011E-3</v>
      </c>
      <c r="R1225">
        <v>0.2</v>
      </c>
      <c r="S1225" t="s">
        <v>22</v>
      </c>
      <c r="T1225">
        <v>8</v>
      </c>
      <c r="U1225">
        <v>2.6086672970945969E-4</v>
      </c>
      <c r="V1225">
        <v>0.53333333333333333</v>
      </c>
      <c r="W1225" t="s">
        <v>27</v>
      </c>
      <c r="X1225">
        <v>2</v>
      </c>
      <c r="Y1225">
        <v>6.1732205691709363E-5</v>
      </c>
      <c r="Z1225">
        <v>0.1333333333333333</v>
      </c>
      <c r="AA1225" t="s">
        <v>31</v>
      </c>
      <c r="AB1225">
        <v>1</v>
      </c>
      <c r="AC1225">
        <v>6.157256326580875E-5</v>
      </c>
      <c r="AD1225">
        <v>6.6666666666666666E-2</v>
      </c>
      <c r="AE1225" t="s">
        <v>37</v>
      </c>
      <c r="AF1225">
        <v>1</v>
      </c>
      <c r="AG1225">
        <v>3.7881657701341013E-5</v>
      </c>
      <c r="AH1225">
        <v>6.6666666666666666E-2</v>
      </c>
    </row>
    <row r="1226" spans="1:34" x14ac:dyDescent="0.25">
      <c r="A1226" t="s">
        <v>1103</v>
      </c>
      <c r="B1226" t="s">
        <v>18</v>
      </c>
      <c r="C1226">
        <v>0</v>
      </c>
      <c r="D1226">
        <v>20</v>
      </c>
      <c r="E1226">
        <v>6.6290578120131781E-5</v>
      </c>
      <c r="F1226">
        <v>80</v>
      </c>
      <c r="G1226">
        <v>6.4264925729828643E-5</v>
      </c>
      <c r="H1226">
        <v>0.25</v>
      </c>
      <c r="I1226">
        <v>3</v>
      </c>
      <c r="J1226">
        <v>0.12</v>
      </c>
      <c r="K1226" s="1">
        <v>6.0956426626966519E-5</v>
      </c>
      <c r="L1226" s="1">
        <v>0</v>
      </c>
      <c r="M1226">
        <v>2.3298198841060691E-4</v>
      </c>
      <c r="N1226">
        <v>9</v>
      </c>
      <c r="O1226" t="s">
        <v>33</v>
      </c>
      <c r="P1226">
        <v>18</v>
      </c>
      <c r="Q1226">
        <v>1.1603919546157809E-3</v>
      </c>
      <c r="R1226">
        <v>0.9</v>
      </c>
      <c r="S1226" t="s">
        <v>28</v>
      </c>
      <c r="T1226">
        <v>1</v>
      </c>
      <c r="U1226">
        <v>3.1836994587710921E-4</v>
      </c>
      <c r="V1226">
        <v>0.05</v>
      </c>
      <c r="W1226" t="s">
        <v>23</v>
      </c>
      <c r="X1226">
        <v>1</v>
      </c>
      <c r="Y1226">
        <v>4.5148765181272289E-5</v>
      </c>
      <c r="Z1226">
        <v>0.05</v>
      </c>
    </row>
    <row r="1227" spans="1:34" x14ac:dyDescent="0.25">
      <c r="A1227" t="s">
        <v>1178</v>
      </c>
      <c r="B1227" t="s">
        <v>18</v>
      </c>
      <c r="C1227">
        <v>0</v>
      </c>
      <c r="D1227">
        <v>5</v>
      </c>
      <c r="E1227">
        <v>1.6572644530032949E-5</v>
      </c>
      <c r="F1227">
        <v>44</v>
      </c>
      <c r="G1227">
        <v>3.5345709151405758E-5</v>
      </c>
      <c r="H1227">
        <v>0.1136363636363636</v>
      </c>
      <c r="I1227">
        <v>2</v>
      </c>
      <c r="J1227">
        <v>0.08</v>
      </c>
      <c r="K1227" s="1">
        <v>6.084654101315495E-5</v>
      </c>
      <c r="L1227" s="1">
        <v>0</v>
      </c>
      <c r="M1227">
        <v>2.8900522101438491E-4</v>
      </c>
      <c r="N1227">
        <v>3</v>
      </c>
      <c r="O1227" t="s">
        <v>19</v>
      </c>
      <c r="P1227">
        <v>4</v>
      </c>
      <c r="Q1227">
        <v>1.476014760147601E-3</v>
      </c>
      <c r="R1227">
        <v>0.8</v>
      </c>
      <c r="S1227" t="s">
        <v>23</v>
      </c>
      <c r="T1227">
        <v>1</v>
      </c>
      <c r="U1227">
        <v>4.5148765181272289E-5</v>
      </c>
      <c r="V1227">
        <v>0.2</v>
      </c>
    </row>
    <row r="1228" spans="1:34" x14ac:dyDescent="0.25">
      <c r="A1228" t="s">
        <v>1298</v>
      </c>
      <c r="B1228" t="s">
        <v>18</v>
      </c>
      <c r="C1228">
        <v>0</v>
      </c>
      <c r="D1228">
        <v>5</v>
      </c>
      <c r="E1228">
        <v>1.6572644530032949E-5</v>
      </c>
      <c r="F1228">
        <v>10</v>
      </c>
      <c r="G1228">
        <v>8.0331157162285804E-6</v>
      </c>
      <c r="H1228">
        <v>0.5</v>
      </c>
      <c r="I1228">
        <v>2</v>
      </c>
      <c r="J1228">
        <v>0.08</v>
      </c>
      <c r="K1228" s="1">
        <v>6.0750698523346383E-5</v>
      </c>
      <c r="L1228" s="1">
        <v>0</v>
      </c>
      <c r="M1228">
        <v>2.8530278458686079E-4</v>
      </c>
      <c r="N1228">
        <v>4</v>
      </c>
      <c r="O1228" t="s">
        <v>36</v>
      </c>
      <c r="P1228">
        <v>4</v>
      </c>
      <c r="Q1228">
        <v>1.4571948998178511E-3</v>
      </c>
      <c r="R1228">
        <v>0.8</v>
      </c>
      <c r="S1228" t="s">
        <v>31</v>
      </c>
      <c r="T1228">
        <v>1</v>
      </c>
      <c r="U1228">
        <v>6.157256326580875E-5</v>
      </c>
      <c r="V1228">
        <v>0.2</v>
      </c>
    </row>
    <row r="1229" spans="1:34" x14ac:dyDescent="0.25">
      <c r="A1229" t="s">
        <v>937</v>
      </c>
      <c r="B1229" t="s">
        <v>18</v>
      </c>
      <c r="C1229">
        <v>0</v>
      </c>
      <c r="D1229">
        <v>19</v>
      </c>
      <c r="E1229">
        <v>6.2976049214125195E-5</v>
      </c>
      <c r="F1229">
        <v>291</v>
      </c>
      <c r="G1229">
        <v>2.3376366734225169E-4</v>
      </c>
      <c r="H1229">
        <v>6.5292096219931275E-2</v>
      </c>
      <c r="I1229">
        <v>3</v>
      </c>
      <c r="J1229">
        <v>0.12</v>
      </c>
      <c r="K1229" s="1">
        <v>6.0040943363972972E-5</v>
      </c>
      <c r="L1229" s="1">
        <v>0</v>
      </c>
      <c r="M1229">
        <v>2.3752342327695161E-4</v>
      </c>
      <c r="N1229">
        <v>7</v>
      </c>
      <c r="O1229" t="s">
        <v>40</v>
      </c>
      <c r="P1229">
        <v>16</v>
      </c>
      <c r="Q1229">
        <v>1.194832350085879E-3</v>
      </c>
      <c r="R1229">
        <v>0.84210526315789469</v>
      </c>
      <c r="S1229" t="s">
        <v>20</v>
      </c>
      <c r="T1229">
        <v>2</v>
      </c>
      <c r="U1229">
        <v>2.6723677177979688E-4</v>
      </c>
      <c r="V1229">
        <v>0.10526315789473679</v>
      </c>
      <c r="W1229" t="s">
        <v>41</v>
      </c>
      <c r="X1229">
        <v>1</v>
      </c>
      <c r="Y1229">
        <v>3.8954462233648872E-5</v>
      </c>
      <c r="Z1229">
        <v>5.2631578947368418E-2</v>
      </c>
    </row>
    <row r="1230" spans="1:34" x14ac:dyDescent="0.25">
      <c r="A1230" t="s">
        <v>1084</v>
      </c>
      <c r="B1230" t="s">
        <v>18</v>
      </c>
      <c r="C1230">
        <v>0</v>
      </c>
      <c r="D1230">
        <v>6</v>
      </c>
      <c r="E1230">
        <v>1.9887173436039532E-5</v>
      </c>
      <c r="F1230">
        <v>17</v>
      </c>
      <c r="G1230">
        <v>1.365629671758859E-5</v>
      </c>
      <c r="H1230">
        <v>0.35294117647058831</v>
      </c>
      <c r="I1230">
        <v>2</v>
      </c>
      <c r="J1230">
        <v>0.08</v>
      </c>
      <c r="K1230" s="1">
        <v>5.9738796488953151E-5</v>
      </c>
      <c r="L1230" s="1">
        <v>0</v>
      </c>
      <c r="M1230">
        <v>2.6679817940916298E-4</v>
      </c>
      <c r="N1230">
        <v>6</v>
      </c>
      <c r="O1230" t="s">
        <v>26</v>
      </c>
      <c r="P1230">
        <v>5</v>
      </c>
      <c r="Q1230">
        <v>1.360544217687075E-3</v>
      </c>
      <c r="R1230">
        <v>0.83333333333333337</v>
      </c>
      <c r="S1230" t="s">
        <v>38</v>
      </c>
      <c r="T1230">
        <v>1</v>
      </c>
      <c r="U1230">
        <v>1.3292569453675389E-4</v>
      </c>
      <c r="V1230">
        <v>0.16666666666666671</v>
      </c>
    </row>
    <row r="1231" spans="1:34" x14ac:dyDescent="0.25">
      <c r="A1231" t="s">
        <v>1155</v>
      </c>
      <c r="B1231" t="s">
        <v>18</v>
      </c>
      <c r="C1231">
        <v>0</v>
      </c>
      <c r="D1231">
        <v>23</v>
      </c>
      <c r="E1231">
        <v>7.6234164838151554E-5</v>
      </c>
      <c r="F1231">
        <v>42</v>
      </c>
      <c r="G1231">
        <v>3.3739086008160043E-5</v>
      </c>
      <c r="H1231">
        <v>0.54761904761904767</v>
      </c>
      <c r="I1231">
        <v>1</v>
      </c>
      <c r="J1231">
        <v>0.04</v>
      </c>
      <c r="K1231" s="1">
        <v>5.9308922124806602E-5</v>
      </c>
      <c r="L1231" s="1">
        <v>0</v>
      </c>
      <c r="M1231">
        <v>2.9055319280048021E-4</v>
      </c>
      <c r="N1231">
        <v>2</v>
      </c>
      <c r="O1231" t="s">
        <v>33</v>
      </c>
      <c r="P1231">
        <v>23</v>
      </c>
      <c r="Q1231">
        <v>1.482723053120165E-3</v>
      </c>
      <c r="R1231">
        <v>1</v>
      </c>
    </row>
    <row r="1232" spans="1:34" x14ac:dyDescent="0.25">
      <c r="A1232" t="s">
        <v>1222</v>
      </c>
      <c r="B1232" t="s">
        <v>18</v>
      </c>
      <c r="C1232">
        <v>0</v>
      </c>
      <c r="D1232">
        <v>4</v>
      </c>
      <c r="E1232">
        <v>1.3258115624026361E-5</v>
      </c>
      <c r="F1232">
        <v>24</v>
      </c>
      <c r="G1232">
        <v>1.927947771894859E-5</v>
      </c>
      <c r="H1232">
        <v>0.16666666666666671</v>
      </c>
      <c r="I1232">
        <v>1</v>
      </c>
      <c r="J1232">
        <v>0.04</v>
      </c>
      <c r="K1232" s="1">
        <v>5.9040590405904048E-5</v>
      </c>
      <c r="L1232" s="1">
        <v>0</v>
      </c>
      <c r="M1232">
        <v>2.8923864121424981E-4</v>
      </c>
      <c r="N1232">
        <v>3</v>
      </c>
      <c r="O1232" t="s">
        <v>19</v>
      </c>
      <c r="P1232">
        <v>4</v>
      </c>
      <c r="Q1232">
        <v>1.476014760147601E-3</v>
      </c>
      <c r="R1232">
        <v>1</v>
      </c>
    </row>
    <row r="1233" spans="1:38" x14ac:dyDescent="0.25">
      <c r="A1233" t="s">
        <v>1313</v>
      </c>
      <c r="B1233" t="s">
        <v>18</v>
      </c>
      <c r="C1233">
        <v>0</v>
      </c>
      <c r="D1233">
        <v>4</v>
      </c>
      <c r="E1233">
        <v>1.3258115624026361E-5</v>
      </c>
      <c r="F1233">
        <v>5</v>
      </c>
      <c r="G1233">
        <v>4.0165578581142902E-6</v>
      </c>
      <c r="H1233">
        <v>0.8</v>
      </c>
      <c r="I1233">
        <v>1</v>
      </c>
      <c r="J1233">
        <v>0.04</v>
      </c>
      <c r="K1233" s="1">
        <v>5.9040590405904048E-5</v>
      </c>
      <c r="L1233" s="1">
        <v>0</v>
      </c>
      <c r="M1233">
        <v>2.8923864121424981E-4</v>
      </c>
      <c r="N1233">
        <v>1</v>
      </c>
      <c r="O1233" t="s">
        <v>19</v>
      </c>
      <c r="P1233">
        <v>4</v>
      </c>
      <c r="Q1233">
        <v>1.476014760147601E-3</v>
      </c>
      <c r="R1233">
        <v>1</v>
      </c>
    </row>
    <row r="1234" spans="1:38" x14ac:dyDescent="0.25">
      <c r="A1234" t="s">
        <v>1316</v>
      </c>
      <c r="B1234" t="s">
        <v>18</v>
      </c>
      <c r="C1234">
        <v>0</v>
      </c>
      <c r="D1234">
        <v>4</v>
      </c>
      <c r="E1234">
        <v>1.3258115624026361E-5</v>
      </c>
      <c r="F1234">
        <v>4</v>
      </c>
      <c r="G1234">
        <v>3.213246286491432E-6</v>
      </c>
      <c r="H1234">
        <v>1</v>
      </c>
      <c r="I1234">
        <v>1</v>
      </c>
      <c r="J1234">
        <v>0.04</v>
      </c>
      <c r="K1234" s="1">
        <v>5.9040590405904048E-5</v>
      </c>
      <c r="L1234" s="1">
        <v>0</v>
      </c>
      <c r="M1234">
        <v>2.8923864121424981E-4</v>
      </c>
      <c r="N1234">
        <v>1</v>
      </c>
      <c r="O1234" t="s">
        <v>19</v>
      </c>
      <c r="P1234">
        <v>4</v>
      </c>
      <c r="Q1234">
        <v>1.476014760147601E-3</v>
      </c>
      <c r="R1234">
        <v>1</v>
      </c>
    </row>
    <row r="1235" spans="1:38" x14ac:dyDescent="0.25">
      <c r="A1235" t="s">
        <v>1319</v>
      </c>
      <c r="B1235" t="s">
        <v>124</v>
      </c>
      <c r="C1235">
        <v>0</v>
      </c>
      <c r="D1235">
        <v>4</v>
      </c>
      <c r="E1235">
        <v>1.3258115624026361E-5</v>
      </c>
      <c r="F1235">
        <v>4</v>
      </c>
      <c r="G1235">
        <v>3.213246286491432E-6</v>
      </c>
      <c r="H1235">
        <v>1</v>
      </c>
      <c r="I1235">
        <v>1</v>
      </c>
      <c r="J1235">
        <v>0.04</v>
      </c>
      <c r="K1235" s="1">
        <v>5.9040590405904048E-5</v>
      </c>
      <c r="L1235" s="1">
        <v>0</v>
      </c>
      <c r="M1235">
        <v>2.8923864121424981E-4</v>
      </c>
      <c r="N1235">
        <v>1</v>
      </c>
      <c r="O1235" t="s">
        <v>19</v>
      </c>
      <c r="P1235">
        <v>4</v>
      </c>
      <c r="Q1235">
        <v>1.476014760147601E-3</v>
      </c>
      <c r="R1235">
        <v>1</v>
      </c>
    </row>
    <row r="1236" spans="1:38" x14ac:dyDescent="0.25">
      <c r="A1236" t="s">
        <v>798</v>
      </c>
      <c r="B1236" t="s">
        <v>18</v>
      </c>
      <c r="C1236">
        <v>0</v>
      </c>
      <c r="D1236">
        <v>8</v>
      </c>
      <c r="E1236">
        <v>2.6516231248052711E-5</v>
      </c>
      <c r="F1236">
        <v>41</v>
      </c>
      <c r="G1236">
        <v>3.2935774436537179E-5</v>
      </c>
      <c r="H1236">
        <v>0.1951219512195122</v>
      </c>
      <c r="I1236">
        <v>4</v>
      </c>
      <c r="J1236">
        <v>0.16</v>
      </c>
      <c r="K1236" s="1">
        <v>5.8890599326371382E-5</v>
      </c>
      <c r="L1236" s="1">
        <v>0</v>
      </c>
      <c r="M1236">
        <v>2.1500798481045429E-4</v>
      </c>
      <c r="N1236">
        <v>7</v>
      </c>
      <c r="O1236" t="s">
        <v>36</v>
      </c>
      <c r="P1236">
        <v>3</v>
      </c>
      <c r="Q1236">
        <v>1.092896174863388E-3</v>
      </c>
      <c r="R1236">
        <v>0.375</v>
      </c>
      <c r="S1236" t="s">
        <v>33</v>
      </c>
      <c r="T1236">
        <v>2</v>
      </c>
      <c r="U1236">
        <v>1.2893243940175351E-4</v>
      </c>
      <c r="V1236">
        <v>0.25</v>
      </c>
      <c r="W1236" t="s">
        <v>39</v>
      </c>
      <c r="X1236">
        <v>1</v>
      </c>
      <c r="Y1236">
        <v>1.2729124236252539E-4</v>
      </c>
      <c r="Z1236">
        <v>0.125</v>
      </c>
      <c r="AA1236" t="s">
        <v>31</v>
      </c>
      <c r="AB1236">
        <v>2</v>
      </c>
      <c r="AC1236">
        <v>1.231451265316175E-4</v>
      </c>
      <c r="AD1236">
        <v>0.25</v>
      </c>
    </row>
    <row r="1237" spans="1:38" x14ac:dyDescent="0.25">
      <c r="A1237" t="s">
        <v>1153</v>
      </c>
      <c r="B1237" t="s">
        <v>18</v>
      </c>
      <c r="C1237">
        <v>0</v>
      </c>
      <c r="D1237">
        <v>21</v>
      </c>
      <c r="E1237">
        <v>6.9605107026138381E-5</v>
      </c>
      <c r="F1237">
        <v>43</v>
      </c>
      <c r="G1237">
        <v>3.45423975797829E-5</v>
      </c>
      <c r="H1237">
        <v>0.48837209302325579</v>
      </c>
      <c r="I1237">
        <v>3</v>
      </c>
      <c r="J1237">
        <v>0.12</v>
      </c>
      <c r="K1237" s="1">
        <v>5.8821308522418311E-5</v>
      </c>
      <c r="L1237" s="1">
        <v>0</v>
      </c>
      <c r="M1237">
        <v>2.09522536002773E-4</v>
      </c>
      <c r="N1237">
        <v>6</v>
      </c>
      <c r="O1237" t="s">
        <v>40</v>
      </c>
      <c r="P1237">
        <v>14</v>
      </c>
      <c r="Q1237">
        <v>1.0454783063251439E-3</v>
      </c>
      <c r="R1237">
        <v>0.66666666666666663</v>
      </c>
      <c r="S1237" t="s">
        <v>43</v>
      </c>
      <c r="T1237">
        <v>2</v>
      </c>
      <c r="U1237">
        <v>2.3028209556706969E-4</v>
      </c>
      <c r="V1237">
        <v>9.5238095238095233E-2</v>
      </c>
      <c r="W1237" t="s">
        <v>41</v>
      </c>
      <c r="X1237">
        <v>5</v>
      </c>
      <c r="Y1237">
        <v>1.9477231116824431E-4</v>
      </c>
      <c r="Z1237">
        <v>0.23809523809523811</v>
      </c>
    </row>
    <row r="1238" spans="1:38" x14ac:dyDescent="0.25">
      <c r="A1238" t="s">
        <v>1206</v>
      </c>
      <c r="B1238" t="s">
        <v>18</v>
      </c>
      <c r="C1238">
        <v>0</v>
      </c>
      <c r="D1238">
        <v>17</v>
      </c>
      <c r="E1238">
        <v>5.6346991402112022E-5</v>
      </c>
      <c r="F1238">
        <v>33</v>
      </c>
      <c r="G1238">
        <v>2.650928186355432E-5</v>
      </c>
      <c r="H1238">
        <v>0.51515151515151514</v>
      </c>
      <c r="I1238">
        <v>2</v>
      </c>
      <c r="J1238">
        <v>0.08</v>
      </c>
      <c r="K1238" s="1">
        <v>5.8677647744931742E-5</v>
      </c>
      <c r="L1238" s="1">
        <v>0</v>
      </c>
      <c r="M1238">
        <v>2.379572153914275E-4</v>
      </c>
      <c r="N1238">
        <v>2</v>
      </c>
      <c r="O1238" t="s">
        <v>40</v>
      </c>
      <c r="P1238">
        <v>16</v>
      </c>
      <c r="Q1238">
        <v>1.194832350085879E-3</v>
      </c>
      <c r="R1238">
        <v>0.94117647058823528</v>
      </c>
      <c r="S1238" t="s">
        <v>26</v>
      </c>
      <c r="T1238">
        <v>1</v>
      </c>
      <c r="U1238">
        <v>2.7210884353741501E-4</v>
      </c>
      <c r="V1238">
        <v>5.8823529411764712E-2</v>
      </c>
    </row>
    <row r="1239" spans="1:38" x14ac:dyDescent="0.25">
      <c r="A1239" t="s">
        <v>1230</v>
      </c>
      <c r="B1239" t="s">
        <v>18</v>
      </c>
      <c r="C1239">
        <v>0</v>
      </c>
      <c r="D1239">
        <v>14</v>
      </c>
      <c r="E1239">
        <v>4.6403404684092249E-5</v>
      </c>
      <c r="F1239">
        <v>37</v>
      </c>
      <c r="G1239">
        <v>2.9722528150045749E-5</v>
      </c>
      <c r="H1239">
        <v>0.3783783783783784</v>
      </c>
      <c r="I1239">
        <v>5</v>
      </c>
      <c r="J1239">
        <v>0.2</v>
      </c>
      <c r="K1239" s="1">
        <v>5.8360960063165012E-5</v>
      </c>
      <c r="L1239" s="1">
        <v>0</v>
      </c>
      <c r="M1239">
        <v>2.2419439144519379E-4</v>
      </c>
      <c r="N1239">
        <v>12</v>
      </c>
      <c r="O1239" t="s">
        <v>39</v>
      </c>
      <c r="P1239">
        <v>9</v>
      </c>
      <c r="Q1239">
        <v>1.1456211812627291E-3</v>
      </c>
      <c r="R1239">
        <v>0.6428571428571429</v>
      </c>
      <c r="S1239" t="s">
        <v>38</v>
      </c>
      <c r="T1239">
        <v>1</v>
      </c>
      <c r="U1239">
        <v>1.3292569453675389E-4</v>
      </c>
      <c r="V1239">
        <v>7.1428571428571425E-2</v>
      </c>
      <c r="W1239" t="s">
        <v>24</v>
      </c>
      <c r="X1239">
        <v>2</v>
      </c>
      <c r="Y1239">
        <v>7.7056443845116546E-5</v>
      </c>
      <c r="Z1239">
        <v>0.14285714285714279</v>
      </c>
      <c r="AA1239" t="s">
        <v>33</v>
      </c>
      <c r="AB1239">
        <v>1</v>
      </c>
      <c r="AC1239">
        <v>6.4466219700876743E-5</v>
      </c>
      <c r="AD1239">
        <v>7.1428571428571425E-2</v>
      </c>
      <c r="AE1239" t="s">
        <v>41</v>
      </c>
      <c r="AF1239">
        <v>1</v>
      </c>
      <c r="AG1239">
        <v>3.8954462233648872E-5</v>
      </c>
      <c r="AH1239">
        <v>7.1428571428571425E-2</v>
      </c>
    </row>
    <row r="1240" spans="1:38" x14ac:dyDescent="0.25">
      <c r="A1240" t="s">
        <v>1229</v>
      </c>
      <c r="B1240" t="s">
        <v>18</v>
      </c>
      <c r="C1240">
        <v>0</v>
      </c>
      <c r="D1240">
        <v>4</v>
      </c>
      <c r="E1240">
        <v>1.3258115624026361E-5</v>
      </c>
      <c r="F1240">
        <v>4</v>
      </c>
      <c r="G1240">
        <v>3.213246286491432E-6</v>
      </c>
      <c r="H1240">
        <v>1</v>
      </c>
      <c r="I1240">
        <v>1</v>
      </c>
      <c r="J1240">
        <v>0.04</v>
      </c>
      <c r="K1240" s="1">
        <v>5.8287795992714023E-5</v>
      </c>
      <c r="L1240" s="1">
        <v>0</v>
      </c>
      <c r="M1240">
        <v>2.855507168271826E-4</v>
      </c>
      <c r="N1240">
        <v>1</v>
      </c>
      <c r="O1240" t="s">
        <v>36</v>
      </c>
      <c r="P1240">
        <v>4</v>
      </c>
      <c r="Q1240">
        <v>1.4571948998178511E-3</v>
      </c>
      <c r="R1240">
        <v>1</v>
      </c>
    </row>
    <row r="1241" spans="1:38" x14ac:dyDescent="0.25">
      <c r="A1241" t="s">
        <v>1314</v>
      </c>
      <c r="B1241" t="s">
        <v>124</v>
      </c>
      <c r="C1241">
        <v>0</v>
      </c>
      <c r="D1241">
        <v>4</v>
      </c>
      <c r="E1241">
        <v>1.3258115624026361E-5</v>
      </c>
      <c r="F1241">
        <v>6</v>
      </c>
      <c r="G1241">
        <v>4.8198694297371484E-6</v>
      </c>
      <c r="H1241">
        <v>0.66666666666666663</v>
      </c>
      <c r="I1241">
        <v>1</v>
      </c>
      <c r="J1241">
        <v>0.04</v>
      </c>
      <c r="K1241" s="1">
        <v>5.8287795992714023E-5</v>
      </c>
      <c r="L1241" s="1">
        <v>0</v>
      </c>
      <c r="M1241">
        <v>2.855507168271826E-4</v>
      </c>
      <c r="N1241">
        <v>2</v>
      </c>
      <c r="O1241" t="s">
        <v>36</v>
      </c>
      <c r="P1241">
        <v>4</v>
      </c>
      <c r="Q1241">
        <v>1.4571948998178511E-3</v>
      </c>
      <c r="R1241">
        <v>1</v>
      </c>
    </row>
    <row r="1242" spans="1:38" x14ac:dyDescent="0.25">
      <c r="A1242" t="s">
        <v>1154</v>
      </c>
      <c r="B1242" t="s">
        <v>18</v>
      </c>
      <c r="C1242">
        <v>0</v>
      </c>
      <c r="D1242">
        <v>12</v>
      </c>
      <c r="E1242">
        <v>3.977434687207907E-5</v>
      </c>
      <c r="F1242">
        <v>28</v>
      </c>
      <c r="G1242">
        <v>2.249272400544003E-5</v>
      </c>
      <c r="H1242">
        <v>0.42857142857142849</v>
      </c>
      <c r="I1242">
        <v>5</v>
      </c>
      <c r="J1242">
        <v>0.2</v>
      </c>
      <c r="K1242" s="1">
        <v>5.8071982933074933E-5</v>
      </c>
      <c r="L1242" s="1">
        <v>0</v>
      </c>
      <c r="M1242">
        <v>2.1509721161666869E-4</v>
      </c>
      <c r="N1242">
        <v>7</v>
      </c>
      <c r="O1242" t="s">
        <v>36</v>
      </c>
      <c r="P1242">
        <v>3</v>
      </c>
      <c r="Q1242">
        <v>1.092896174863388E-3</v>
      </c>
      <c r="R1242">
        <v>0.25</v>
      </c>
      <c r="S1242" t="s">
        <v>37</v>
      </c>
      <c r="T1242">
        <v>5</v>
      </c>
      <c r="U1242">
        <v>1.8940828850670511E-4</v>
      </c>
      <c r="V1242">
        <v>0.41666666666666669</v>
      </c>
      <c r="W1242" t="s">
        <v>24</v>
      </c>
      <c r="X1242">
        <v>2</v>
      </c>
      <c r="Y1242">
        <v>7.7056443845116546E-5</v>
      </c>
      <c r="Z1242">
        <v>0.16666666666666671</v>
      </c>
      <c r="AA1242" t="s">
        <v>31</v>
      </c>
      <c r="AB1242">
        <v>1</v>
      </c>
      <c r="AC1242">
        <v>6.157256326580875E-5</v>
      </c>
      <c r="AD1242">
        <v>8.3333333333333329E-2</v>
      </c>
      <c r="AE1242" t="s">
        <v>27</v>
      </c>
      <c r="AF1242">
        <v>1</v>
      </c>
      <c r="AG1242">
        <v>3.0866102845854682E-5</v>
      </c>
      <c r="AH1242">
        <v>8.3333333333333329E-2</v>
      </c>
    </row>
    <row r="1243" spans="1:38" x14ac:dyDescent="0.25">
      <c r="A1243" t="s">
        <v>690</v>
      </c>
      <c r="B1243" t="s">
        <v>18</v>
      </c>
      <c r="C1243">
        <v>0</v>
      </c>
      <c r="D1243">
        <v>27</v>
      </c>
      <c r="E1243">
        <v>8.9492280462177912E-5</v>
      </c>
      <c r="F1243">
        <v>51</v>
      </c>
      <c r="G1243">
        <v>4.0968890152765759E-5</v>
      </c>
      <c r="H1243">
        <v>0.52941176470588236</v>
      </c>
      <c r="I1243">
        <v>3</v>
      </c>
      <c r="J1243">
        <v>0.12</v>
      </c>
      <c r="K1243" s="1">
        <v>5.7663495898227138E-5</v>
      </c>
      <c r="L1243" s="1">
        <v>0</v>
      </c>
      <c r="M1243">
        <v>2.106114410518671E-4</v>
      </c>
      <c r="N1243">
        <v>5</v>
      </c>
      <c r="O1243" t="s">
        <v>31</v>
      </c>
      <c r="P1243">
        <v>17</v>
      </c>
      <c r="Q1243">
        <v>1.046733575518749E-3</v>
      </c>
      <c r="R1243">
        <v>0.62962962962962965</v>
      </c>
      <c r="S1243" t="s">
        <v>22</v>
      </c>
      <c r="T1243">
        <v>9</v>
      </c>
      <c r="U1243">
        <v>2.9347507092314221E-4</v>
      </c>
      <c r="V1243">
        <v>0.33333333333333331</v>
      </c>
      <c r="W1243" t="s">
        <v>29</v>
      </c>
      <c r="X1243">
        <v>1</v>
      </c>
      <c r="Y1243">
        <v>1.013787510137875E-4</v>
      </c>
      <c r="Z1243">
        <v>3.7037037037037028E-2</v>
      </c>
    </row>
    <row r="1244" spans="1:38" x14ac:dyDescent="0.25">
      <c r="A1244" t="s">
        <v>591</v>
      </c>
      <c r="B1244" t="s">
        <v>18</v>
      </c>
      <c r="C1244">
        <v>0</v>
      </c>
      <c r="D1244">
        <v>32</v>
      </c>
      <c r="E1244">
        <v>1.060649249922109E-4</v>
      </c>
      <c r="F1244">
        <v>350</v>
      </c>
      <c r="G1244">
        <v>2.8115905006800032E-4</v>
      </c>
      <c r="H1244">
        <v>9.1428571428571428E-2</v>
      </c>
      <c r="I1244">
        <v>3</v>
      </c>
      <c r="J1244">
        <v>0.12</v>
      </c>
      <c r="K1244" s="1">
        <v>5.7251963014926352E-5</v>
      </c>
      <c r="L1244" s="1">
        <v>0</v>
      </c>
      <c r="M1244">
        <v>2.6499642911147702E-4</v>
      </c>
      <c r="N1244">
        <v>10</v>
      </c>
      <c r="O1244" t="s">
        <v>23</v>
      </c>
      <c r="P1244">
        <v>30</v>
      </c>
      <c r="Q1244">
        <v>1.354462955438169E-3</v>
      </c>
      <c r="R1244">
        <v>0.9375</v>
      </c>
      <c r="S1244" t="s">
        <v>41</v>
      </c>
      <c r="T1244">
        <v>1</v>
      </c>
      <c r="U1244">
        <v>3.8954462233648872E-5</v>
      </c>
      <c r="V1244">
        <v>3.125E-2</v>
      </c>
      <c r="W1244" t="s">
        <v>37</v>
      </c>
      <c r="X1244">
        <v>1</v>
      </c>
      <c r="Y1244">
        <v>3.7881657701341013E-5</v>
      </c>
      <c r="Z1244">
        <v>3.125E-2</v>
      </c>
    </row>
    <row r="1245" spans="1:38" x14ac:dyDescent="0.25">
      <c r="A1245" t="s">
        <v>979</v>
      </c>
      <c r="B1245" t="s">
        <v>18</v>
      </c>
      <c r="C1245">
        <v>0</v>
      </c>
      <c r="D1245">
        <v>14</v>
      </c>
      <c r="E1245">
        <v>4.6403404684092249E-5</v>
      </c>
      <c r="F1245">
        <v>50</v>
      </c>
      <c r="G1245">
        <v>4.0165578581142902E-5</v>
      </c>
      <c r="H1245">
        <v>0.28000000000000003</v>
      </c>
      <c r="I1245">
        <v>6</v>
      </c>
      <c r="J1245">
        <v>0.24</v>
      </c>
      <c r="K1245" s="1">
        <v>5.7129814185060078E-5</v>
      </c>
      <c r="L1245" s="1">
        <v>0</v>
      </c>
      <c r="M1245">
        <v>1.9957870167237459E-4</v>
      </c>
      <c r="N1245">
        <v>10</v>
      </c>
      <c r="O1245" t="s">
        <v>35</v>
      </c>
      <c r="P1245">
        <v>7</v>
      </c>
      <c r="Q1245">
        <v>1.008354940939211E-3</v>
      </c>
      <c r="R1245">
        <v>0.5</v>
      </c>
      <c r="S1245" t="s">
        <v>40</v>
      </c>
      <c r="T1245">
        <v>3</v>
      </c>
      <c r="U1245">
        <v>2.240310656411022E-4</v>
      </c>
      <c r="V1245">
        <v>0.2142857142857143</v>
      </c>
      <c r="W1245" t="s">
        <v>33</v>
      </c>
      <c r="X1245">
        <v>1</v>
      </c>
      <c r="Y1245">
        <v>6.4466219700876743E-5</v>
      </c>
      <c r="Z1245">
        <v>7.1428571428571425E-2</v>
      </c>
      <c r="AA1245" t="s">
        <v>31</v>
      </c>
      <c r="AB1245">
        <v>1</v>
      </c>
      <c r="AC1245">
        <v>6.157256326580875E-5</v>
      </c>
      <c r="AD1245">
        <v>7.1428571428571425E-2</v>
      </c>
      <c r="AE1245" t="s">
        <v>41</v>
      </c>
      <c r="AF1245">
        <v>1</v>
      </c>
      <c r="AG1245">
        <v>3.8954462233648872E-5</v>
      </c>
      <c r="AH1245">
        <v>7.1428571428571425E-2</v>
      </c>
      <c r="AI1245" t="s">
        <v>27</v>
      </c>
      <c r="AJ1245">
        <v>1</v>
      </c>
      <c r="AK1245">
        <v>3.0866102845854682E-5</v>
      </c>
      <c r="AL1245">
        <v>7.1428571428571425E-2</v>
      </c>
    </row>
    <row r="1246" spans="1:38" x14ac:dyDescent="0.25">
      <c r="A1246" t="s">
        <v>1191</v>
      </c>
      <c r="B1246" t="s">
        <v>18</v>
      </c>
      <c r="C1246">
        <v>0</v>
      </c>
      <c r="D1246">
        <v>20</v>
      </c>
      <c r="E1246">
        <v>6.6290578120131781E-5</v>
      </c>
      <c r="F1246">
        <v>66</v>
      </c>
      <c r="G1246">
        <v>5.3018563727108633E-5</v>
      </c>
      <c r="H1246">
        <v>0.30303030303030298</v>
      </c>
      <c r="I1246">
        <v>2</v>
      </c>
      <c r="J1246">
        <v>0.08</v>
      </c>
      <c r="K1246" s="1">
        <v>5.6883812732556443E-5</v>
      </c>
      <c r="L1246" s="1">
        <v>0</v>
      </c>
      <c r="M1246">
        <v>2.6321190384473122E-4</v>
      </c>
      <c r="N1246">
        <v>2</v>
      </c>
      <c r="O1246" t="s">
        <v>40</v>
      </c>
      <c r="P1246">
        <v>18</v>
      </c>
      <c r="Q1246">
        <v>1.3441863938466129E-3</v>
      </c>
      <c r="R1246">
        <v>0.9</v>
      </c>
      <c r="S1246" t="s">
        <v>41</v>
      </c>
      <c r="T1246">
        <v>2</v>
      </c>
      <c r="U1246">
        <v>7.7908924467297731E-5</v>
      </c>
      <c r="V1246">
        <v>0.1</v>
      </c>
    </row>
    <row r="1247" spans="1:38" x14ac:dyDescent="0.25">
      <c r="A1247" t="s">
        <v>1056</v>
      </c>
      <c r="B1247" t="s">
        <v>18</v>
      </c>
      <c r="C1247">
        <v>0</v>
      </c>
      <c r="D1247">
        <v>8</v>
      </c>
      <c r="E1247">
        <v>2.6516231248052711E-5</v>
      </c>
      <c r="F1247">
        <v>24</v>
      </c>
      <c r="G1247">
        <v>1.927947771894859E-5</v>
      </c>
      <c r="H1247">
        <v>0.33333333333333331</v>
      </c>
      <c r="I1247">
        <v>5</v>
      </c>
      <c r="J1247">
        <v>0.2</v>
      </c>
      <c r="K1247" s="1">
        <v>5.6801357343568561E-5</v>
      </c>
      <c r="L1247" s="1">
        <v>0</v>
      </c>
      <c r="M1247">
        <v>2.2050874083646811E-4</v>
      </c>
      <c r="N1247">
        <v>9</v>
      </c>
      <c r="O1247" t="s">
        <v>21</v>
      </c>
      <c r="P1247">
        <v>3</v>
      </c>
      <c r="Q1247">
        <v>1.1265490048817119E-3</v>
      </c>
      <c r="R1247">
        <v>0.375</v>
      </c>
      <c r="S1247" t="s">
        <v>20</v>
      </c>
      <c r="T1247">
        <v>1</v>
      </c>
      <c r="U1247">
        <v>1.3361838588989841E-4</v>
      </c>
      <c r="V1247">
        <v>0.125</v>
      </c>
      <c r="W1247" t="s">
        <v>37</v>
      </c>
      <c r="X1247">
        <v>2</v>
      </c>
      <c r="Y1247">
        <v>7.5763315402682026E-5</v>
      </c>
      <c r="Z1247">
        <v>0.25</v>
      </c>
      <c r="AA1247" t="s">
        <v>23</v>
      </c>
      <c r="AB1247">
        <v>1</v>
      </c>
      <c r="AC1247">
        <v>4.5148765181272289E-5</v>
      </c>
      <c r="AD1247">
        <v>0.125</v>
      </c>
      <c r="AE1247" t="s">
        <v>41</v>
      </c>
      <c r="AF1247">
        <v>1</v>
      </c>
      <c r="AG1247">
        <v>3.8954462233648872E-5</v>
      </c>
      <c r="AH1247">
        <v>0.125</v>
      </c>
    </row>
    <row r="1248" spans="1:38" x14ac:dyDescent="0.25">
      <c r="A1248" t="s">
        <v>961</v>
      </c>
      <c r="B1248" t="s">
        <v>18</v>
      </c>
      <c r="C1248">
        <v>0</v>
      </c>
      <c r="D1248">
        <v>22</v>
      </c>
      <c r="E1248">
        <v>7.2919635932144967E-5</v>
      </c>
      <c r="F1248">
        <v>51</v>
      </c>
      <c r="G1248">
        <v>4.0968890152765759E-5</v>
      </c>
      <c r="H1248">
        <v>0.43137254901960792</v>
      </c>
      <c r="I1248">
        <v>1</v>
      </c>
      <c r="J1248">
        <v>0.04</v>
      </c>
      <c r="K1248" s="1">
        <v>5.6730273336771532E-5</v>
      </c>
      <c r="L1248" s="1">
        <v>0</v>
      </c>
      <c r="M1248">
        <v>2.779204452874158E-4</v>
      </c>
      <c r="N1248">
        <v>5</v>
      </c>
      <c r="O1248" t="s">
        <v>33</v>
      </c>
      <c r="P1248">
        <v>22</v>
      </c>
      <c r="Q1248">
        <v>1.4182568334192879E-3</v>
      </c>
      <c r="R1248">
        <v>1</v>
      </c>
    </row>
    <row r="1249" spans="1:34" x14ac:dyDescent="0.25">
      <c r="A1249" t="s">
        <v>1297</v>
      </c>
      <c r="B1249" t="s">
        <v>18</v>
      </c>
      <c r="C1249">
        <v>0</v>
      </c>
      <c r="D1249">
        <v>16</v>
      </c>
      <c r="E1249">
        <v>5.3032462496105429E-5</v>
      </c>
      <c r="F1249">
        <v>30</v>
      </c>
      <c r="G1249">
        <v>2.4099347148685741E-5</v>
      </c>
      <c r="H1249">
        <v>0.53333333333333333</v>
      </c>
      <c r="I1249">
        <v>3</v>
      </c>
      <c r="J1249">
        <v>0.12</v>
      </c>
      <c r="K1249" s="1">
        <v>5.6620447533203797E-5</v>
      </c>
      <c r="L1249" s="1">
        <v>0</v>
      </c>
      <c r="M1249">
        <v>2.2700303832894601E-4</v>
      </c>
      <c r="N1249">
        <v>4</v>
      </c>
      <c r="O1249" t="s">
        <v>35</v>
      </c>
      <c r="P1249">
        <v>8</v>
      </c>
      <c r="Q1249">
        <v>1.152405646787669E-3</v>
      </c>
      <c r="R1249">
        <v>0.5</v>
      </c>
      <c r="S1249" t="s">
        <v>27</v>
      </c>
      <c r="T1249">
        <v>6</v>
      </c>
      <c r="U1249">
        <v>1.851966170751281E-4</v>
      </c>
      <c r="V1249">
        <v>0.375</v>
      </c>
      <c r="W1249" t="s">
        <v>41</v>
      </c>
      <c r="X1249">
        <v>2</v>
      </c>
      <c r="Y1249">
        <v>7.7908924467297731E-5</v>
      </c>
      <c r="Z1249">
        <v>0.125</v>
      </c>
    </row>
    <row r="1250" spans="1:34" x14ac:dyDescent="0.25">
      <c r="A1250" t="s">
        <v>1244</v>
      </c>
      <c r="B1250" t="s">
        <v>18</v>
      </c>
      <c r="C1250">
        <v>0</v>
      </c>
      <c r="D1250">
        <v>5</v>
      </c>
      <c r="E1250">
        <v>1.6572644530032949E-5</v>
      </c>
      <c r="F1250">
        <v>8</v>
      </c>
      <c r="G1250">
        <v>6.4264925729828648E-6</v>
      </c>
      <c r="H1250">
        <v>0.625</v>
      </c>
      <c r="I1250">
        <v>3</v>
      </c>
      <c r="J1250">
        <v>0.12</v>
      </c>
      <c r="K1250" s="1">
        <v>5.6469130194471941E-5</v>
      </c>
      <c r="L1250" s="1">
        <v>0</v>
      </c>
      <c r="M1250">
        <v>2.209851551007543E-4</v>
      </c>
      <c r="N1250">
        <v>3</v>
      </c>
      <c r="O1250" t="s">
        <v>19</v>
      </c>
      <c r="P1250">
        <v>3</v>
      </c>
      <c r="Q1250">
        <v>1.1070110701107011E-3</v>
      </c>
      <c r="R1250">
        <v>0.6</v>
      </c>
      <c r="S1250" t="s">
        <v>26</v>
      </c>
      <c r="T1250">
        <v>1</v>
      </c>
      <c r="U1250">
        <v>2.7210884353741501E-4</v>
      </c>
      <c r="V1250">
        <v>0.2</v>
      </c>
      <c r="W1250" t="s">
        <v>22</v>
      </c>
      <c r="X1250">
        <v>1</v>
      </c>
      <c r="Y1250">
        <v>3.2608341213682462E-5</v>
      </c>
      <c r="Z1250">
        <v>0.2</v>
      </c>
    </row>
    <row r="1251" spans="1:34" x14ac:dyDescent="0.25">
      <c r="A1251" t="s">
        <v>796</v>
      </c>
      <c r="B1251" t="s">
        <v>18</v>
      </c>
      <c r="C1251">
        <v>0</v>
      </c>
      <c r="D1251">
        <v>6</v>
      </c>
      <c r="E1251">
        <v>1.9887173436039532E-5</v>
      </c>
      <c r="F1251">
        <v>38</v>
      </c>
      <c r="G1251">
        <v>3.0525839721668607E-5</v>
      </c>
      <c r="H1251">
        <v>0.15789473684210531</v>
      </c>
      <c r="I1251">
        <v>2</v>
      </c>
      <c r="J1251">
        <v>0.08</v>
      </c>
      <c r="K1251" s="1">
        <v>5.565641282131718E-5</v>
      </c>
      <c r="L1251" s="1">
        <v>0</v>
      </c>
      <c r="M1251">
        <v>2.6642765452431568E-4</v>
      </c>
      <c r="N1251">
        <v>8</v>
      </c>
      <c r="O1251" t="s">
        <v>26</v>
      </c>
      <c r="P1251">
        <v>5</v>
      </c>
      <c r="Q1251">
        <v>1.360544217687075E-3</v>
      </c>
      <c r="R1251">
        <v>0.83333333333333337</v>
      </c>
      <c r="S1251" t="s">
        <v>27</v>
      </c>
      <c r="T1251">
        <v>1</v>
      </c>
      <c r="U1251">
        <v>3.0866102845854682E-5</v>
      </c>
      <c r="V1251">
        <v>0.16666666666666671</v>
      </c>
    </row>
    <row r="1252" spans="1:34" x14ac:dyDescent="0.25">
      <c r="A1252" t="s">
        <v>1132</v>
      </c>
      <c r="B1252" t="s">
        <v>18</v>
      </c>
      <c r="C1252">
        <v>0</v>
      </c>
      <c r="D1252">
        <v>5</v>
      </c>
      <c r="E1252">
        <v>1.6572644530032949E-5</v>
      </c>
      <c r="F1252">
        <v>23</v>
      </c>
      <c r="G1252">
        <v>1.847616614732574E-5</v>
      </c>
      <c r="H1252">
        <v>0.21739130434782611</v>
      </c>
      <c r="I1252">
        <v>1</v>
      </c>
      <c r="J1252">
        <v>0.04</v>
      </c>
      <c r="K1252" s="1">
        <v>5.4421768707482989E-5</v>
      </c>
      <c r="L1252" s="1">
        <v>0</v>
      </c>
      <c r="M1252">
        <v>2.6661112846619633E-4</v>
      </c>
      <c r="N1252">
        <v>7</v>
      </c>
      <c r="O1252" t="s">
        <v>26</v>
      </c>
      <c r="P1252">
        <v>5</v>
      </c>
      <c r="Q1252">
        <v>1.360544217687075E-3</v>
      </c>
      <c r="R1252">
        <v>1</v>
      </c>
    </row>
    <row r="1253" spans="1:34" x14ac:dyDescent="0.25">
      <c r="A1253" t="s">
        <v>1293</v>
      </c>
      <c r="B1253" t="s">
        <v>18</v>
      </c>
      <c r="C1253">
        <v>0</v>
      </c>
      <c r="D1253">
        <v>5</v>
      </c>
      <c r="E1253">
        <v>1.6572644530032949E-5</v>
      </c>
      <c r="F1253">
        <v>10</v>
      </c>
      <c r="G1253">
        <v>8.0331157162285804E-6</v>
      </c>
      <c r="H1253">
        <v>0.5</v>
      </c>
      <c r="I1253">
        <v>1</v>
      </c>
      <c r="J1253">
        <v>0.04</v>
      </c>
      <c r="K1253" s="1">
        <v>5.4421768707482989E-5</v>
      </c>
      <c r="L1253" s="1">
        <v>0</v>
      </c>
      <c r="M1253">
        <v>2.6661112846619633E-4</v>
      </c>
      <c r="N1253">
        <v>3</v>
      </c>
      <c r="O1253" t="s">
        <v>26</v>
      </c>
      <c r="P1253">
        <v>5</v>
      </c>
      <c r="Q1253">
        <v>1.360544217687075E-3</v>
      </c>
      <c r="R1253">
        <v>1</v>
      </c>
    </row>
    <row r="1254" spans="1:34" x14ac:dyDescent="0.25">
      <c r="A1254" t="s">
        <v>1097</v>
      </c>
      <c r="B1254" t="s">
        <v>18</v>
      </c>
      <c r="C1254">
        <v>0</v>
      </c>
      <c r="D1254">
        <v>11</v>
      </c>
      <c r="E1254">
        <v>3.6459817966072477E-5</v>
      </c>
      <c r="F1254">
        <v>41</v>
      </c>
      <c r="G1254">
        <v>3.2935774436537179E-5</v>
      </c>
      <c r="H1254">
        <v>0.26829268292682928</v>
      </c>
      <c r="I1254">
        <v>5</v>
      </c>
      <c r="J1254">
        <v>0.2</v>
      </c>
      <c r="K1254" s="1">
        <v>5.3702722361669831E-5</v>
      </c>
      <c r="L1254" s="1">
        <v>0</v>
      </c>
      <c r="M1254">
        <v>1.9775643732948631E-4</v>
      </c>
      <c r="N1254">
        <v>9</v>
      </c>
      <c r="O1254" t="s">
        <v>35</v>
      </c>
      <c r="P1254">
        <v>7</v>
      </c>
      <c r="Q1254">
        <v>1.008354940939211E-3</v>
      </c>
      <c r="R1254">
        <v>0.63636363636363635</v>
      </c>
      <c r="S1254" t="s">
        <v>39</v>
      </c>
      <c r="T1254">
        <v>1</v>
      </c>
      <c r="U1254">
        <v>1.2729124236252539E-4</v>
      </c>
      <c r="V1254">
        <v>9.0909090909090912E-2</v>
      </c>
      <c r="W1254" t="s">
        <v>29</v>
      </c>
      <c r="X1254">
        <v>1</v>
      </c>
      <c r="Y1254">
        <v>1.013787510137875E-4</v>
      </c>
      <c r="Z1254">
        <v>9.0909090909090912E-2</v>
      </c>
      <c r="AA1254" t="s">
        <v>40</v>
      </c>
      <c r="AB1254">
        <v>1</v>
      </c>
      <c r="AC1254">
        <v>7.4677021880367408E-5</v>
      </c>
      <c r="AD1254">
        <v>9.0909090909090912E-2</v>
      </c>
      <c r="AE1254" t="s">
        <v>27</v>
      </c>
      <c r="AF1254">
        <v>1</v>
      </c>
      <c r="AG1254">
        <v>3.0866102845854682E-5</v>
      </c>
      <c r="AH1254">
        <v>9.0909090909090912E-2</v>
      </c>
    </row>
    <row r="1255" spans="1:34" x14ac:dyDescent="0.25">
      <c r="A1255" t="s">
        <v>1169</v>
      </c>
      <c r="B1255" t="s">
        <v>18</v>
      </c>
      <c r="C1255">
        <v>0</v>
      </c>
      <c r="D1255">
        <v>34</v>
      </c>
      <c r="E1255">
        <v>1.12693982804224E-4</v>
      </c>
      <c r="F1255">
        <v>94</v>
      </c>
      <c r="G1255">
        <v>7.5511287732548659E-5</v>
      </c>
      <c r="H1255">
        <v>0.36170212765957449</v>
      </c>
      <c r="I1255">
        <v>3</v>
      </c>
      <c r="J1255">
        <v>0.12</v>
      </c>
      <c r="K1255" s="1">
        <v>5.1802390130426353E-5</v>
      </c>
      <c r="L1255" s="1">
        <v>0</v>
      </c>
      <c r="M1255">
        <v>2.0348513565031679E-4</v>
      </c>
      <c r="N1255">
        <v>6</v>
      </c>
      <c r="O1255" t="s">
        <v>37</v>
      </c>
      <c r="P1255">
        <v>27</v>
      </c>
      <c r="Q1255">
        <v>1.0228047579362071E-3</v>
      </c>
      <c r="R1255">
        <v>0.79411764705882348</v>
      </c>
      <c r="S1255" t="s">
        <v>41</v>
      </c>
      <c r="T1255">
        <v>6</v>
      </c>
      <c r="U1255">
        <v>2.3372677340189319E-4</v>
      </c>
      <c r="V1255">
        <v>0.1764705882352941</v>
      </c>
      <c r="W1255" t="s">
        <v>24</v>
      </c>
      <c r="X1255">
        <v>1</v>
      </c>
      <c r="Y1255">
        <v>3.8528221922558273E-5</v>
      </c>
      <c r="Z1255">
        <v>2.9411764705882349E-2</v>
      </c>
    </row>
    <row r="1256" spans="1:34" x14ac:dyDescent="0.25">
      <c r="A1256" t="s">
        <v>1287</v>
      </c>
      <c r="B1256" t="s">
        <v>18</v>
      </c>
      <c r="C1256">
        <v>0</v>
      </c>
      <c r="D1256">
        <v>5</v>
      </c>
      <c r="E1256">
        <v>1.6572644530032949E-5</v>
      </c>
      <c r="F1256">
        <v>18</v>
      </c>
      <c r="G1256">
        <v>1.4459608289211449E-5</v>
      </c>
      <c r="H1256">
        <v>0.27777777777777779</v>
      </c>
      <c r="I1256">
        <v>3</v>
      </c>
      <c r="J1256">
        <v>0.12</v>
      </c>
      <c r="K1256" s="1">
        <v>5.0349645823122088E-5</v>
      </c>
      <c r="L1256" s="1">
        <v>0</v>
      </c>
      <c r="M1256">
        <v>2.140540513802825E-4</v>
      </c>
      <c r="N1256">
        <v>9</v>
      </c>
      <c r="O1256" t="s">
        <v>36</v>
      </c>
      <c r="P1256">
        <v>3</v>
      </c>
      <c r="Q1256">
        <v>1.092896174863388E-3</v>
      </c>
      <c r="R1256">
        <v>0.6</v>
      </c>
      <c r="S1256" t="s">
        <v>29</v>
      </c>
      <c r="T1256">
        <v>1</v>
      </c>
      <c r="U1256">
        <v>1.013787510137875E-4</v>
      </c>
      <c r="V1256">
        <v>0.2</v>
      </c>
      <c r="W1256" t="s">
        <v>33</v>
      </c>
      <c r="X1256">
        <v>1</v>
      </c>
      <c r="Y1256">
        <v>6.4466219700876743E-5</v>
      </c>
      <c r="Z1256">
        <v>0.2</v>
      </c>
    </row>
    <row r="1257" spans="1:34" x14ac:dyDescent="0.25">
      <c r="A1257" t="s">
        <v>1254</v>
      </c>
      <c r="B1257" t="s">
        <v>18</v>
      </c>
      <c r="C1257">
        <v>0</v>
      </c>
      <c r="D1257">
        <v>9</v>
      </c>
      <c r="E1257">
        <v>2.9830760154059301E-5</v>
      </c>
      <c r="F1257">
        <v>19</v>
      </c>
      <c r="G1257">
        <v>1.52629198608343E-5</v>
      </c>
      <c r="H1257">
        <v>0.47368421052631582</v>
      </c>
      <c r="I1257">
        <v>4</v>
      </c>
      <c r="J1257">
        <v>0.16</v>
      </c>
      <c r="K1257" s="1">
        <v>5.0226188902364803E-5</v>
      </c>
      <c r="L1257" s="1">
        <v>0</v>
      </c>
      <c r="M1257">
        <v>2.1294428265146591E-4</v>
      </c>
      <c r="N1257">
        <v>7</v>
      </c>
      <c r="O1257" t="s">
        <v>26</v>
      </c>
      <c r="P1257">
        <v>4</v>
      </c>
      <c r="Q1257">
        <v>1.08843537414966E-3</v>
      </c>
      <c r="R1257">
        <v>0.44444444444444442</v>
      </c>
      <c r="S1257" t="s">
        <v>22</v>
      </c>
      <c r="T1257">
        <v>3</v>
      </c>
      <c r="U1257">
        <v>9.7825023641047378E-5</v>
      </c>
      <c r="V1257">
        <v>0.33333333333333331</v>
      </c>
      <c r="W1257" t="s">
        <v>24</v>
      </c>
      <c r="X1257">
        <v>1</v>
      </c>
      <c r="Y1257">
        <v>3.8528221922558273E-5</v>
      </c>
      <c r="Z1257">
        <v>0.1111111111111111</v>
      </c>
      <c r="AA1257" t="s">
        <v>27</v>
      </c>
      <c r="AB1257">
        <v>1</v>
      </c>
      <c r="AC1257">
        <v>3.0866102845854682E-5</v>
      </c>
      <c r="AD1257">
        <v>0.1111111111111111</v>
      </c>
    </row>
    <row r="1258" spans="1:34" x14ac:dyDescent="0.25">
      <c r="A1258" t="s">
        <v>1198</v>
      </c>
      <c r="B1258" t="s">
        <v>18</v>
      </c>
      <c r="C1258">
        <v>0</v>
      </c>
      <c r="D1258">
        <v>16</v>
      </c>
      <c r="E1258">
        <v>5.3032462496105429E-5</v>
      </c>
      <c r="F1258">
        <v>40</v>
      </c>
      <c r="G1258">
        <v>3.2132462864914321E-5</v>
      </c>
      <c r="H1258">
        <v>0.4</v>
      </c>
      <c r="I1258">
        <v>2</v>
      </c>
      <c r="J1258">
        <v>0.08</v>
      </c>
      <c r="K1258" s="1">
        <v>5.0150948563816388E-5</v>
      </c>
      <c r="L1258" s="1">
        <v>0</v>
      </c>
      <c r="M1258">
        <v>2.199748977777923E-4</v>
      </c>
      <c r="N1258">
        <v>8</v>
      </c>
      <c r="O1258" t="s">
        <v>40</v>
      </c>
      <c r="P1258">
        <v>15</v>
      </c>
      <c r="Q1258">
        <v>1.120155328205511E-3</v>
      </c>
      <c r="R1258">
        <v>0.9375</v>
      </c>
      <c r="S1258" t="s">
        <v>20</v>
      </c>
      <c r="T1258">
        <v>1</v>
      </c>
      <c r="U1258">
        <v>1.3361838588989841E-4</v>
      </c>
      <c r="V1258">
        <v>6.25E-2</v>
      </c>
    </row>
    <row r="1259" spans="1:34" x14ac:dyDescent="0.25">
      <c r="A1259" t="s">
        <v>811</v>
      </c>
      <c r="B1259" t="s">
        <v>18</v>
      </c>
      <c r="C1259">
        <v>0</v>
      </c>
      <c r="D1259">
        <v>16</v>
      </c>
      <c r="E1259">
        <v>5.3032462496105429E-5</v>
      </c>
      <c r="F1259">
        <v>46</v>
      </c>
      <c r="G1259">
        <v>3.6952332294651472E-5</v>
      </c>
      <c r="H1259">
        <v>0.34782608695652167</v>
      </c>
      <c r="I1259">
        <v>3</v>
      </c>
      <c r="J1259">
        <v>0.12</v>
      </c>
      <c r="K1259" s="1">
        <v>4.9857659160298407E-5</v>
      </c>
      <c r="L1259" s="1">
        <v>0</v>
      </c>
      <c r="M1259">
        <v>2.004985520621993E-4</v>
      </c>
      <c r="N1259">
        <v>7</v>
      </c>
      <c r="O1259" t="s">
        <v>29</v>
      </c>
      <c r="P1259">
        <v>10</v>
      </c>
      <c r="Q1259">
        <v>1.013787510137875E-3</v>
      </c>
      <c r="R1259">
        <v>0.625</v>
      </c>
      <c r="S1259" t="s">
        <v>41</v>
      </c>
      <c r="T1259">
        <v>5</v>
      </c>
      <c r="U1259">
        <v>1.9477231116824431E-4</v>
      </c>
      <c r="V1259">
        <v>0.3125</v>
      </c>
      <c r="W1259" t="s">
        <v>37</v>
      </c>
      <c r="X1259">
        <v>1</v>
      </c>
      <c r="Y1259">
        <v>3.7881657701341013E-5</v>
      </c>
      <c r="Z1259">
        <v>6.25E-2</v>
      </c>
    </row>
    <row r="1260" spans="1:34" x14ac:dyDescent="0.25">
      <c r="A1260" t="s">
        <v>1243</v>
      </c>
      <c r="B1260" t="s">
        <v>18</v>
      </c>
      <c r="C1260">
        <v>0</v>
      </c>
      <c r="D1260">
        <v>13</v>
      </c>
      <c r="E1260">
        <v>4.3088875778085663E-5</v>
      </c>
      <c r="F1260">
        <v>36</v>
      </c>
      <c r="G1260">
        <v>2.8919216578422889E-5</v>
      </c>
      <c r="H1260">
        <v>0.3611111111111111</v>
      </c>
      <c r="I1260">
        <v>5</v>
      </c>
      <c r="J1260">
        <v>0.2</v>
      </c>
      <c r="K1260" s="1">
        <v>4.9788637347025618E-5</v>
      </c>
      <c r="L1260" s="1">
        <v>0</v>
      </c>
      <c r="M1260">
        <v>2.0233937514907121E-4</v>
      </c>
      <c r="N1260">
        <v>13</v>
      </c>
      <c r="O1260" t="s">
        <v>43</v>
      </c>
      <c r="P1260">
        <v>9</v>
      </c>
      <c r="Q1260">
        <v>1.036269430051813E-3</v>
      </c>
      <c r="R1260">
        <v>0.69230769230769229</v>
      </c>
      <c r="S1260" t="s">
        <v>42</v>
      </c>
      <c r="T1260">
        <v>1</v>
      </c>
      <c r="U1260">
        <v>7.003782042302843E-5</v>
      </c>
      <c r="V1260">
        <v>7.6923076923076927E-2</v>
      </c>
      <c r="W1260" t="s">
        <v>31</v>
      </c>
      <c r="X1260">
        <v>1</v>
      </c>
      <c r="Y1260">
        <v>6.157256326580875E-5</v>
      </c>
      <c r="Z1260">
        <v>7.6923076923076927E-2</v>
      </c>
      <c r="AA1260" t="s">
        <v>41</v>
      </c>
      <c r="AB1260">
        <v>1</v>
      </c>
      <c r="AC1260">
        <v>3.8954462233648872E-5</v>
      </c>
      <c r="AD1260">
        <v>7.6923076923076927E-2</v>
      </c>
      <c r="AE1260" t="s">
        <v>37</v>
      </c>
      <c r="AF1260">
        <v>1</v>
      </c>
      <c r="AG1260">
        <v>3.7881657701341013E-5</v>
      </c>
      <c r="AH1260">
        <v>7.6923076923076927E-2</v>
      </c>
    </row>
    <row r="1261" spans="1:34" x14ac:dyDescent="0.25">
      <c r="A1261" t="s">
        <v>1318</v>
      </c>
      <c r="B1261" t="s">
        <v>18</v>
      </c>
      <c r="C1261">
        <v>0</v>
      </c>
      <c r="D1261">
        <v>4</v>
      </c>
      <c r="E1261">
        <v>1.3258115624026361E-5</v>
      </c>
      <c r="F1261">
        <v>5</v>
      </c>
      <c r="G1261">
        <v>4.0165578581142902E-6</v>
      </c>
      <c r="H1261">
        <v>0.8</v>
      </c>
      <c r="I1261">
        <v>2</v>
      </c>
      <c r="J1261">
        <v>0.08</v>
      </c>
      <c r="K1261" s="1">
        <v>4.9625178240023977E-5</v>
      </c>
      <c r="L1261" s="1">
        <v>0</v>
      </c>
      <c r="M1261">
        <v>2.174176556318836E-4</v>
      </c>
      <c r="N1261">
        <v>2</v>
      </c>
      <c r="O1261" t="s">
        <v>19</v>
      </c>
      <c r="P1261">
        <v>3</v>
      </c>
      <c r="Q1261">
        <v>1.1070110701107011E-3</v>
      </c>
      <c r="R1261">
        <v>0.75</v>
      </c>
      <c r="S1261" t="s">
        <v>20</v>
      </c>
      <c r="T1261">
        <v>1</v>
      </c>
      <c r="U1261">
        <v>1.3361838588989841E-4</v>
      </c>
      <c r="V1261">
        <v>0.25</v>
      </c>
    </row>
    <row r="1262" spans="1:34" x14ac:dyDescent="0.25">
      <c r="A1262" t="s">
        <v>873</v>
      </c>
      <c r="B1262" t="s">
        <v>18</v>
      </c>
      <c r="C1262">
        <v>0</v>
      </c>
      <c r="D1262">
        <v>6</v>
      </c>
      <c r="E1262">
        <v>1.9887173436039532E-5</v>
      </c>
      <c r="F1262">
        <v>24</v>
      </c>
      <c r="G1262">
        <v>1.927947771894859E-5</v>
      </c>
      <c r="H1262">
        <v>0.25</v>
      </c>
      <c r="I1262">
        <v>4</v>
      </c>
      <c r="J1262">
        <v>0.16</v>
      </c>
      <c r="K1262" s="1">
        <v>4.9159838209078523E-5</v>
      </c>
      <c r="L1262" s="1">
        <v>0</v>
      </c>
      <c r="M1262">
        <v>2.1633743533143571E-4</v>
      </c>
      <c r="N1262">
        <v>8</v>
      </c>
      <c r="O1262" t="s">
        <v>19</v>
      </c>
      <c r="P1262">
        <v>3</v>
      </c>
      <c r="Q1262">
        <v>1.1070110701107011E-3</v>
      </c>
      <c r="R1262">
        <v>0.5</v>
      </c>
      <c r="S1262" t="s">
        <v>23</v>
      </c>
      <c r="T1262">
        <v>1</v>
      </c>
      <c r="U1262">
        <v>4.5148765181272289E-5</v>
      </c>
      <c r="V1262">
        <v>0.16666666666666671</v>
      </c>
      <c r="W1262" t="s">
        <v>41</v>
      </c>
      <c r="X1262">
        <v>1</v>
      </c>
      <c r="Y1262">
        <v>3.8954462233648872E-5</v>
      </c>
      <c r="Z1262">
        <v>0.16666666666666671</v>
      </c>
      <c r="AA1262" t="s">
        <v>37</v>
      </c>
      <c r="AB1262">
        <v>1</v>
      </c>
      <c r="AC1262">
        <v>3.7881657701341013E-5</v>
      </c>
      <c r="AD1262">
        <v>0.16666666666666671</v>
      </c>
    </row>
    <row r="1263" spans="1:34" x14ac:dyDescent="0.25">
      <c r="A1263" t="s">
        <v>1189</v>
      </c>
      <c r="B1263" t="s">
        <v>18</v>
      </c>
      <c r="C1263">
        <v>0</v>
      </c>
      <c r="D1263">
        <v>6</v>
      </c>
      <c r="E1263">
        <v>1.9887173436039532E-5</v>
      </c>
      <c r="F1263">
        <v>71</v>
      </c>
      <c r="G1263">
        <v>5.703512158522292E-5</v>
      </c>
      <c r="H1263">
        <v>8.4507042253521125E-2</v>
      </c>
      <c r="I1263">
        <v>3</v>
      </c>
      <c r="J1263">
        <v>0.12</v>
      </c>
      <c r="K1263" s="1">
        <v>4.9126027108551247E-5</v>
      </c>
      <c r="L1263" s="1">
        <v>0</v>
      </c>
      <c r="M1263">
        <v>2.1384540186786469E-4</v>
      </c>
      <c r="N1263">
        <v>8</v>
      </c>
      <c r="O1263" t="s">
        <v>36</v>
      </c>
      <c r="P1263">
        <v>3</v>
      </c>
      <c r="Q1263">
        <v>1.092896174863388E-3</v>
      </c>
      <c r="R1263">
        <v>0.5</v>
      </c>
      <c r="S1263" t="s">
        <v>42</v>
      </c>
      <c r="T1263">
        <v>1</v>
      </c>
      <c r="U1263">
        <v>7.003782042302843E-5</v>
      </c>
      <c r="V1263">
        <v>0.16666666666666671</v>
      </c>
      <c r="W1263" t="s">
        <v>22</v>
      </c>
      <c r="X1263">
        <v>2</v>
      </c>
      <c r="Y1263">
        <v>6.5216682427364923E-5</v>
      </c>
      <c r="Z1263">
        <v>0.33333333333333331</v>
      </c>
    </row>
    <row r="1264" spans="1:34" x14ac:dyDescent="0.25">
      <c r="A1264" t="s">
        <v>1249</v>
      </c>
      <c r="B1264" t="s">
        <v>18</v>
      </c>
      <c r="C1264">
        <v>0</v>
      </c>
      <c r="D1264">
        <v>11</v>
      </c>
      <c r="E1264">
        <v>3.6459817966072477E-5</v>
      </c>
      <c r="F1264">
        <v>46</v>
      </c>
      <c r="G1264">
        <v>3.6952332294651472E-5</v>
      </c>
      <c r="H1264">
        <v>0.2391304347826087</v>
      </c>
      <c r="I1264">
        <v>3</v>
      </c>
      <c r="J1264">
        <v>0.12</v>
      </c>
      <c r="K1264" s="1">
        <v>4.8770983925356828E-5</v>
      </c>
      <c r="L1264" s="1">
        <v>0</v>
      </c>
      <c r="M1264">
        <v>2.0363272485699111E-4</v>
      </c>
      <c r="N1264">
        <v>7</v>
      </c>
      <c r="O1264" t="s">
        <v>43</v>
      </c>
      <c r="P1264">
        <v>9</v>
      </c>
      <c r="Q1264">
        <v>1.036269430051813E-3</v>
      </c>
      <c r="R1264">
        <v>0.81818181818181823</v>
      </c>
      <c r="S1264" t="s">
        <v>35</v>
      </c>
      <c r="T1264">
        <v>1</v>
      </c>
      <c r="U1264">
        <v>1.4405070584845871E-4</v>
      </c>
      <c r="V1264">
        <v>9.0909090909090912E-2</v>
      </c>
      <c r="W1264" t="s">
        <v>41</v>
      </c>
      <c r="X1264">
        <v>1</v>
      </c>
      <c r="Y1264">
        <v>3.8954462233648872E-5</v>
      </c>
      <c r="Z1264">
        <v>9.0909090909090912E-2</v>
      </c>
    </row>
    <row r="1265" spans="1:34" x14ac:dyDescent="0.25">
      <c r="A1265" t="s">
        <v>1216</v>
      </c>
      <c r="B1265" t="s">
        <v>18</v>
      </c>
      <c r="C1265">
        <v>0</v>
      </c>
      <c r="D1265">
        <v>13</v>
      </c>
      <c r="E1265">
        <v>4.3088875778085663E-5</v>
      </c>
      <c r="F1265">
        <v>44</v>
      </c>
      <c r="G1265">
        <v>3.5345709151405758E-5</v>
      </c>
      <c r="H1265">
        <v>0.29545454545454553</v>
      </c>
      <c r="I1265">
        <v>5</v>
      </c>
      <c r="J1265">
        <v>0.2</v>
      </c>
      <c r="K1265" s="1">
        <v>4.7967923803140013E-5</v>
      </c>
      <c r="L1265" s="1">
        <v>0</v>
      </c>
      <c r="M1265">
        <v>2.023436195751412E-4</v>
      </c>
      <c r="N1265">
        <v>9</v>
      </c>
      <c r="O1265" t="s">
        <v>43</v>
      </c>
      <c r="P1265">
        <v>9</v>
      </c>
      <c r="Q1265">
        <v>1.036269430051813E-3</v>
      </c>
      <c r="R1265">
        <v>0.69230769230769229</v>
      </c>
      <c r="S1265" t="s">
        <v>31</v>
      </c>
      <c r="T1265">
        <v>1</v>
      </c>
      <c r="U1265">
        <v>6.157256326580875E-5</v>
      </c>
      <c r="V1265">
        <v>7.6923076923076927E-2</v>
      </c>
      <c r="W1265" t="s">
        <v>37</v>
      </c>
      <c r="X1265">
        <v>1</v>
      </c>
      <c r="Y1265">
        <v>3.7881657701341013E-5</v>
      </c>
      <c r="Z1265">
        <v>7.6923076923076927E-2</v>
      </c>
      <c r="AA1265" t="s">
        <v>22</v>
      </c>
      <c r="AB1265">
        <v>1</v>
      </c>
      <c r="AC1265">
        <v>3.2608341213682462E-5</v>
      </c>
      <c r="AD1265">
        <v>7.6923076923076927E-2</v>
      </c>
      <c r="AE1265" t="s">
        <v>27</v>
      </c>
      <c r="AF1265">
        <v>1</v>
      </c>
      <c r="AG1265">
        <v>3.0866102845854682E-5</v>
      </c>
      <c r="AH1265">
        <v>7.6923076923076927E-2</v>
      </c>
    </row>
    <row r="1266" spans="1:34" x14ac:dyDescent="0.25">
      <c r="A1266" t="s">
        <v>1256</v>
      </c>
      <c r="B1266" t="s">
        <v>18</v>
      </c>
      <c r="C1266">
        <v>0</v>
      </c>
      <c r="D1266">
        <v>17</v>
      </c>
      <c r="E1266">
        <v>5.6346991402112022E-5</v>
      </c>
      <c r="F1266">
        <v>49</v>
      </c>
      <c r="G1266">
        <v>3.9362267009520038E-5</v>
      </c>
      <c r="H1266">
        <v>0.34693877551020408</v>
      </c>
      <c r="I1266">
        <v>2</v>
      </c>
      <c r="J1266">
        <v>0.08</v>
      </c>
      <c r="K1266" s="1">
        <v>4.7922570106912362E-5</v>
      </c>
      <c r="L1266" s="1">
        <v>0</v>
      </c>
      <c r="M1266">
        <v>2.1939949331550881E-4</v>
      </c>
      <c r="N1266">
        <v>3</v>
      </c>
      <c r="O1266" t="s">
        <v>40</v>
      </c>
      <c r="P1266">
        <v>15</v>
      </c>
      <c r="Q1266">
        <v>1.120155328205511E-3</v>
      </c>
      <c r="R1266">
        <v>0.88235294117647056</v>
      </c>
      <c r="S1266" t="s">
        <v>41</v>
      </c>
      <c r="T1266">
        <v>2</v>
      </c>
      <c r="U1266">
        <v>7.7908924467297731E-5</v>
      </c>
      <c r="V1266">
        <v>0.1176470588235294</v>
      </c>
    </row>
    <row r="1267" spans="1:34" x14ac:dyDescent="0.25">
      <c r="A1267" t="s">
        <v>567</v>
      </c>
      <c r="B1267" t="s">
        <v>124</v>
      </c>
      <c r="C1267">
        <v>0</v>
      </c>
      <c r="D1267">
        <v>17</v>
      </c>
      <c r="E1267">
        <v>5.6346991402112022E-5</v>
      </c>
      <c r="F1267">
        <v>46</v>
      </c>
      <c r="G1267">
        <v>3.6952332294651472E-5</v>
      </c>
      <c r="H1267">
        <v>0.36956521739130432</v>
      </c>
      <c r="I1267">
        <v>1</v>
      </c>
      <c r="J1267">
        <v>0.04</v>
      </c>
      <c r="K1267" s="1">
        <v>4.7625717887659338E-5</v>
      </c>
      <c r="L1267" s="1">
        <v>0</v>
      </c>
      <c r="M1267">
        <v>2.3331741491701381E-4</v>
      </c>
      <c r="N1267">
        <v>2</v>
      </c>
      <c r="O1267" t="s">
        <v>42</v>
      </c>
      <c r="P1267">
        <v>17</v>
      </c>
      <c r="Q1267">
        <v>1.190642947191483E-3</v>
      </c>
      <c r="R1267">
        <v>1</v>
      </c>
    </row>
    <row r="1268" spans="1:34" x14ac:dyDescent="0.25">
      <c r="A1268" t="s">
        <v>990</v>
      </c>
      <c r="B1268" t="s">
        <v>18</v>
      </c>
      <c r="C1268">
        <v>0</v>
      </c>
      <c r="D1268">
        <v>5</v>
      </c>
      <c r="E1268">
        <v>1.6572644530032949E-5</v>
      </c>
      <c r="F1268">
        <v>15</v>
      </c>
      <c r="G1268">
        <v>1.2049673574342871E-5</v>
      </c>
      <c r="H1268">
        <v>0.33333333333333331</v>
      </c>
      <c r="I1268">
        <v>3</v>
      </c>
      <c r="J1268">
        <v>0.12</v>
      </c>
      <c r="K1268" s="1">
        <v>4.7390727060226239E-5</v>
      </c>
      <c r="L1268" s="1">
        <v>0</v>
      </c>
      <c r="M1268">
        <v>2.1655744724939109E-4</v>
      </c>
      <c r="N1268">
        <v>3</v>
      </c>
      <c r="O1268" t="s">
        <v>19</v>
      </c>
      <c r="P1268">
        <v>3</v>
      </c>
      <c r="Q1268">
        <v>1.1070110701107011E-3</v>
      </c>
      <c r="R1268">
        <v>0.6</v>
      </c>
      <c r="S1268" t="s">
        <v>23</v>
      </c>
      <c r="T1268">
        <v>1</v>
      </c>
      <c r="U1268">
        <v>4.5148765181272289E-5</v>
      </c>
      <c r="V1268">
        <v>0.2</v>
      </c>
      <c r="W1268" t="s">
        <v>22</v>
      </c>
      <c r="X1268">
        <v>1</v>
      </c>
      <c r="Y1268">
        <v>3.2608341213682462E-5</v>
      </c>
      <c r="Z1268">
        <v>0.2</v>
      </c>
    </row>
    <row r="1269" spans="1:34" x14ac:dyDescent="0.25">
      <c r="A1269" t="s">
        <v>1234</v>
      </c>
      <c r="B1269" t="s">
        <v>124</v>
      </c>
      <c r="C1269">
        <v>0</v>
      </c>
      <c r="D1269">
        <v>9</v>
      </c>
      <c r="E1269">
        <v>2.9830760154059301E-5</v>
      </c>
      <c r="F1269">
        <v>39</v>
      </c>
      <c r="G1269">
        <v>3.1329151293291457E-5</v>
      </c>
      <c r="H1269">
        <v>0.23076923076923081</v>
      </c>
      <c r="I1269">
        <v>2</v>
      </c>
      <c r="J1269">
        <v>0.08</v>
      </c>
      <c r="K1269" s="1">
        <v>4.7330869985340959E-5</v>
      </c>
      <c r="L1269" s="1">
        <v>0</v>
      </c>
      <c r="M1269">
        <v>2.2565338107050531E-4</v>
      </c>
      <c r="N1269">
        <v>3</v>
      </c>
      <c r="O1269" t="s">
        <v>35</v>
      </c>
      <c r="P1269">
        <v>8</v>
      </c>
      <c r="Q1269">
        <v>1.152405646787669E-3</v>
      </c>
      <c r="R1269">
        <v>0.88888888888888884</v>
      </c>
      <c r="S1269" t="s">
        <v>27</v>
      </c>
      <c r="T1269">
        <v>1</v>
      </c>
      <c r="U1269">
        <v>3.0866102845854682E-5</v>
      </c>
      <c r="V1269">
        <v>0.1111111111111111</v>
      </c>
    </row>
    <row r="1270" spans="1:34" x14ac:dyDescent="0.25">
      <c r="A1270" t="s">
        <v>826</v>
      </c>
      <c r="B1270" t="s">
        <v>18</v>
      </c>
      <c r="C1270">
        <v>0</v>
      </c>
      <c r="D1270">
        <v>10</v>
      </c>
      <c r="E1270">
        <v>3.3145289060065891E-5</v>
      </c>
      <c r="F1270">
        <v>29</v>
      </c>
      <c r="G1270">
        <v>2.329603557706288E-5</v>
      </c>
      <c r="H1270">
        <v>0.34482758620689657</v>
      </c>
      <c r="I1270">
        <v>2</v>
      </c>
      <c r="J1270">
        <v>0.08</v>
      </c>
      <c r="K1270" s="1">
        <v>4.7212805436010877E-5</v>
      </c>
      <c r="L1270" s="1">
        <v>0</v>
      </c>
      <c r="M1270">
        <v>2.0385079961451061E-4</v>
      </c>
      <c r="N1270">
        <v>5</v>
      </c>
      <c r="O1270" t="s">
        <v>43</v>
      </c>
      <c r="P1270">
        <v>9</v>
      </c>
      <c r="Q1270">
        <v>1.036269430051813E-3</v>
      </c>
      <c r="R1270">
        <v>0.9</v>
      </c>
      <c r="S1270" t="s">
        <v>35</v>
      </c>
      <c r="T1270">
        <v>1</v>
      </c>
      <c r="U1270">
        <v>1.4405070584845871E-4</v>
      </c>
      <c r="V1270">
        <v>0.1</v>
      </c>
    </row>
    <row r="1271" spans="1:34" x14ac:dyDescent="0.25">
      <c r="A1271" t="s">
        <v>1218</v>
      </c>
      <c r="B1271" t="s">
        <v>18</v>
      </c>
      <c r="C1271">
        <v>0</v>
      </c>
      <c r="D1271">
        <v>4</v>
      </c>
      <c r="E1271">
        <v>1.3258115624026361E-5</v>
      </c>
      <c r="F1271">
        <v>21</v>
      </c>
      <c r="G1271">
        <v>1.6869543004080021E-5</v>
      </c>
      <c r="H1271">
        <v>0.19047619047619049</v>
      </c>
      <c r="I1271">
        <v>2</v>
      </c>
      <c r="J1271">
        <v>0.08</v>
      </c>
      <c r="K1271" s="1">
        <v>4.660308907217083E-5</v>
      </c>
      <c r="L1271" s="1">
        <v>0</v>
      </c>
      <c r="M1271">
        <v>2.2057206409767971E-4</v>
      </c>
      <c r="N1271">
        <v>8</v>
      </c>
      <c r="O1271" t="s">
        <v>21</v>
      </c>
      <c r="P1271">
        <v>3</v>
      </c>
      <c r="Q1271">
        <v>1.1265490048817119E-3</v>
      </c>
      <c r="R1271">
        <v>0.75</v>
      </c>
      <c r="S1271" t="s">
        <v>24</v>
      </c>
      <c r="T1271">
        <v>1</v>
      </c>
      <c r="U1271">
        <v>3.8528221922558273E-5</v>
      </c>
      <c r="V1271">
        <v>0.25</v>
      </c>
    </row>
    <row r="1272" spans="1:34" x14ac:dyDescent="0.25">
      <c r="A1272" t="s">
        <v>1247</v>
      </c>
      <c r="B1272" t="s">
        <v>18</v>
      </c>
      <c r="C1272">
        <v>0</v>
      </c>
      <c r="D1272">
        <v>5</v>
      </c>
      <c r="E1272">
        <v>1.6572644530032949E-5</v>
      </c>
      <c r="F1272">
        <v>22</v>
      </c>
      <c r="G1272">
        <v>1.7672854575702879E-5</v>
      </c>
      <c r="H1272">
        <v>0.22727272727272729</v>
      </c>
      <c r="I1272">
        <v>2</v>
      </c>
      <c r="J1272">
        <v>0.08</v>
      </c>
      <c r="K1272" s="1">
        <v>4.6524495841201103E-5</v>
      </c>
      <c r="L1272" s="1">
        <v>0</v>
      </c>
      <c r="M1272">
        <v>2.1318114395652189E-4</v>
      </c>
      <c r="N1272">
        <v>4</v>
      </c>
      <c r="O1272" t="s">
        <v>26</v>
      </c>
      <c r="P1272">
        <v>4</v>
      </c>
      <c r="Q1272">
        <v>1.08843537414966E-3</v>
      </c>
      <c r="R1272">
        <v>0.8</v>
      </c>
      <c r="S1272" t="s">
        <v>40</v>
      </c>
      <c r="T1272">
        <v>1</v>
      </c>
      <c r="U1272">
        <v>7.4677021880367408E-5</v>
      </c>
      <c r="V1272">
        <v>0.2</v>
      </c>
    </row>
    <row r="1273" spans="1:34" x14ac:dyDescent="0.25">
      <c r="A1273" t="s">
        <v>1071</v>
      </c>
      <c r="B1273" t="s">
        <v>18</v>
      </c>
      <c r="C1273">
        <v>0</v>
      </c>
      <c r="D1273">
        <v>16</v>
      </c>
      <c r="E1273">
        <v>5.3032462496105429E-5</v>
      </c>
      <c r="F1273">
        <v>43</v>
      </c>
      <c r="G1273">
        <v>3.45423975797829E-5</v>
      </c>
      <c r="H1273">
        <v>0.37209302325581389</v>
      </c>
      <c r="I1273">
        <v>2</v>
      </c>
      <c r="J1273">
        <v>0.08</v>
      </c>
      <c r="K1273" s="1">
        <v>4.6364391617566397E-5</v>
      </c>
      <c r="L1273" s="1">
        <v>0</v>
      </c>
      <c r="M1273">
        <v>2.1931930960892909E-4</v>
      </c>
      <c r="N1273">
        <v>3</v>
      </c>
      <c r="O1273" t="s">
        <v>40</v>
      </c>
      <c r="P1273">
        <v>15</v>
      </c>
      <c r="Q1273">
        <v>1.120155328205511E-3</v>
      </c>
      <c r="R1273">
        <v>0.9375</v>
      </c>
      <c r="S1273" t="s">
        <v>41</v>
      </c>
      <c r="T1273">
        <v>1</v>
      </c>
      <c r="U1273">
        <v>3.8954462233648872E-5</v>
      </c>
      <c r="V1273">
        <v>6.25E-2</v>
      </c>
    </row>
    <row r="1274" spans="1:34" x14ac:dyDescent="0.25">
      <c r="A1274" t="s">
        <v>764</v>
      </c>
      <c r="B1274" t="s">
        <v>18</v>
      </c>
      <c r="C1274">
        <v>0</v>
      </c>
      <c r="D1274">
        <v>18</v>
      </c>
      <c r="E1274">
        <v>5.9661520308118608E-5</v>
      </c>
      <c r="F1274">
        <v>45</v>
      </c>
      <c r="G1274">
        <v>3.6149020723028622E-5</v>
      </c>
      <c r="H1274">
        <v>0.4</v>
      </c>
      <c r="I1274">
        <v>3</v>
      </c>
      <c r="J1274">
        <v>0.12</v>
      </c>
      <c r="K1274" s="1">
        <v>4.5618071914828201E-5</v>
      </c>
      <c r="L1274" s="1">
        <v>0</v>
      </c>
      <c r="M1274">
        <v>2.0182232441555309E-4</v>
      </c>
      <c r="N1274">
        <v>6</v>
      </c>
      <c r="O1274" t="s">
        <v>33</v>
      </c>
      <c r="P1274">
        <v>16</v>
      </c>
      <c r="Q1274">
        <v>1.0314595152140281E-3</v>
      </c>
      <c r="R1274">
        <v>0.88888888888888884</v>
      </c>
      <c r="S1274" t="s">
        <v>42</v>
      </c>
      <c r="T1274">
        <v>1</v>
      </c>
      <c r="U1274">
        <v>7.003782042302843E-5</v>
      </c>
      <c r="V1274">
        <v>5.5555555555555552E-2</v>
      </c>
      <c r="W1274" t="s">
        <v>41</v>
      </c>
      <c r="X1274">
        <v>1</v>
      </c>
      <c r="Y1274">
        <v>3.8954462233648872E-5</v>
      </c>
      <c r="Z1274">
        <v>5.5555555555555552E-2</v>
      </c>
    </row>
    <row r="1275" spans="1:34" x14ac:dyDescent="0.25">
      <c r="A1275" t="s">
        <v>1272</v>
      </c>
      <c r="B1275" t="s">
        <v>18</v>
      </c>
      <c r="C1275">
        <v>0</v>
      </c>
      <c r="D1275">
        <v>4</v>
      </c>
      <c r="E1275">
        <v>1.3258115624026361E-5</v>
      </c>
      <c r="F1275">
        <v>15</v>
      </c>
      <c r="G1275">
        <v>1.2049673574342871E-5</v>
      </c>
      <c r="H1275">
        <v>0.26666666666666672</v>
      </c>
      <c r="I1275">
        <v>2</v>
      </c>
      <c r="J1275">
        <v>0.08</v>
      </c>
      <c r="K1275" s="1">
        <v>4.5584776452975343E-5</v>
      </c>
      <c r="L1275" s="1">
        <v>0</v>
      </c>
      <c r="M1275">
        <v>2.1675677771711361E-4</v>
      </c>
      <c r="N1275">
        <v>4</v>
      </c>
      <c r="O1275" t="s">
        <v>19</v>
      </c>
      <c r="P1275">
        <v>3</v>
      </c>
      <c r="Q1275">
        <v>1.1070110701107011E-3</v>
      </c>
      <c r="R1275">
        <v>0.75</v>
      </c>
      <c r="S1275" t="s">
        <v>22</v>
      </c>
      <c r="T1275">
        <v>1</v>
      </c>
      <c r="U1275">
        <v>3.2608341213682462E-5</v>
      </c>
      <c r="V1275">
        <v>0.25</v>
      </c>
    </row>
    <row r="1276" spans="1:34" x14ac:dyDescent="0.25">
      <c r="A1276" t="s">
        <v>1171</v>
      </c>
      <c r="B1276" t="s">
        <v>18</v>
      </c>
      <c r="C1276">
        <v>0</v>
      </c>
      <c r="D1276">
        <v>5</v>
      </c>
      <c r="E1276">
        <v>1.6572644530032949E-5</v>
      </c>
      <c r="F1276">
        <v>28</v>
      </c>
      <c r="G1276">
        <v>2.249272400544003E-5</v>
      </c>
      <c r="H1276">
        <v>0.1785714285714286</v>
      </c>
      <c r="I1276">
        <v>2</v>
      </c>
      <c r="J1276">
        <v>0.08</v>
      </c>
      <c r="K1276" s="1">
        <v>4.5343365573237287E-5</v>
      </c>
      <c r="L1276" s="1">
        <v>0</v>
      </c>
      <c r="M1276">
        <v>2.1310367942952059E-4</v>
      </c>
      <c r="N1276">
        <v>5</v>
      </c>
      <c r="O1276" t="s">
        <v>26</v>
      </c>
      <c r="P1276">
        <v>4</v>
      </c>
      <c r="Q1276">
        <v>1.08843537414966E-3</v>
      </c>
      <c r="R1276">
        <v>0.8</v>
      </c>
      <c r="S1276" t="s">
        <v>23</v>
      </c>
      <c r="T1276">
        <v>1</v>
      </c>
      <c r="U1276">
        <v>4.5148765181272289E-5</v>
      </c>
      <c r="V1276">
        <v>0.2</v>
      </c>
    </row>
    <row r="1277" spans="1:34" x14ac:dyDescent="0.25">
      <c r="A1277" t="s">
        <v>1291</v>
      </c>
      <c r="B1277" t="s">
        <v>18</v>
      </c>
      <c r="C1277">
        <v>0</v>
      </c>
      <c r="D1277">
        <v>3</v>
      </c>
      <c r="E1277">
        <v>9.9435867180197675E-6</v>
      </c>
      <c r="F1277">
        <v>3</v>
      </c>
      <c r="G1277">
        <v>2.4099347148685742E-6</v>
      </c>
      <c r="H1277">
        <v>1</v>
      </c>
      <c r="I1277">
        <v>1</v>
      </c>
      <c r="J1277">
        <v>0.04</v>
      </c>
      <c r="K1277" s="1">
        <v>4.5061960195268491E-5</v>
      </c>
      <c r="L1277" s="1">
        <v>0</v>
      </c>
      <c r="M1277">
        <v>2.207576185760281E-4</v>
      </c>
      <c r="N1277">
        <v>1</v>
      </c>
      <c r="O1277" t="s">
        <v>21</v>
      </c>
      <c r="P1277">
        <v>3</v>
      </c>
      <c r="Q1277">
        <v>1.1265490048817119E-3</v>
      </c>
      <c r="R1277">
        <v>1</v>
      </c>
    </row>
    <row r="1278" spans="1:34" x14ac:dyDescent="0.25">
      <c r="A1278" t="s">
        <v>1311</v>
      </c>
      <c r="B1278" t="s">
        <v>18</v>
      </c>
      <c r="C1278">
        <v>0</v>
      </c>
      <c r="D1278">
        <v>3</v>
      </c>
      <c r="E1278">
        <v>9.9435867180197675E-6</v>
      </c>
      <c r="F1278">
        <v>7</v>
      </c>
      <c r="G1278">
        <v>5.6231810013600066E-6</v>
      </c>
      <c r="H1278">
        <v>0.42857142857142849</v>
      </c>
      <c r="I1278">
        <v>1</v>
      </c>
      <c r="J1278">
        <v>0.04</v>
      </c>
      <c r="K1278" s="1">
        <v>4.5061960195268491E-5</v>
      </c>
      <c r="L1278" s="1">
        <v>0</v>
      </c>
      <c r="M1278">
        <v>2.207576185760281E-4</v>
      </c>
      <c r="N1278">
        <v>2</v>
      </c>
      <c r="O1278" t="s">
        <v>21</v>
      </c>
      <c r="P1278">
        <v>3</v>
      </c>
      <c r="Q1278">
        <v>1.1265490048817119E-3</v>
      </c>
      <c r="R1278">
        <v>1</v>
      </c>
    </row>
    <row r="1279" spans="1:34" x14ac:dyDescent="0.25">
      <c r="A1279" t="s">
        <v>1303</v>
      </c>
      <c r="B1279" t="s">
        <v>18</v>
      </c>
      <c r="C1279">
        <v>0</v>
      </c>
      <c r="D1279">
        <v>5</v>
      </c>
      <c r="E1279">
        <v>1.6572644530032949E-5</v>
      </c>
      <c r="F1279">
        <v>8</v>
      </c>
      <c r="G1279">
        <v>6.4264925729828648E-6</v>
      </c>
      <c r="H1279">
        <v>0.625</v>
      </c>
      <c r="I1279">
        <v>2</v>
      </c>
      <c r="J1279">
        <v>0.08</v>
      </c>
      <c r="K1279" s="1">
        <v>4.4772059079820582E-5</v>
      </c>
      <c r="L1279" s="1">
        <v>0</v>
      </c>
      <c r="M1279">
        <v>2.1312257957795339E-4</v>
      </c>
      <c r="N1279">
        <v>4</v>
      </c>
      <c r="O1279" t="s">
        <v>26</v>
      </c>
      <c r="P1279">
        <v>4</v>
      </c>
      <c r="Q1279">
        <v>1.08843537414966E-3</v>
      </c>
      <c r="R1279">
        <v>0.8</v>
      </c>
      <c r="S1279" t="s">
        <v>27</v>
      </c>
      <c r="T1279">
        <v>1</v>
      </c>
      <c r="U1279">
        <v>3.0866102845854682E-5</v>
      </c>
      <c r="V1279">
        <v>0.2</v>
      </c>
    </row>
    <row r="1280" spans="1:34" x14ac:dyDescent="0.25">
      <c r="A1280" t="s">
        <v>1129</v>
      </c>
      <c r="B1280" t="s">
        <v>18</v>
      </c>
      <c r="C1280">
        <v>0</v>
      </c>
      <c r="D1280">
        <v>3</v>
      </c>
      <c r="E1280">
        <v>9.9435867180197675E-6</v>
      </c>
      <c r="F1280">
        <v>16</v>
      </c>
      <c r="G1280">
        <v>1.285298514596573E-5</v>
      </c>
      <c r="H1280">
        <v>0.1875</v>
      </c>
      <c r="I1280">
        <v>1</v>
      </c>
      <c r="J1280">
        <v>0.04</v>
      </c>
      <c r="K1280" s="1">
        <v>4.4280442804428042E-5</v>
      </c>
      <c r="L1280" s="1">
        <v>0</v>
      </c>
      <c r="M1280">
        <v>2.1692898091068739E-4</v>
      </c>
      <c r="N1280">
        <v>4</v>
      </c>
      <c r="O1280" t="s">
        <v>19</v>
      </c>
      <c r="P1280">
        <v>3</v>
      </c>
      <c r="Q1280">
        <v>1.1070110701107011E-3</v>
      </c>
      <c r="R1280">
        <v>1</v>
      </c>
    </row>
    <row r="1281" spans="1:22" x14ac:dyDescent="0.25">
      <c r="A1281" t="s">
        <v>1279</v>
      </c>
      <c r="B1281" t="s">
        <v>18</v>
      </c>
      <c r="C1281">
        <v>0</v>
      </c>
      <c r="D1281">
        <v>3</v>
      </c>
      <c r="E1281">
        <v>9.9435867180197675E-6</v>
      </c>
      <c r="F1281">
        <v>7</v>
      </c>
      <c r="G1281">
        <v>5.6231810013600066E-6</v>
      </c>
      <c r="H1281">
        <v>0.42857142857142849</v>
      </c>
      <c r="I1281">
        <v>1</v>
      </c>
      <c r="J1281">
        <v>0.04</v>
      </c>
      <c r="K1281" s="1">
        <v>4.4280442804428042E-5</v>
      </c>
      <c r="L1281" s="1">
        <v>0</v>
      </c>
      <c r="M1281">
        <v>2.1692898091068739E-4</v>
      </c>
      <c r="N1281">
        <v>3</v>
      </c>
      <c r="O1281" t="s">
        <v>19</v>
      </c>
      <c r="P1281">
        <v>3</v>
      </c>
      <c r="Q1281">
        <v>1.1070110701107011E-3</v>
      </c>
      <c r="R1281">
        <v>1</v>
      </c>
    </row>
    <row r="1282" spans="1:22" x14ac:dyDescent="0.25">
      <c r="A1282" t="s">
        <v>1312</v>
      </c>
      <c r="B1282" t="s">
        <v>18</v>
      </c>
      <c r="C1282">
        <v>0</v>
      </c>
      <c r="D1282">
        <v>3</v>
      </c>
      <c r="E1282">
        <v>9.9435867180197675E-6</v>
      </c>
      <c r="F1282">
        <v>3</v>
      </c>
      <c r="G1282">
        <v>2.4099347148685742E-6</v>
      </c>
      <c r="H1282">
        <v>1</v>
      </c>
      <c r="I1282">
        <v>1</v>
      </c>
      <c r="J1282">
        <v>0.04</v>
      </c>
      <c r="K1282" s="1">
        <v>4.4280442804428042E-5</v>
      </c>
      <c r="L1282" s="1">
        <v>0</v>
      </c>
      <c r="M1282">
        <v>2.1692898091068739E-4</v>
      </c>
      <c r="N1282">
        <v>1</v>
      </c>
      <c r="O1282" t="s">
        <v>19</v>
      </c>
      <c r="P1282">
        <v>3</v>
      </c>
      <c r="Q1282">
        <v>1.1070110701107011E-3</v>
      </c>
      <c r="R1282">
        <v>1</v>
      </c>
    </row>
    <row r="1283" spans="1:22" x14ac:dyDescent="0.25">
      <c r="A1283" t="s">
        <v>1322</v>
      </c>
      <c r="B1283" t="s">
        <v>124</v>
      </c>
      <c r="C1283">
        <v>0</v>
      </c>
      <c r="D1283">
        <v>3</v>
      </c>
      <c r="E1283">
        <v>9.9435867180197675E-6</v>
      </c>
      <c r="F1283">
        <v>3</v>
      </c>
      <c r="G1283">
        <v>2.4099347148685742E-6</v>
      </c>
      <c r="H1283">
        <v>1</v>
      </c>
      <c r="I1283">
        <v>1</v>
      </c>
      <c r="J1283">
        <v>0.04</v>
      </c>
      <c r="K1283" s="1">
        <v>4.4280442804428042E-5</v>
      </c>
      <c r="L1283" s="1">
        <v>0</v>
      </c>
      <c r="M1283">
        <v>2.1692898091068739E-4</v>
      </c>
      <c r="N1283">
        <v>1</v>
      </c>
      <c r="O1283" t="s">
        <v>19</v>
      </c>
      <c r="P1283">
        <v>3</v>
      </c>
      <c r="Q1283">
        <v>1.1070110701107011E-3</v>
      </c>
      <c r="R1283">
        <v>1</v>
      </c>
    </row>
    <row r="1284" spans="1:22" x14ac:dyDescent="0.25">
      <c r="A1284" t="s">
        <v>1151</v>
      </c>
      <c r="B1284" t="s">
        <v>18</v>
      </c>
      <c r="C1284">
        <v>0</v>
      </c>
      <c r="D1284">
        <v>17</v>
      </c>
      <c r="E1284">
        <v>5.6346991402112022E-5</v>
      </c>
      <c r="F1284">
        <v>69</v>
      </c>
      <c r="G1284">
        <v>5.5428498441977212E-5</v>
      </c>
      <c r="H1284">
        <v>0.24637681159420291</v>
      </c>
      <c r="I1284">
        <v>2</v>
      </c>
      <c r="J1284">
        <v>0.08</v>
      </c>
      <c r="K1284" s="1">
        <v>4.405989342548225E-5</v>
      </c>
      <c r="L1284" s="1">
        <v>0</v>
      </c>
      <c r="M1284">
        <v>2.0201803608574601E-4</v>
      </c>
      <c r="N1284">
        <v>5</v>
      </c>
      <c r="O1284" t="s">
        <v>33</v>
      </c>
      <c r="P1284">
        <v>16</v>
      </c>
      <c r="Q1284">
        <v>1.0314595152140281E-3</v>
      </c>
      <c r="R1284">
        <v>0.94117647058823528</v>
      </c>
      <c r="S1284" t="s">
        <v>42</v>
      </c>
      <c r="T1284">
        <v>1</v>
      </c>
      <c r="U1284">
        <v>7.003782042302843E-5</v>
      </c>
      <c r="V1284">
        <v>5.8823529411764712E-2</v>
      </c>
    </row>
    <row r="1285" spans="1:22" x14ac:dyDescent="0.25">
      <c r="A1285" t="s">
        <v>1261</v>
      </c>
      <c r="B1285" t="s">
        <v>124</v>
      </c>
      <c r="C1285">
        <v>0</v>
      </c>
      <c r="D1285">
        <v>3</v>
      </c>
      <c r="E1285">
        <v>9.9435867180197675E-6</v>
      </c>
      <c r="F1285">
        <v>3</v>
      </c>
      <c r="G1285">
        <v>2.4099347148685742E-6</v>
      </c>
      <c r="H1285">
        <v>1</v>
      </c>
      <c r="I1285">
        <v>1</v>
      </c>
      <c r="J1285">
        <v>0.04</v>
      </c>
      <c r="K1285" s="1">
        <v>4.371584699453552E-5</v>
      </c>
      <c r="L1285" s="1">
        <v>0</v>
      </c>
      <c r="M1285">
        <v>2.1416303762038699E-4</v>
      </c>
      <c r="N1285">
        <v>1</v>
      </c>
      <c r="O1285" t="s">
        <v>36</v>
      </c>
      <c r="P1285">
        <v>3</v>
      </c>
      <c r="Q1285">
        <v>1.092896174863388E-3</v>
      </c>
      <c r="R1285">
        <v>1</v>
      </c>
    </row>
    <row r="1286" spans="1:22" x14ac:dyDescent="0.25">
      <c r="A1286" t="s">
        <v>1328</v>
      </c>
      <c r="B1286" t="s">
        <v>124</v>
      </c>
      <c r="C1286">
        <v>0</v>
      </c>
      <c r="D1286">
        <v>3</v>
      </c>
      <c r="E1286">
        <v>9.9435867180197675E-6</v>
      </c>
      <c r="F1286">
        <v>3</v>
      </c>
      <c r="G1286">
        <v>2.4099347148685742E-6</v>
      </c>
      <c r="H1286">
        <v>1</v>
      </c>
      <c r="I1286">
        <v>1</v>
      </c>
      <c r="J1286">
        <v>0.04</v>
      </c>
      <c r="K1286" s="1">
        <v>4.371584699453552E-5</v>
      </c>
      <c r="L1286" s="1">
        <v>0</v>
      </c>
      <c r="M1286">
        <v>2.1416303762038699E-4</v>
      </c>
      <c r="N1286">
        <v>1</v>
      </c>
      <c r="O1286" t="s">
        <v>36</v>
      </c>
      <c r="P1286">
        <v>3</v>
      </c>
      <c r="Q1286">
        <v>1.092896174863388E-3</v>
      </c>
      <c r="R1286">
        <v>1</v>
      </c>
    </row>
    <row r="1287" spans="1:22" x14ac:dyDescent="0.25">
      <c r="A1287" t="s">
        <v>1123</v>
      </c>
      <c r="B1287" t="s">
        <v>18</v>
      </c>
      <c r="C1287">
        <v>0</v>
      </c>
      <c r="D1287">
        <v>4</v>
      </c>
      <c r="E1287">
        <v>1.3258115624026361E-5</v>
      </c>
      <c r="F1287">
        <v>8</v>
      </c>
      <c r="G1287">
        <v>6.4264925729828648E-6</v>
      </c>
      <c r="H1287">
        <v>0.5</v>
      </c>
      <c r="I1287">
        <v>1</v>
      </c>
      <c r="J1287">
        <v>0.04</v>
      </c>
      <c r="K1287" s="1">
        <v>4.3537414965986391E-5</v>
      </c>
      <c r="L1287" s="1">
        <v>0</v>
      </c>
      <c r="M1287">
        <v>2.1328890277295701E-4</v>
      </c>
      <c r="N1287">
        <v>1</v>
      </c>
      <c r="O1287" t="s">
        <v>26</v>
      </c>
      <c r="P1287">
        <v>4</v>
      </c>
      <c r="Q1287">
        <v>1.08843537414966E-3</v>
      </c>
      <c r="R1287">
        <v>1</v>
      </c>
    </row>
    <row r="1288" spans="1:22" x14ac:dyDescent="0.25">
      <c r="A1288" t="s">
        <v>1270</v>
      </c>
      <c r="B1288" t="s">
        <v>124</v>
      </c>
      <c r="C1288">
        <v>0</v>
      </c>
      <c r="D1288">
        <v>10</v>
      </c>
      <c r="E1288">
        <v>3.3145289060065891E-5</v>
      </c>
      <c r="F1288">
        <v>17</v>
      </c>
      <c r="G1288">
        <v>1.365629671758859E-5</v>
      </c>
      <c r="H1288">
        <v>0.58823529411764708</v>
      </c>
      <c r="I1288">
        <v>1</v>
      </c>
      <c r="J1288">
        <v>0.04</v>
      </c>
      <c r="K1288" s="1">
        <v>4.235044997353097E-5</v>
      </c>
      <c r="L1288" s="1">
        <v>0</v>
      </c>
      <c r="M1288">
        <v>2.0747398562483249E-4</v>
      </c>
      <c r="N1288">
        <v>1</v>
      </c>
      <c r="O1288" t="s">
        <v>25</v>
      </c>
      <c r="P1288">
        <v>10</v>
      </c>
      <c r="Q1288">
        <v>1.0587612493382741E-3</v>
      </c>
      <c r="R1288">
        <v>1</v>
      </c>
    </row>
    <row r="1289" spans="1:22" x14ac:dyDescent="0.25">
      <c r="A1289" t="s">
        <v>1267</v>
      </c>
      <c r="B1289" t="s">
        <v>124</v>
      </c>
      <c r="C1289">
        <v>0</v>
      </c>
      <c r="D1289">
        <v>8</v>
      </c>
      <c r="E1289">
        <v>2.6516231248052711E-5</v>
      </c>
      <c r="F1289">
        <v>17</v>
      </c>
      <c r="G1289">
        <v>1.365629671758859E-5</v>
      </c>
      <c r="H1289">
        <v>0.47058823529411759</v>
      </c>
      <c r="I1289">
        <v>1</v>
      </c>
      <c r="J1289">
        <v>0.04</v>
      </c>
      <c r="K1289" s="1">
        <v>4.0733197556008137E-5</v>
      </c>
      <c r="L1289" s="1">
        <v>0</v>
      </c>
      <c r="M1289">
        <v>1.995510992084055E-4</v>
      </c>
      <c r="N1289">
        <v>4</v>
      </c>
      <c r="O1289" t="s">
        <v>39</v>
      </c>
      <c r="P1289">
        <v>8</v>
      </c>
      <c r="Q1289">
        <v>1.018329938900204E-3</v>
      </c>
      <c r="R1289">
        <v>1</v>
      </c>
    </row>
  </sheetData>
  <sortState xmlns:xlrd2="http://schemas.microsoft.com/office/spreadsheetml/2017/richdata2" ref="A2:DJ1290">
    <sortCondition descending="1" ref="L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3BF-EBB6-43F0-BD89-6E550546FBAB}">
  <dimension ref="A1:DJ104"/>
  <sheetViews>
    <sheetView workbookViewId="0">
      <selection activeCell="A95" sqref="A2:A95"/>
    </sheetView>
  </sheetViews>
  <sheetFormatPr baseColWidth="10" defaultRowHeight="15" x14ac:dyDescent="0.25"/>
  <cols>
    <col min="1" max="1" width="15.28515625" bestFit="1" customWidth="1"/>
    <col min="2" max="2" width="4.5703125" bestFit="1" customWidth="1"/>
    <col min="3" max="3" width="5.5703125" bestFit="1" customWidth="1"/>
  </cols>
  <sheetData>
    <row r="1" spans="1:11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</v>
      </c>
      <c r="H1" s="3" t="s">
        <v>6</v>
      </c>
      <c r="I1" s="3" t="s">
        <v>7</v>
      </c>
      <c r="J1" s="3" t="s">
        <v>8</v>
      </c>
      <c r="K1" s="4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13</v>
      </c>
      <c r="AB1" s="3" t="s">
        <v>14</v>
      </c>
      <c r="AC1" s="3" t="s">
        <v>15</v>
      </c>
      <c r="AD1" s="3" t="s">
        <v>16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13</v>
      </c>
      <c r="AJ1" s="3" t="s">
        <v>14</v>
      </c>
      <c r="AK1" s="3" t="s">
        <v>15</v>
      </c>
      <c r="AL1" s="3" t="s">
        <v>16</v>
      </c>
      <c r="AM1" s="3" t="s">
        <v>13</v>
      </c>
      <c r="AN1" s="3" t="s">
        <v>14</v>
      </c>
      <c r="AO1" s="3" t="s">
        <v>15</v>
      </c>
      <c r="AP1" s="3" t="s">
        <v>16</v>
      </c>
      <c r="AQ1" s="3" t="s">
        <v>13</v>
      </c>
      <c r="AR1" s="3" t="s">
        <v>14</v>
      </c>
      <c r="AS1" s="3" t="s">
        <v>15</v>
      </c>
      <c r="AT1" s="3" t="s">
        <v>16</v>
      </c>
      <c r="AU1" s="3" t="s">
        <v>13</v>
      </c>
      <c r="AV1" s="3" t="s">
        <v>14</v>
      </c>
      <c r="AW1" s="3" t="s">
        <v>15</v>
      </c>
      <c r="AX1" s="3" t="s">
        <v>16</v>
      </c>
      <c r="AY1" s="3" t="s">
        <v>13</v>
      </c>
      <c r="AZ1" s="3" t="s">
        <v>14</v>
      </c>
      <c r="BA1" s="3" t="s">
        <v>15</v>
      </c>
      <c r="BB1" s="3" t="s">
        <v>16</v>
      </c>
      <c r="BC1" s="3" t="s">
        <v>13</v>
      </c>
      <c r="BD1" s="3" t="s">
        <v>14</v>
      </c>
      <c r="BE1" s="3" t="s">
        <v>15</v>
      </c>
      <c r="BF1" s="3" t="s">
        <v>16</v>
      </c>
      <c r="BG1" s="3" t="s">
        <v>13</v>
      </c>
      <c r="BH1" s="3" t="s">
        <v>14</v>
      </c>
      <c r="BI1" s="3" t="s">
        <v>15</v>
      </c>
      <c r="BJ1" s="3" t="s">
        <v>16</v>
      </c>
      <c r="BK1" s="3" t="s">
        <v>13</v>
      </c>
      <c r="BL1" s="3" t="s">
        <v>14</v>
      </c>
      <c r="BM1" s="3" t="s">
        <v>15</v>
      </c>
      <c r="BN1" s="3" t="s">
        <v>16</v>
      </c>
      <c r="BO1" s="3" t="s">
        <v>13</v>
      </c>
      <c r="BP1" s="3" t="s">
        <v>14</v>
      </c>
      <c r="BQ1" s="3" t="s">
        <v>15</v>
      </c>
      <c r="BR1" s="3" t="s">
        <v>16</v>
      </c>
      <c r="BS1" s="3" t="s">
        <v>13</v>
      </c>
      <c r="BT1" s="3" t="s">
        <v>14</v>
      </c>
      <c r="BU1" s="3" t="s">
        <v>15</v>
      </c>
      <c r="BV1" s="3" t="s">
        <v>16</v>
      </c>
      <c r="BW1" s="3" t="s">
        <v>13</v>
      </c>
      <c r="BX1" s="3" t="s">
        <v>14</v>
      </c>
      <c r="BY1" s="3" t="s">
        <v>15</v>
      </c>
      <c r="BZ1" s="3" t="s">
        <v>16</v>
      </c>
      <c r="CA1" s="3" t="s">
        <v>13</v>
      </c>
      <c r="CB1" s="3" t="s">
        <v>14</v>
      </c>
      <c r="CC1" s="3" t="s">
        <v>15</v>
      </c>
      <c r="CD1" s="3" t="s">
        <v>16</v>
      </c>
      <c r="CE1" s="3" t="s">
        <v>13</v>
      </c>
      <c r="CF1" s="3" t="s">
        <v>14</v>
      </c>
      <c r="CG1" s="3" t="s">
        <v>15</v>
      </c>
      <c r="CH1" s="3" t="s">
        <v>16</v>
      </c>
      <c r="CI1" s="3" t="s">
        <v>13</v>
      </c>
      <c r="CJ1" s="3" t="s">
        <v>14</v>
      </c>
      <c r="CK1" s="3" t="s">
        <v>15</v>
      </c>
      <c r="CL1" s="3" t="s">
        <v>16</v>
      </c>
      <c r="CM1" s="3" t="s">
        <v>13</v>
      </c>
      <c r="CN1" s="3" t="s">
        <v>14</v>
      </c>
      <c r="CO1" s="3" t="s">
        <v>15</v>
      </c>
      <c r="CP1" s="3" t="s">
        <v>16</v>
      </c>
      <c r="CQ1" s="3" t="s">
        <v>13</v>
      </c>
      <c r="CR1" s="3" t="s">
        <v>14</v>
      </c>
      <c r="CS1" s="3" t="s">
        <v>15</v>
      </c>
      <c r="CT1" s="3" t="s">
        <v>16</v>
      </c>
      <c r="CU1" s="3" t="s">
        <v>13</v>
      </c>
      <c r="CV1" s="3" t="s">
        <v>14</v>
      </c>
      <c r="CW1" s="3" t="s">
        <v>15</v>
      </c>
      <c r="CX1" s="3" t="s">
        <v>16</v>
      </c>
      <c r="CY1" s="3" t="s">
        <v>13</v>
      </c>
      <c r="CZ1" s="3" t="s">
        <v>14</v>
      </c>
      <c r="DA1" s="3" t="s">
        <v>15</v>
      </c>
      <c r="DB1" s="3" t="s">
        <v>16</v>
      </c>
      <c r="DC1" s="3" t="s">
        <v>13</v>
      </c>
      <c r="DD1" s="3" t="s">
        <v>14</v>
      </c>
      <c r="DE1" s="3" t="s">
        <v>15</v>
      </c>
      <c r="DF1" s="3" t="s">
        <v>16</v>
      </c>
      <c r="DG1" s="3" t="s">
        <v>13</v>
      </c>
      <c r="DH1" s="3" t="s">
        <v>14</v>
      </c>
      <c r="DI1" s="3" t="s">
        <v>15</v>
      </c>
      <c r="DJ1" s="3" t="s">
        <v>16</v>
      </c>
    </row>
    <row r="2" spans="1:114" x14ac:dyDescent="0.25">
      <c r="A2" t="s">
        <v>218</v>
      </c>
      <c r="B2" t="s">
        <v>18</v>
      </c>
      <c r="C2">
        <v>1</v>
      </c>
      <c r="D2">
        <v>6306</v>
      </c>
      <c r="E2">
        <v>2.0901419281277551E-2</v>
      </c>
      <c r="F2">
        <v>9150</v>
      </c>
      <c r="G2">
        <v>7.3503008803491509E-3</v>
      </c>
      <c r="H2">
        <v>0.68918032786885242</v>
      </c>
      <c r="I2">
        <v>25</v>
      </c>
      <c r="J2">
        <v>1</v>
      </c>
      <c r="K2" s="1">
        <v>1.9867038228110291E-2</v>
      </c>
      <c r="L2" s="2">
        <v>1.637830182870513E-2</v>
      </c>
      <c r="M2">
        <v>1.8860713601601541E-2</v>
      </c>
      <c r="N2">
        <v>25</v>
      </c>
      <c r="O2" t="s">
        <v>22</v>
      </c>
      <c r="P2">
        <v>2471</v>
      </c>
      <c r="Q2">
        <v>8.0575211139009353E-2</v>
      </c>
      <c r="R2">
        <v>0.39184903266730098</v>
      </c>
      <c r="S2" t="s">
        <v>19</v>
      </c>
      <c r="T2">
        <v>176</v>
      </c>
      <c r="U2">
        <v>6.494464944649446E-2</v>
      </c>
      <c r="V2">
        <v>2.7909927053599751E-2</v>
      </c>
      <c r="W2" t="s">
        <v>23</v>
      </c>
      <c r="X2">
        <v>966</v>
      </c>
      <c r="Y2">
        <v>4.3613707165109032E-2</v>
      </c>
      <c r="Z2">
        <v>0.1531874405328259</v>
      </c>
      <c r="AA2" t="s">
        <v>28</v>
      </c>
      <c r="AB2">
        <v>111</v>
      </c>
      <c r="AC2">
        <v>3.5339063992359122E-2</v>
      </c>
      <c r="AD2">
        <v>1.7602283539486199E-2</v>
      </c>
      <c r="AE2" t="s">
        <v>21</v>
      </c>
      <c r="AF2">
        <v>75</v>
      </c>
      <c r="AG2">
        <v>2.816372512204281E-2</v>
      </c>
      <c r="AH2">
        <v>1.189343482397716E-2</v>
      </c>
      <c r="AI2" t="s">
        <v>26</v>
      </c>
      <c r="AJ2">
        <v>87</v>
      </c>
      <c r="AK2">
        <v>2.3673469387755101E-2</v>
      </c>
      <c r="AL2">
        <v>1.3796384395813511E-2</v>
      </c>
      <c r="AM2" t="s">
        <v>25</v>
      </c>
      <c r="AN2">
        <v>220</v>
      </c>
      <c r="AO2">
        <v>2.3292747485442029E-2</v>
      </c>
      <c r="AP2">
        <v>3.4887408816999678E-2</v>
      </c>
      <c r="AQ2" t="s">
        <v>34</v>
      </c>
      <c r="AR2">
        <v>11</v>
      </c>
      <c r="AS2">
        <v>2.249488752556237E-2</v>
      </c>
      <c r="AT2">
        <v>1.744370440849984E-3</v>
      </c>
      <c r="AU2" t="s">
        <v>33</v>
      </c>
      <c r="AV2">
        <v>317</v>
      </c>
      <c r="AW2">
        <v>2.043579164517793E-2</v>
      </c>
      <c r="AX2">
        <v>5.0269584522676818E-2</v>
      </c>
      <c r="AY2" t="s">
        <v>20</v>
      </c>
      <c r="AZ2">
        <v>148</v>
      </c>
      <c r="BA2">
        <v>1.9775521111704969E-2</v>
      </c>
      <c r="BB2">
        <v>2.3469711385981609E-2</v>
      </c>
      <c r="BC2" t="s">
        <v>24</v>
      </c>
      <c r="BD2">
        <v>491</v>
      </c>
      <c r="BE2">
        <v>1.891735696397611E-2</v>
      </c>
      <c r="BF2">
        <v>7.7862353314303842E-2</v>
      </c>
      <c r="BG2" t="s">
        <v>36</v>
      </c>
      <c r="BH2">
        <v>45</v>
      </c>
      <c r="BI2">
        <v>1.6393442622950821E-2</v>
      </c>
      <c r="BJ2">
        <v>7.136060894386299E-3</v>
      </c>
      <c r="BK2" t="s">
        <v>31</v>
      </c>
      <c r="BL2">
        <v>266</v>
      </c>
      <c r="BM2">
        <v>1.637830182870513E-2</v>
      </c>
      <c r="BN2">
        <v>4.2182048842372352E-2</v>
      </c>
      <c r="BO2" t="s">
        <v>40</v>
      </c>
      <c r="BP2">
        <v>215</v>
      </c>
      <c r="BQ2">
        <v>1.605555970427899E-2</v>
      </c>
      <c r="BR2">
        <v>3.4094513162067873E-2</v>
      </c>
      <c r="BS2" t="s">
        <v>32</v>
      </c>
      <c r="BT2">
        <v>15</v>
      </c>
      <c r="BU2">
        <v>1.2594458438287151E-2</v>
      </c>
      <c r="BV2">
        <v>2.3786869647954329E-3</v>
      </c>
      <c r="BW2" t="s">
        <v>38</v>
      </c>
      <c r="BX2">
        <v>91</v>
      </c>
      <c r="BY2">
        <v>1.209623820284461E-2</v>
      </c>
      <c r="BZ2">
        <v>1.4430700919758959E-2</v>
      </c>
      <c r="CA2" t="s">
        <v>35</v>
      </c>
      <c r="CB2">
        <v>66</v>
      </c>
      <c r="CC2">
        <v>9.5073465859982706E-3</v>
      </c>
      <c r="CD2">
        <v>1.04662226450999E-2</v>
      </c>
      <c r="CE2" t="s">
        <v>27</v>
      </c>
      <c r="CF2">
        <v>183</v>
      </c>
      <c r="CG2">
        <v>5.6484968207914073E-3</v>
      </c>
      <c r="CH2">
        <v>2.9019980970504278E-2</v>
      </c>
      <c r="CI2" t="s">
        <v>30</v>
      </c>
      <c r="CJ2">
        <v>23</v>
      </c>
      <c r="CK2">
        <v>4.9686757399006274E-3</v>
      </c>
      <c r="CL2">
        <v>3.6473200126863311E-3</v>
      </c>
      <c r="CM2" t="s">
        <v>41</v>
      </c>
      <c r="CN2">
        <v>113</v>
      </c>
      <c r="CO2">
        <v>4.4018542324023224E-3</v>
      </c>
      <c r="CP2">
        <v>1.7919441801458932E-2</v>
      </c>
      <c r="CQ2" t="s">
        <v>43</v>
      </c>
      <c r="CR2">
        <v>38</v>
      </c>
      <c r="CS2">
        <v>4.3753598157743236E-3</v>
      </c>
      <c r="CT2">
        <v>6.0260069774817626E-3</v>
      </c>
      <c r="CU2" t="s">
        <v>29</v>
      </c>
      <c r="CV2">
        <v>43</v>
      </c>
      <c r="CW2">
        <v>4.3592862935928631E-3</v>
      </c>
      <c r="CX2">
        <v>6.8189026324135746E-3</v>
      </c>
      <c r="CY2" t="s">
        <v>42</v>
      </c>
      <c r="CZ2">
        <v>55</v>
      </c>
      <c r="DA2">
        <v>3.852080123266564E-3</v>
      </c>
      <c r="DB2">
        <v>8.7218522042499212E-3</v>
      </c>
      <c r="DC2" t="s">
        <v>39</v>
      </c>
      <c r="DD2">
        <v>20</v>
      </c>
      <c r="DE2">
        <v>2.5458248472505088E-3</v>
      </c>
      <c r="DF2">
        <v>3.171582619727244E-3</v>
      </c>
      <c r="DG2" t="s">
        <v>37</v>
      </c>
      <c r="DH2">
        <v>60</v>
      </c>
      <c r="DI2">
        <v>2.2728994620804608E-3</v>
      </c>
      <c r="DJ2">
        <v>9.5147478591817315E-3</v>
      </c>
    </row>
    <row r="3" spans="1:114" x14ac:dyDescent="0.25">
      <c r="A3" t="s">
        <v>62</v>
      </c>
      <c r="B3" t="s">
        <v>18</v>
      </c>
      <c r="C3">
        <v>1</v>
      </c>
      <c r="D3">
        <v>3725</v>
      </c>
      <c r="E3">
        <v>1.2346620174874539E-2</v>
      </c>
      <c r="F3">
        <v>6338</v>
      </c>
      <c r="G3">
        <v>5.0913887409456743E-3</v>
      </c>
      <c r="H3">
        <v>0.58772483433259703</v>
      </c>
      <c r="I3">
        <v>25</v>
      </c>
      <c r="J3">
        <v>1</v>
      </c>
      <c r="K3" s="1">
        <v>1.405932406679161E-2</v>
      </c>
      <c r="L3" s="2">
        <v>1.4090123620895919E-2</v>
      </c>
      <c r="M3">
        <v>9.3760671032246772E-3</v>
      </c>
      <c r="N3">
        <v>25</v>
      </c>
      <c r="O3" t="s">
        <v>34</v>
      </c>
      <c r="P3">
        <v>20</v>
      </c>
      <c r="Q3">
        <v>4.0899795501022497E-2</v>
      </c>
      <c r="R3">
        <v>5.3691275167785232E-3</v>
      </c>
      <c r="S3" t="s">
        <v>25</v>
      </c>
      <c r="T3">
        <v>271</v>
      </c>
      <c r="U3">
        <v>2.8692429857067232E-2</v>
      </c>
      <c r="V3">
        <v>7.2751677852348998E-2</v>
      </c>
      <c r="W3" t="s">
        <v>36</v>
      </c>
      <c r="X3">
        <v>72</v>
      </c>
      <c r="Y3">
        <v>2.6229508196721311E-2</v>
      </c>
      <c r="Z3">
        <v>1.932885906040268E-2</v>
      </c>
      <c r="AA3" t="s">
        <v>24</v>
      </c>
      <c r="AB3">
        <v>637</v>
      </c>
      <c r="AC3">
        <v>2.4542477364669621E-2</v>
      </c>
      <c r="AD3">
        <v>0.171006711409396</v>
      </c>
      <c r="AE3" t="s">
        <v>31</v>
      </c>
      <c r="AF3">
        <v>332</v>
      </c>
      <c r="AG3">
        <v>2.044209100424851E-2</v>
      </c>
      <c r="AH3">
        <v>8.9127516778523486E-2</v>
      </c>
      <c r="AI3" t="s">
        <v>22</v>
      </c>
      <c r="AJ3">
        <v>619</v>
      </c>
      <c r="AK3">
        <v>2.0184563211269439E-2</v>
      </c>
      <c r="AL3">
        <v>0.16617449664429529</v>
      </c>
      <c r="AM3" t="s">
        <v>20</v>
      </c>
      <c r="AN3">
        <v>143</v>
      </c>
      <c r="AO3">
        <v>1.910742918225548E-2</v>
      </c>
      <c r="AP3">
        <v>3.8389261744966437E-2</v>
      </c>
      <c r="AQ3" t="s">
        <v>19</v>
      </c>
      <c r="AR3">
        <v>48</v>
      </c>
      <c r="AS3">
        <v>1.7712177121771221E-2</v>
      </c>
      <c r="AT3">
        <v>1.2885906040268459E-2</v>
      </c>
      <c r="AU3" t="s">
        <v>32</v>
      </c>
      <c r="AV3">
        <v>20</v>
      </c>
      <c r="AW3">
        <v>1.6792611251049541E-2</v>
      </c>
      <c r="AX3">
        <v>5.3691275167785232E-3</v>
      </c>
      <c r="AY3" t="s">
        <v>33</v>
      </c>
      <c r="AZ3">
        <v>242</v>
      </c>
      <c r="BA3">
        <v>1.5600825167612169E-2</v>
      </c>
      <c r="BB3">
        <v>6.4966442953020134E-2</v>
      </c>
      <c r="BC3" t="s">
        <v>21</v>
      </c>
      <c r="BD3">
        <v>41</v>
      </c>
      <c r="BE3">
        <v>1.53961697333834E-2</v>
      </c>
      <c r="BF3">
        <v>1.1006711409395969E-2</v>
      </c>
      <c r="BG3" t="s">
        <v>26</v>
      </c>
      <c r="BH3">
        <v>54</v>
      </c>
      <c r="BI3">
        <v>1.4693877551020409E-2</v>
      </c>
      <c r="BJ3">
        <v>1.449664429530201E-2</v>
      </c>
      <c r="BK3" t="s">
        <v>38</v>
      </c>
      <c r="BL3">
        <v>106</v>
      </c>
      <c r="BM3">
        <v>1.4090123620895919E-2</v>
      </c>
      <c r="BN3">
        <v>2.8456375838926171E-2</v>
      </c>
      <c r="BO3" t="s">
        <v>23</v>
      </c>
      <c r="BP3">
        <v>301</v>
      </c>
      <c r="BQ3">
        <v>1.358977831956296E-2</v>
      </c>
      <c r="BR3">
        <v>8.0805369127516777E-2</v>
      </c>
      <c r="BS3" t="s">
        <v>28</v>
      </c>
      <c r="BT3">
        <v>36</v>
      </c>
      <c r="BU3">
        <v>1.1461318051575929E-2</v>
      </c>
      <c r="BV3">
        <v>9.6644295302013416E-3</v>
      </c>
      <c r="BW3" t="s">
        <v>27</v>
      </c>
      <c r="BX3">
        <v>325</v>
      </c>
      <c r="BY3">
        <v>1.003148342490277E-2</v>
      </c>
      <c r="BZ3">
        <v>8.7248322147651006E-2</v>
      </c>
      <c r="CA3" t="s">
        <v>29</v>
      </c>
      <c r="CB3">
        <v>94</v>
      </c>
      <c r="CC3">
        <v>9.5296025952960259E-3</v>
      </c>
      <c r="CD3">
        <v>2.523489932885906E-2</v>
      </c>
      <c r="CE3" t="s">
        <v>30</v>
      </c>
      <c r="CF3">
        <v>34</v>
      </c>
      <c r="CG3">
        <v>7.3449989198531001E-3</v>
      </c>
      <c r="CH3">
        <v>9.1275167785234892E-3</v>
      </c>
      <c r="CI3" t="s">
        <v>40</v>
      </c>
      <c r="CJ3">
        <v>88</v>
      </c>
      <c r="CK3">
        <v>6.5715779254723319E-3</v>
      </c>
      <c r="CL3">
        <v>2.3624161073825499E-2</v>
      </c>
      <c r="CM3" t="s">
        <v>35</v>
      </c>
      <c r="CN3">
        <v>32</v>
      </c>
      <c r="CO3">
        <v>4.6096225871506769E-3</v>
      </c>
      <c r="CP3">
        <v>8.5906040268456368E-3</v>
      </c>
      <c r="CQ3" t="s">
        <v>43</v>
      </c>
      <c r="CR3">
        <v>35</v>
      </c>
      <c r="CS3">
        <v>4.0299366724237187E-3</v>
      </c>
      <c r="CT3">
        <v>9.3959731543624154E-3</v>
      </c>
      <c r="CU3" t="s">
        <v>39</v>
      </c>
      <c r="CV3">
        <v>29</v>
      </c>
      <c r="CW3">
        <v>3.6914460285132379E-3</v>
      </c>
      <c r="CX3">
        <v>7.785234899328859E-3</v>
      </c>
      <c r="CY3" t="s">
        <v>37</v>
      </c>
      <c r="CZ3">
        <v>94</v>
      </c>
      <c r="DA3">
        <v>3.5608758239260548E-3</v>
      </c>
      <c r="DB3">
        <v>2.523489932885906E-2</v>
      </c>
      <c r="DC3" t="s">
        <v>42</v>
      </c>
      <c r="DD3">
        <v>21</v>
      </c>
      <c r="DE3">
        <v>1.4707942288835971E-3</v>
      </c>
      <c r="DF3">
        <v>5.6375838926174494E-3</v>
      </c>
      <c r="DG3" t="s">
        <v>41</v>
      </c>
      <c r="DH3">
        <v>31</v>
      </c>
      <c r="DI3">
        <v>1.2075883292431151E-3</v>
      </c>
      <c r="DJ3">
        <v>8.3221476510067106E-3</v>
      </c>
    </row>
    <row r="4" spans="1:114" x14ac:dyDescent="0.25">
      <c r="A4" t="s">
        <v>506</v>
      </c>
      <c r="B4" t="s">
        <v>18</v>
      </c>
      <c r="C4">
        <v>1</v>
      </c>
      <c r="D4">
        <v>4218</v>
      </c>
      <c r="E4">
        <v>1.398068292553579E-2</v>
      </c>
      <c r="F4">
        <v>5922</v>
      </c>
      <c r="G4">
        <v>4.7572111271505652E-3</v>
      </c>
      <c r="H4">
        <v>0.71225937183383992</v>
      </c>
      <c r="I4">
        <v>25</v>
      </c>
      <c r="J4">
        <v>1</v>
      </c>
      <c r="K4" s="1">
        <v>1.5290474166932459E-2</v>
      </c>
      <c r="L4" s="2">
        <v>1.3684817055603571E-2</v>
      </c>
      <c r="M4">
        <v>1.039841257140837E-2</v>
      </c>
      <c r="N4">
        <v>25</v>
      </c>
      <c r="O4" t="s">
        <v>34</v>
      </c>
      <c r="P4">
        <v>21</v>
      </c>
      <c r="Q4">
        <v>4.2944785276073622E-2</v>
      </c>
      <c r="R4">
        <v>4.9786628733997154E-3</v>
      </c>
      <c r="S4" t="s">
        <v>24</v>
      </c>
      <c r="T4">
        <v>1077</v>
      </c>
      <c r="U4">
        <v>4.1494895010595258E-2</v>
      </c>
      <c r="V4">
        <v>0.2553342816500711</v>
      </c>
      <c r="W4" t="s">
        <v>38</v>
      </c>
      <c r="X4">
        <v>196</v>
      </c>
      <c r="Y4">
        <v>2.6053436129203779E-2</v>
      </c>
      <c r="Z4">
        <v>4.6467520151730668E-2</v>
      </c>
      <c r="AA4" t="s">
        <v>33</v>
      </c>
      <c r="AB4">
        <v>343</v>
      </c>
      <c r="AC4">
        <v>2.2111913357400721E-2</v>
      </c>
      <c r="AD4">
        <v>8.1318160265528683E-2</v>
      </c>
      <c r="AE4" t="s">
        <v>20</v>
      </c>
      <c r="AF4">
        <v>163</v>
      </c>
      <c r="AG4">
        <v>2.1779796900053449E-2</v>
      </c>
      <c r="AH4">
        <v>3.8643907064959702E-2</v>
      </c>
      <c r="AI4" t="s">
        <v>28</v>
      </c>
      <c r="AJ4">
        <v>66</v>
      </c>
      <c r="AK4">
        <v>2.1012416427889209E-2</v>
      </c>
      <c r="AL4">
        <v>1.5647226173541959E-2</v>
      </c>
      <c r="AM4" t="s">
        <v>32</v>
      </c>
      <c r="AN4">
        <v>25</v>
      </c>
      <c r="AO4">
        <v>2.099076406381192E-2</v>
      </c>
      <c r="AP4">
        <v>5.9269796111901373E-3</v>
      </c>
      <c r="AQ4" t="s">
        <v>27</v>
      </c>
      <c r="AR4">
        <v>618</v>
      </c>
      <c r="AS4">
        <v>1.9075251558738189E-2</v>
      </c>
      <c r="AT4">
        <v>0.1465149359886202</v>
      </c>
      <c r="AU4" t="s">
        <v>21</v>
      </c>
      <c r="AV4">
        <v>49</v>
      </c>
      <c r="AW4">
        <v>1.840030041306797E-2</v>
      </c>
      <c r="AX4">
        <v>1.161688003793267E-2</v>
      </c>
      <c r="AY4" t="s">
        <v>29</v>
      </c>
      <c r="AZ4">
        <v>179</v>
      </c>
      <c r="BA4">
        <v>1.8146796431467969E-2</v>
      </c>
      <c r="BB4">
        <v>4.2437174016121383E-2</v>
      </c>
      <c r="BC4" t="s">
        <v>30</v>
      </c>
      <c r="BD4">
        <v>82</v>
      </c>
      <c r="BE4">
        <v>1.771440915964571E-2</v>
      </c>
      <c r="BF4">
        <v>1.944049312470365E-2</v>
      </c>
      <c r="BG4" t="s">
        <v>25</v>
      </c>
      <c r="BH4">
        <v>164</v>
      </c>
      <c r="BI4">
        <v>1.7363684489147699E-2</v>
      </c>
      <c r="BJ4">
        <v>3.88809862494073E-2</v>
      </c>
      <c r="BK4" t="s">
        <v>35</v>
      </c>
      <c r="BL4">
        <v>95</v>
      </c>
      <c r="BM4">
        <v>1.3684817055603571E-2</v>
      </c>
      <c r="BN4">
        <v>2.2522522522522521E-2</v>
      </c>
      <c r="BO4" t="s">
        <v>41</v>
      </c>
      <c r="BP4">
        <v>274</v>
      </c>
      <c r="BQ4">
        <v>1.067352265201979E-2</v>
      </c>
      <c r="BR4">
        <v>6.4959696538643905E-2</v>
      </c>
      <c r="BS4" t="s">
        <v>39</v>
      </c>
      <c r="BT4">
        <v>72</v>
      </c>
      <c r="BU4">
        <v>9.1649694501018328E-3</v>
      </c>
      <c r="BV4">
        <v>1.7069701280227601E-2</v>
      </c>
      <c r="BW4" t="s">
        <v>36</v>
      </c>
      <c r="BX4">
        <v>25</v>
      </c>
      <c r="BY4">
        <v>9.1074681238615673E-3</v>
      </c>
      <c r="BZ4">
        <v>5.9269796111901373E-3</v>
      </c>
      <c r="CA4" t="s">
        <v>23</v>
      </c>
      <c r="CB4">
        <v>200</v>
      </c>
      <c r="CC4">
        <v>9.0297530362544592E-3</v>
      </c>
      <c r="CD4">
        <v>4.7415836889521099E-2</v>
      </c>
      <c r="CE4" t="s">
        <v>26</v>
      </c>
      <c r="CF4">
        <v>29</v>
      </c>
      <c r="CG4">
        <v>7.8911564625850344E-3</v>
      </c>
      <c r="CH4">
        <v>6.8752963489805592E-3</v>
      </c>
      <c r="CI4" t="s">
        <v>40</v>
      </c>
      <c r="CJ4">
        <v>103</v>
      </c>
      <c r="CK4">
        <v>7.6917332536778444E-3</v>
      </c>
      <c r="CL4">
        <v>2.4419155998103369E-2</v>
      </c>
      <c r="CM4" t="s">
        <v>42</v>
      </c>
      <c r="CN4">
        <v>92</v>
      </c>
      <c r="CO4">
        <v>6.4434794789186159E-3</v>
      </c>
      <c r="CP4">
        <v>2.1811284969179709E-2</v>
      </c>
      <c r="CQ4" t="s">
        <v>43</v>
      </c>
      <c r="CR4">
        <v>54</v>
      </c>
      <c r="CS4">
        <v>6.2176165803108814E-3</v>
      </c>
      <c r="CT4">
        <v>1.28022759601707E-2</v>
      </c>
      <c r="CU4" t="s">
        <v>31</v>
      </c>
      <c r="CV4">
        <v>77</v>
      </c>
      <c r="CW4">
        <v>4.7410873714672742E-3</v>
      </c>
      <c r="CX4">
        <v>1.8255097202465619E-2</v>
      </c>
      <c r="CY4" t="s">
        <v>37</v>
      </c>
      <c r="CZ4">
        <v>99</v>
      </c>
      <c r="DA4">
        <v>3.7502841124327601E-3</v>
      </c>
      <c r="DB4">
        <v>2.3470839260312949E-2</v>
      </c>
      <c r="DC4" t="s">
        <v>22</v>
      </c>
      <c r="DD4">
        <v>106</v>
      </c>
      <c r="DE4">
        <v>3.4564841686503412E-3</v>
      </c>
      <c r="DF4">
        <v>2.5130393551446181E-2</v>
      </c>
      <c r="DG4" t="s">
        <v>19</v>
      </c>
      <c r="DH4">
        <v>9</v>
      </c>
      <c r="DI4">
        <v>3.321033210332103E-3</v>
      </c>
      <c r="DJ4">
        <v>2.1337126600284501E-3</v>
      </c>
    </row>
    <row r="5" spans="1:114" x14ac:dyDescent="0.25">
      <c r="A5" t="s">
        <v>110</v>
      </c>
      <c r="B5" t="s">
        <v>18</v>
      </c>
      <c r="C5">
        <v>1</v>
      </c>
      <c r="D5">
        <v>3422</v>
      </c>
      <c r="E5">
        <v>1.1342317916354551E-2</v>
      </c>
      <c r="F5">
        <v>4869</v>
      </c>
      <c r="G5">
        <v>3.9113240422316963E-3</v>
      </c>
      <c r="H5">
        <v>0.70281371944957893</v>
      </c>
      <c r="I5">
        <v>25</v>
      </c>
      <c r="J5">
        <v>1</v>
      </c>
      <c r="K5" s="1">
        <v>1.2519994753531679E-2</v>
      </c>
      <c r="L5" s="2">
        <v>1.2957710159876221E-2</v>
      </c>
      <c r="M5">
        <v>6.9234420835323253E-3</v>
      </c>
      <c r="N5">
        <v>25</v>
      </c>
      <c r="O5" t="s">
        <v>31</v>
      </c>
      <c r="P5">
        <v>534</v>
      </c>
      <c r="Q5">
        <v>3.2879748783941877E-2</v>
      </c>
      <c r="R5">
        <v>0.15604909409701931</v>
      </c>
      <c r="S5" t="s">
        <v>36</v>
      </c>
      <c r="T5">
        <v>60</v>
      </c>
      <c r="U5">
        <v>2.185792349726776E-2</v>
      </c>
      <c r="V5">
        <v>1.753360607831677E-2</v>
      </c>
      <c r="W5" t="s">
        <v>28</v>
      </c>
      <c r="X5">
        <v>64</v>
      </c>
      <c r="Y5">
        <v>2.0375676536134989E-2</v>
      </c>
      <c r="Z5">
        <v>1.8702513150204561E-2</v>
      </c>
      <c r="AA5" t="s">
        <v>21</v>
      </c>
      <c r="AB5">
        <v>54</v>
      </c>
      <c r="AC5">
        <v>2.0277882087870819E-2</v>
      </c>
      <c r="AD5">
        <v>1.5780245470485101E-2</v>
      </c>
      <c r="AE5" t="s">
        <v>32</v>
      </c>
      <c r="AF5">
        <v>21</v>
      </c>
      <c r="AG5">
        <v>1.7632241813602019E-2</v>
      </c>
      <c r="AH5">
        <v>6.1367621274108714E-3</v>
      </c>
      <c r="AI5" t="s">
        <v>24</v>
      </c>
      <c r="AJ5">
        <v>437</v>
      </c>
      <c r="AK5">
        <v>1.6836832980157961E-2</v>
      </c>
      <c r="AL5">
        <v>0.12770309760374049</v>
      </c>
      <c r="AM5" t="s">
        <v>38</v>
      </c>
      <c r="AN5">
        <v>115</v>
      </c>
      <c r="AO5">
        <v>1.5286454871726699E-2</v>
      </c>
      <c r="AP5">
        <v>3.3606078316773813E-2</v>
      </c>
      <c r="AQ5" t="s">
        <v>25</v>
      </c>
      <c r="AR5">
        <v>140</v>
      </c>
      <c r="AS5">
        <v>1.482265749073584E-2</v>
      </c>
      <c r="AT5">
        <v>4.0911747516072468E-2</v>
      </c>
      <c r="AU5" t="s">
        <v>22</v>
      </c>
      <c r="AV5">
        <v>440</v>
      </c>
      <c r="AW5">
        <v>1.4347670134020281E-2</v>
      </c>
      <c r="AX5">
        <v>0.12857977790765629</v>
      </c>
      <c r="AY5" t="s">
        <v>34</v>
      </c>
      <c r="AZ5">
        <v>7</v>
      </c>
      <c r="BA5">
        <v>1.431492842535787E-2</v>
      </c>
      <c r="BB5">
        <v>2.0455873758036241E-3</v>
      </c>
      <c r="BC5" t="s">
        <v>19</v>
      </c>
      <c r="BD5">
        <v>38</v>
      </c>
      <c r="BE5">
        <v>1.402214022140221E-2</v>
      </c>
      <c r="BF5">
        <v>1.110461718293396E-2</v>
      </c>
      <c r="BG5" t="s">
        <v>26</v>
      </c>
      <c r="BH5">
        <v>49</v>
      </c>
      <c r="BI5">
        <v>1.3333333333333331E-2</v>
      </c>
      <c r="BJ5">
        <v>1.431911163062537E-2</v>
      </c>
      <c r="BK5" t="s">
        <v>33</v>
      </c>
      <c r="BL5">
        <v>201</v>
      </c>
      <c r="BM5">
        <v>1.2957710159876221E-2</v>
      </c>
      <c r="BN5">
        <v>5.8737580362361187E-2</v>
      </c>
      <c r="BO5" t="s">
        <v>20</v>
      </c>
      <c r="BP5">
        <v>88</v>
      </c>
      <c r="BQ5">
        <v>1.1758417958311059E-2</v>
      </c>
      <c r="BR5">
        <v>2.571595558153127E-2</v>
      </c>
      <c r="BS5" t="s">
        <v>27</v>
      </c>
      <c r="BT5">
        <v>364</v>
      </c>
      <c r="BU5">
        <v>1.1235261435891101E-2</v>
      </c>
      <c r="BV5">
        <v>0.1063705435417884</v>
      </c>
      <c r="BW5" t="s">
        <v>40</v>
      </c>
      <c r="BX5">
        <v>148</v>
      </c>
      <c r="BY5">
        <v>1.1052199238294379E-2</v>
      </c>
      <c r="BZ5">
        <v>4.3249561659848043E-2</v>
      </c>
      <c r="CA5" t="s">
        <v>35</v>
      </c>
      <c r="CB5">
        <v>67</v>
      </c>
      <c r="CC5">
        <v>9.6513972918467299E-3</v>
      </c>
      <c r="CD5">
        <v>1.9579193454120399E-2</v>
      </c>
      <c r="CE5" t="s">
        <v>23</v>
      </c>
      <c r="CF5">
        <v>204</v>
      </c>
      <c r="CG5">
        <v>9.2103480969795478E-3</v>
      </c>
      <c r="CH5">
        <v>5.9614260666277029E-2</v>
      </c>
      <c r="CI5" t="s">
        <v>30</v>
      </c>
      <c r="CJ5">
        <v>38</v>
      </c>
      <c r="CK5">
        <v>8.2091164398358177E-3</v>
      </c>
      <c r="CL5">
        <v>1.110461718293396E-2</v>
      </c>
      <c r="CM5" t="s">
        <v>29</v>
      </c>
      <c r="CN5">
        <v>61</v>
      </c>
      <c r="CO5">
        <v>6.1841038118410378E-3</v>
      </c>
      <c r="CP5">
        <v>1.7825832846288719E-2</v>
      </c>
      <c r="CQ5" t="s">
        <v>41</v>
      </c>
      <c r="CR5">
        <v>115</v>
      </c>
      <c r="CS5">
        <v>4.4797631568696192E-3</v>
      </c>
      <c r="CT5">
        <v>3.3606078316773813E-2</v>
      </c>
      <c r="CU5" t="s">
        <v>39</v>
      </c>
      <c r="CV5">
        <v>34</v>
      </c>
      <c r="CW5">
        <v>4.3279022403258658E-3</v>
      </c>
      <c r="CX5">
        <v>9.9357101110461726E-3</v>
      </c>
      <c r="CY5" t="s">
        <v>37</v>
      </c>
      <c r="CZ5">
        <v>91</v>
      </c>
      <c r="DA5">
        <v>3.4472308508220321E-3</v>
      </c>
      <c r="DB5">
        <v>2.6592635885447111E-2</v>
      </c>
      <c r="DC5" t="s">
        <v>42</v>
      </c>
      <c r="DD5">
        <v>33</v>
      </c>
      <c r="DE5">
        <v>2.311248073959939E-3</v>
      </c>
      <c r="DF5">
        <v>9.6434833430742248E-3</v>
      </c>
      <c r="DG5" t="s">
        <v>43</v>
      </c>
      <c r="DH5">
        <v>19</v>
      </c>
      <c r="DI5">
        <v>2.1876799078871618E-3</v>
      </c>
      <c r="DJ5">
        <v>5.5523085914669784E-3</v>
      </c>
    </row>
    <row r="6" spans="1:114" x14ac:dyDescent="0.25">
      <c r="A6" t="s">
        <v>117</v>
      </c>
      <c r="B6" t="s">
        <v>18</v>
      </c>
      <c r="C6">
        <v>1</v>
      </c>
      <c r="D6">
        <v>2927</v>
      </c>
      <c r="E6">
        <v>9.7016261078812869E-3</v>
      </c>
      <c r="F6">
        <v>3455</v>
      </c>
      <c r="G6">
        <v>2.7754414799569748E-3</v>
      </c>
      <c r="H6">
        <v>0.84717800289435596</v>
      </c>
      <c r="I6">
        <v>25</v>
      </c>
      <c r="J6">
        <v>1</v>
      </c>
      <c r="K6" s="1">
        <v>1.0290403907789221E-2</v>
      </c>
      <c r="L6" s="2">
        <v>9.4282238442822391E-3</v>
      </c>
      <c r="M6">
        <v>4.9224317123629019E-3</v>
      </c>
      <c r="N6">
        <v>25</v>
      </c>
      <c r="O6" t="s">
        <v>26</v>
      </c>
      <c r="P6">
        <v>93</v>
      </c>
      <c r="Q6">
        <v>2.530612244897959E-2</v>
      </c>
      <c r="R6">
        <v>3.1773146566450292E-2</v>
      </c>
      <c r="S6" t="s">
        <v>27</v>
      </c>
      <c r="T6">
        <v>550</v>
      </c>
      <c r="U6">
        <v>1.697635656522007E-2</v>
      </c>
      <c r="V6">
        <v>0.1879057055005125</v>
      </c>
      <c r="W6" t="s">
        <v>40</v>
      </c>
      <c r="X6">
        <v>206</v>
      </c>
      <c r="Y6">
        <v>1.5383466507355691E-2</v>
      </c>
      <c r="Z6">
        <v>7.0379227878373765E-2</v>
      </c>
      <c r="AA6" t="s">
        <v>20</v>
      </c>
      <c r="AB6">
        <v>109</v>
      </c>
      <c r="AC6">
        <v>1.456440406199893E-2</v>
      </c>
      <c r="AD6">
        <v>3.7239494362828827E-2</v>
      </c>
      <c r="AE6" t="s">
        <v>32</v>
      </c>
      <c r="AF6">
        <v>17</v>
      </c>
      <c r="AG6">
        <v>1.427371956339211E-2</v>
      </c>
      <c r="AH6">
        <v>5.8079945336522044E-3</v>
      </c>
      <c r="AI6" t="s">
        <v>33</v>
      </c>
      <c r="AJ6">
        <v>220</v>
      </c>
      <c r="AK6">
        <v>1.418256833419288E-2</v>
      </c>
      <c r="AL6">
        <v>7.5162282200204988E-2</v>
      </c>
      <c r="AM6" t="s">
        <v>35</v>
      </c>
      <c r="AN6">
        <v>94</v>
      </c>
      <c r="AO6">
        <v>1.354076634975511E-2</v>
      </c>
      <c r="AP6">
        <v>3.2114793303723951E-2</v>
      </c>
      <c r="AQ6" t="s">
        <v>25</v>
      </c>
      <c r="AR6">
        <v>122</v>
      </c>
      <c r="AS6">
        <v>1.2916887241926951E-2</v>
      </c>
      <c r="AT6">
        <v>4.1680901947386398E-2</v>
      </c>
      <c r="AU6" t="s">
        <v>41</v>
      </c>
      <c r="AV6">
        <v>330</v>
      </c>
      <c r="AW6">
        <v>1.285497253710413E-2</v>
      </c>
      <c r="AX6">
        <v>0.1127434233003075</v>
      </c>
      <c r="AY6" t="s">
        <v>28</v>
      </c>
      <c r="AZ6">
        <v>35</v>
      </c>
      <c r="BA6">
        <v>1.1142948105698819E-2</v>
      </c>
      <c r="BB6">
        <v>1.195763580457807E-2</v>
      </c>
      <c r="BC6" t="s">
        <v>38</v>
      </c>
      <c r="BD6">
        <v>78</v>
      </c>
      <c r="BE6">
        <v>1.036820417386681E-2</v>
      </c>
      <c r="BF6">
        <v>2.6648445507345409E-2</v>
      </c>
      <c r="BG6" t="s">
        <v>30</v>
      </c>
      <c r="BH6">
        <v>47</v>
      </c>
      <c r="BI6">
        <v>1.015338085979693E-2</v>
      </c>
      <c r="BJ6">
        <v>1.6057396651861979E-2</v>
      </c>
      <c r="BK6" t="s">
        <v>29</v>
      </c>
      <c r="BL6">
        <v>93</v>
      </c>
      <c r="BM6">
        <v>9.4282238442822391E-3</v>
      </c>
      <c r="BN6">
        <v>3.1773146566450292E-2</v>
      </c>
      <c r="BO6" t="s">
        <v>36</v>
      </c>
      <c r="BP6">
        <v>25</v>
      </c>
      <c r="BQ6">
        <v>9.1074681238615673E-3</v>
      </c>
      <c r="BR6">
        <v>8.5411684318414758E-3</v>
      </c>
      <c r="BS6" t="s">
        <v>42</v>
      </c>
      <c r="BT6">
        <v>130</v>
      </c>
      <c r="BU6">
        <v>9.1049166549936958E-3</v>
      </c>
      <c r="BV6">
        <v>4.4414075845575683E-2</v>
      </c>
      <c r="BW6" t="s">
        <v>21</v>
      </c>
      <c r="BX6">
        <v>22</v>
      </c>
      <c r="BY6">
        <v>8.2613593691325572E-3</v>
      </c>
      <c r="BZ6">
        <v>7.516228220020499E-3</v>
      </c>
      <c r="CA6" t="s">
        <v>43</v>
      </c>
      <c r="CB6">
        <v>66</v>
      </c>
      <c r="CC6">
        <v>7.5993091537132976E-3</v>
      </c>
      <c r="CD6">
        <v>2.2548684660061501E-2</v>
      </c>
      <c r="CE6" t="s">
        <v>23</v>
      </c>
      <c r="CF6">
        <v>148</v>
      </c>
      <c r="CG6">
        <v>6.6820172468282993E-3</v>
      </c>
      <c r="CH6">
        <v>5.0563717116501539E-2</v>
      </c>
      <c r="CI6" t="s">
        <v>19</v>
      </c>
      <c r="CJ6">
        <v>18</v>
      </c>
      <c r="CK6">
        <v>6.6420664206642069E-3</v>
      </c>
      <c r="CL6">
        <v>6.1496412709258616E-3</v>
      </c>
      <c r="CM6" t="s">
        <v>24</v>
      </c>
      <c r="CN6">
        <v>170</v>
      </c>
      <c r="CO6">
        <v>6.5497977268349069E-3</v>
      </c>
      <c r="CP6">
        <v>5.8079945336522033E-2</v>
      </c>
      <c r="CQ6" t="s">
        <v>37</v>
      </c>
      <c r="CR6">
        <v>171</v>
      </c>
      <c r="CS6">
        <v>6.477763466929313E-3</v>
      </c>
      <c r="CT6">
        <v>5.8421592073795693E-2</v>
      </c>
      <c r="CU6" t="s">
        <v>39</v>
      </c>
      <c r="CV6">
        <v>43</v>
      </c>
      <c r="CW6">
        <v>5.4735234215885949E-3</v>
      </c>
      <c r="CX6">
        <v>1.469080970276734E-2</v>
      </c>
      <c r="CY6" t="s">
        <v>34</v>
      </c>
      <c r="CZ6">
        <v>2</v>
      </c>
      <c r="DA6">
        <v>4.0899795501022499E-3</v>
      </c>
      <c r="DB6">
        <v>6.8329347454731807E-4</v>
      </c>
      <c r="DC6" t="s">
        <v>31</v>
      </c>
      <c r="DD6">
        <v>58</v>
      </c>
      <c r="DE6">
        <v>3.571208669416908E-3</v>
      </c>
      <c r="DF6">
        <v>1.981551076187222E-2</v>
      </c>
      <c r="DG6" t="s">
        <v>22</v>
      </c>
      <c r="DH6">
        <v>80</v>
      </c>
      <c r="DI6">
        <v>2.608667297094597E-3</v>
      </c>
      <c r="DJ6">
        <v>2.7331738981892721E-2</v>
      </c>
    </row>
    <row r="7" spans="1:114" x14ac:dyDescent="0.25">
      <c r="A7" t="s">
        <v>128</v>
      </c>
      <c r="B7" t="s">
        <v>18</v>
      </c>
      <c r="C7" s="6">
        <v>0</v>
      </c>
      <c r="D7">
        <v>1956</v>
      </c>
      <c r="E7">
        <v>6.483218540148889E-3</v>
      </c>
      <c r="F7">
        <v>3358</v>
      </c>
      <c r="G7">
        <v>2.6975202575095572E-3</v>
      </c>
      <c r="H7">
        <v>0.58248957712924365</v>
      </c>
      <c r="I7">
        <v>25</v>
      </c>
      <c r="J7">
        <v>1</v>
      </c>
      <c r="K7" s="1">
        <v>6.670304010574237E-3</v>
      </c>
      <c r="L7" s="2">
        <v>5.7306590257879646E-3</v>
      </c>
      <c r="M7">
        <v>4.2215704552938096E-3</v>
      </c>
      <c r="N7">
        <v>25</v>
      </c>
      <c r="O7" t="s">
        <v>25</v>
      </c>
      <c r="P7">
        <v>133</v>
      </c>
      <c r="Q7">
        <v>1.408152461619905E-2</v>
      </c>
      <c r="R7">
        <v>6.7995910020449898E-2</v>
      </c>
      <c r="S7" t="s">
        <v>32</v>
      </c>
      <c r="T7">
        <v>15</v>
      </c>
      <c r="U7">
        <v>1.2594458438287151E-2</v>
      </c>
      <c r="V7">
        <v>7.6687116564417178E-3</v>
      </c>
      <c r="W7" t="s">
        <v>29</v>
      </c>
      <c r="X7">
        <v>122</v>
      </c>
      <c r="Y7">
        <v>1.2368207623682081E-2</v>
      </c>
      <c r="Z7">
        <v>6.2372188139059308E-2</v>
      </c>
      <c r="AA7" t="s">
        <v>38</v>
      </c>
      <c r="AB7">
        <v>93</v>
      </c>
      <c r="AC7">
        <v>1.236208959191812E-2</v>
      </c>
      <c r="AD7">
        <v>4.7546012269938653E-2</v>
      </c>
      <c r="AE7" t="s">
        <v>27</v>
      </c>
      <c r="AF7">
        <v>381</v>
      </c>
      <c r="AG7">
        <v>1.1759985184270631E-2</v>
      </c>
      <c r="AH7">
        <v>0.19478527607361959</v>
      </c>
      <c r="AI7" t="s">
        <v>20</v>
      </c>
      <c r="AJ7">
        <v>84</v>
      </c>
      <c r="AK7">
        <v>1.1223944414751471E-2</v>
      </c>
      <c r="AL7">
        <v>4.2944785276073622E-2</v>
      </c>
      <c r="AM7" t="s">
        <v>24</v>
      </c>
      <c r="AN7">
        <v>290</v>
      </c>
      <c r="AO7">
        <v>1.11731843575419E-2</v>
      </c>
      <c r="AP7">
        <v>0.14826175869120661</v>
      </c>
      <c r="AQ7" t="s">
        <v>21</v>
      </c>
      <c r="AR7">
        <v>28</v>
      </c>
      <c r="AS7">
        <v>1.051445737889598E-2</v>
      </c>
      <c r="AT7">
        <v>1.431492842535787E-2</v>
      </c>
      <c r="AU7" t="s">
        <v>30</v>
      </c>
      <c r="AV7">
        <v>42</v>
      </c>
      <c r="AW7">
        <v>9.0732339598185354E-3</v>
      </c>
      <c r="AX7">
        <v>2.1472392638036811E-2</v>
      </c>
      <c r="AY7" t="s">
        <v>39</v>
      </c>
      <c r="AZ7">
        <v>57</v>
      </c>
      <c r="BA7">
        <v>7.255600814663951E-3</v>
      </c>
      <c r="BB7">
        <v>2.9141104294478529E-2</v>
      </c>
      <c r="BC7" t="s">
        <v>35</v>
      </c>
      <c r="BD7">
        <v>49</v>
      </c>
      <c r="BE7">
        <v>7.0584845865744742E-3</v>
      </c>
      <c r="BF7">
        <v>2.505112474437628E-2</v>
      </c>
      <c r="BG7" t="s">
        <v>33</v>
      </c>
      <c r="BH7">
        <v>100</v>
      </c>
      <c r="BI7">
        <v>6.4466219700876739E-3</v>
      </c>
      <c r="BJ7">
        <v>5.112474437627812E-2</v>
      </c>
      <c r="BK7" t="s">
        <v>28</v>
      </c>
      <c r="BL7">
        <v>18</v>
      </c>
      <c r="BM7">
        <v>5.7306590257879646E-3</v>
      </c>
      <c r="BN7">
        <v>9.202453987730062E-3</v>
      </c>
      <c r="BO7" t="s">
        <v>41</v>
      </c>
      <c r="BP7">
        <v>130</v>
      </c>
      <c r="BQ7">
        <v>5.0640800903743524E-3</v>
      </c>
      <c r="BR7">
        <v>6.646216768916155E-2</v>
      </c>
      <c r="BS7" t="s">
        <v>43</v>
      </c>
      <c r="BT7">
        <v>42</v>
      </c>
      <c r="BU7">
        <v>4.8359240069084626E-3</v>
      </c>
      <c r="BV7">
        <v>2.1472392638036811E-2</v>
      </c>
      <c r="BW7" t="s">
        <v>37</v>
      </c>
      <c r="BX7">
        <v>126</v>
      </c>
      <c r="BY7">
        <v>4.773088870368967E-3</v>
      </c>
      <c r="BZ7">
        <v>6.4417177914110432E-2</v>
      </c>
      <c r="CA7" t="s">
        <v>42</v>
      </c>
      <c r="CB7">
        <v>67</v>
      </c>
      <c r="CC7">
        <v>4.6925339683429046E-3</v>
      </c>
      <c r="CD7">
        <v>3.4253578732106341E-2</v>
      </c>
      <c r="CE7" t="s">
        <v>23</v>
      </c>
      <c r="CF7">
        <v>92</v>
      </c>
      <c r="CG7">
        <v>4.1536863966770508E-3</v>
      </c>
      <c r="CH7">
        <v>4.7034764826175871E-2</v>
      </c>
      <c r="CI7" t="s">
        <v>26</v>
      </c>
      <c r="CJ7">
        <v>13</v>
      </c>
      <c r="CK7">
        <v>3.5374149659863951E-3</v>
      </c>
      <c r="CL7">
        <v>6.6462167689161564E-3</v>
      </c>
      <c r="CM7" t="s">
        <v>34</v>
      </c>
      <c r="CN7">
        <v>1</v>
      </c>
      <c r="CO7">
        <v>2.0449897750511249E-3</v>
      </c>
      <c r="CP7">
        <v>5.1124744376278123E-4</v>
      </c>
      <c r="CQ7" t="s">
        <v>31</v>
      </c>
      <c r="CR7">
        <v>33</v>
      </c>
      <c r="CS7">
        <v>2.0318945877716892E-3</v>
      </c>
      <c r="CT7">
        <v>1.6871165644171779E-2</v>
      </c>
      <c r="CU7" t="s">
        <v>19</v>
      </c>
      <c r="CV7">
        <v>4</v>
      </c>
      <c r="CW7">
        <v>1.476014760147601E-3</v>
      </c>
      <c r="CX7">
        <v>2.0449897750511249E-3</v>
      </c>
      <c r="CY7" t="s">
        <v>36</v>
      </c>
      <c r="CZ7">
        <v>3</v>
      </c>
      <c r="DA7">
        <v>1.092896174863388E-3</v>
      </c>
      <c r="DB7">
        <v>1.533742331288344E-3</v>
      </c>
      <c r="DC7" t="s">
        <v>22</v>
      </c>
      <c r="DD7">
        <v>25</v>
      </c>
      <c r="DE7">
        <v>8.1520853034206149E-4</v>
      </c>
      <c r="DF7">
        <v>1.278118609406953E-2</v>
      </c>
      <c r="DG7" t="s">
        <v>40</v>
      </c>
      <c r="DH7">
        <v>8</v>
      </c>
      <c r="DI7">
        <v>5.9741617504293926E-4</v>
      </c>
      <c r="DJ7">
        <v>4.0899795501022499E-3</v>
      </c>
    </row>
    <row r="8" spans="1:114" x14ac:dyDescent="0.25">
      <c r="A8" t="s">
        <v>96</v>
      </c>
      <c r="B8" t="s">
        <v>18</v>
      </c>
      <c r="C8">
        <v>1</v>
      </c>
      <c r="D8">
        <v>1631</v>
      </c>
      <c r="E8">
        <v>5.4059966456967484E-3</v>
      </c>
      <c r="F8">
        <v>3005</v>
      </c>
      <c r="G8">
        <v>2.413951272726689E-3</v>
      </c>
      <c r="H8">
        <v>0.5427620632279534</v>
      </c>
      <c r="I8">
        <v>25</v>
      </c>
      <c r="J8">
        <v>1</v>
      </c>
      <c r="K8" s="1">
        <v>6.1390085990713468E-3</v>
      </c>
      <c r="L8" s="2">
        <v>4.7755491881566383E-3</v>
      </c>
      <c r="M8">
        <v>4.7435882168954452E-3</v>
      </c>
      <c r="N8">
        <v>25</v>
      </c>
      <c r="O8" t="s">
        <v>32</v>
      </c>
      <c r="P8">
        <v>25</v>
      </c>
      <c r="Q8">
        <v>2.099076406381192E-2</v>
      </c>
      <c r="R8">
        <v>1.5328019619865111E-2</v>
      </c>
      <c r="S8" t="s">
        <v>26</v>
      </c>
      <c r="T8">
        <v>64</v>
      </c>
      <c r="U8">
        <v>1.7414965986394561E-2</v>
      </c>
      <c r="V8">
        <v>3.9239730226854688E-2</v>
      </c>
      <c r="W8" t="s">
        <v>23</v>
      </c>
      <c r="X8">
        <v>277</v>
      </c>
      <c r="Y8">
        <v>1.250620795521242E-2</v>
      </c>
      <c r="Z8">
        <v>0.16983445738810549</v>
      </c>
      <c r="AA8" t="s">
        <v>20</v>
      </c>
      <c r="AB8">
        <v>80</v>
      </c>
      <c r="AC8">
        <v>1.068947087119188E-2</v>
      </c>
      <c r="AD8">
        <v>4.9049662783568357E-2</v>
      </c>
      <c r="AE8" t="s">
        <v>34</v>
      </c>
      <c r="AF8">
        <v>4</v>
      </c>
      <c r="AG8">
        <v>8.1799591002044997E-3</v>
      </c>
      <c r="AH8">
        <v>2.452483139178418E-3</v>
      </c>
      <c r="AI8" t="s">
        <v>27</v>
      </c>
      <c r="AJ8">
        <v>235</v>
      </c>
      <c r="AK8">
        <v>7.2535341687758508E-3</v>
      </c>
      <c r="AL8">
        <v>0.1440833844267321</v>
      </c>
      <c r="AM8" t="s">
        <v>24</v>
      </c>
      <c r="AN8">
        <v>181</v>
      </c>
      <c r="AO8">
        <v>6.9736081679830477E-3</v>
      </c>
      <c r="AP8">
        <v>0.11097486204782341</v>
      </c>
      <c r="AQ8" t="s">
        <v>25</v>
      </c>
      <c r="AR8">
        <v>64</v>
      </c>
      <c r="AS8">
        <v>6.7760719957649547E-3</v>
      </c>
      <c r="AT8">
        <v>3.9239730226854688E-2</v>
      </c>
      <c r="AU8" t="s">
        <v>21</v>
      </c>
      <c r="AV8">
        <v>18</v>
      </c>
      <c r="AW8">
        <v>6.7592940292902741E-3</v>
      </c>
      <c r="AX8">
        <v>1.1036174126302881E-2</v>
      </c>
      <c r="AY8" t="s">
        <v>40</v>
      </c>
      <c r="AZ8">
        <v>81</v>
      </c>
      <c r="BA8">
        <v>6.0488387723097604E-3</v>
      </c>
      <c r="BB8">
        <v>4.966278356836297E-2</v>
      </c>
      <c r="BC8" t="s">
        <v>37</v>
      </c>
      <c r="BD8">
        <v>143</v>
      </c>
      <c r="BE8">
        <v>5.4170770512917644E-3</v>
      </c>
      <c r="BF8">
        <v>8.7676272225628446E-2</v>
      </c>
      <c r="BG8" t="s">
        <v>19</v>
      </c>
      <c r="BH8">
        <v>14</v>
      </c>
      <c r="BI8">
        <v>5.1660516605166046E-3</v>
      </c>
      <c r="BJ8">
        <v>8.5836909871244635E-3</v>
      </c>
      <c r="BK8" t="s">
        <v>28</v>
      </c>
      <c r="BL8">
        <v>15</v>
      </c>
      <c r="BM8">
        <v>4.7755491881566383E-3</v>
      </c>
      <c r="BN8">
        <v>9.1968117719190678E-3</v>
      </c>
      <c r="BO8" t="s">
        <v>38</v>
      </c>
      <c r="BP8">
        <v>35</v>
      </c>
      <c r="BQ8">
        <v>4.6523993087863886E-3</v>
      </c>
      <c r="BR8">
        <v>2.1459227467811159E-2</v>
      </c>
      <c r="BS8" t="s">
        <v>29</v>
      </c>
      <c r="BT8">
        <v>42</v>
      </c>
      <c r="BU8">
        <v>4.2579075425790754E-3</v>
      </c>
      <c r="BV8">
        <v>2.575107296137339E-2</v>
      </c>
      <c r="BW8" t="s">
        <v>33</v>
      </c>
      <c r="BX8">
        <v>64</v>
      </c>
      <c r="BY8">
        <v>4.1258380608561124E-3</v>
      </c>
      <c r="BZ8">
        <v>3.9239730226854688E-2</v>
      </c>
      <c r="CA8" t="s">
        <v>30</v>
      </c>
      <c r="CB8">
        <v>16</v>
      </c>
      <c r="CC8">
        <v>3.4564700799308711E-3</v>
      </c>
      <c r="CD8">
        <v>9.8099325567136721E-3</v>
      </c>
      <c r="CE8" t="s">
        <v>35</v>
      </c>
      <c r="CF8">
        <v>22</v>
      </c>
      <c r="CG8">
        <v>3.1691155286660911E-3</v>
      </c>
      <c r="CH8">
        <v>1.34886572654813E-2</v>
      </c>
      <c r="CI8" t="s">
        <v>22</v>
      </c>
      <c r="CJ8">
        <v>97</v>
      </c>
      <c r="CK8">
        <v>3.1630090977271992E-3</v>
      </c>
      <c r="CL8">
        <v>5.9472716125076638E-2</v>
      </c>
      <c r="CM8" t="s">
        <v>39</v>
      </c>
      <c r="CN8">
        <v>24</v>
      </c>
      <c r="CO8">
        <v>3.0549898167006109E-3</v>
      </c>
      <c r="CP8">
        <v>1.471489883507051E-2</v>
      </c>
      <c r="CQ8" t="s">
        <v>31</v>
      </c>
      <c r="CR8">
        <v>40</v>
      </c>
      <c r="CS8">
        <v>2.46290253063235E-3</v>
      </c>
      <c r="CT8">
        <v>2.4524831391784178E-2</v>
      </c>
      <c r="CU8" t="s">
        <v>41</v>
      </c>
      <c r="CV8">
        <v>57</v>
      </c>
      <c r="CW8">
        <v>2.2204043473179852E-3</v>
      </c>
      <c r="CX8">
        <v>3.494788473329246E-2</v>
      </c>
      <c r="CY8" t="s">
        <v>43</v>
      </c>
      <c r="CZ8">
        <v>17</v>
      </c>
      <c r="DA8">
        <v>1.9573978123200919E-3</v>
      </c>
      <c r="DB8">
        <v>1.042305334150828E-2</v>
      </c>
      <c r="DC8" t="s">
        <v>36</v>
      </c>
      <c r="DD8">
        <v>3</v>
      </c>
      <c r="DE8">
        <v>1.092896174863388E-3</v>
      </c>
      <c r="DF8">
        <v>1.8393623543838139E-3</v>
      </c>
      <c r="DG8" t="s">
        <v>42</v>
      </c>
      <c r="DH8">
        <v>13</v>
      </c>
      <c r="DI8">
        <v>9.1049166549936962E-4</v>
      </c>
      <c r="DJ8">
        <v>7.9705702023298592E-3</v>
      </c>
    </row>
    <row r="9" spans="1:114" x14ac:dyDescent="0.25">
      <c r="A9" t="s">
        <v>406</v>
      </c>
      <c r="B9" t="s">
        <v>18</v>
      </c>
      <c r="C9">
        <v>1</v>
      </c>
      <c r="D9">
        <v>1588</v>
      </c>
      <c r="E9">
        <v>5.2634719027384626E-3</v>
      </c>
      <c r="F9">
        <v>1986</v>
      </c>
      <c r="G9">
        <v>1.595376781242996E-3</v>
      </c>
      <c r="H9">
        <v>0.7995971802618328</v>
      </c>
      <c r="I9">
        <v>25</v>
      </c>
      <c r="J9">
        <v>1</v>
      </c>
      <c r="K9" s="1">
        <v>6.0658123802089193E-3</v>
      </c>
      <c r="L9" s="2">
        <v>4.5990493240323478E-3</v>
      </c>
      <c r="M9">
        <v>4.8485760624103454E-3</v>
      </c>
      <c r="N9">
        <v>25</v>
      </c>
      <c r="O9" t="s">
        <v>26</v>
      </c>
      <c r="P9">
        <v>90</v>
      </c>
      <c r="Q9">
        <v>2.4489795918367349E-2</v>
      </c>
      <c r="R9">
        <v>5.6675062972292189E-2</v>
      </c>
      <c r="S9" t="s">
        <v>40</v>
      </c>
      <c r="T9">
        <v>174</v>
      </c>
      <c r="U9">
        <v>1.299380180718393E-2</v>
      </c>
      <c r="V9">
        <v>0.1095717884130982</v>
      </c>
      <c r="W9" t="s">
        <v>20</v>
      </c>
      <c r="X9">
        <v>77</v>
      </c>
      <c r="Y9">
        <v>1.028861571352218E-2</v>
      </c>
      <c r="Z9">
        <v>4.848866498740554E-2</v>
      </c>
      <c r="AA9" t="s">
        <v>28</v>
      </c>
      <c r="AB9">
        <v>32</v>
      </c>
      <c r="AC9">
        <v>1.0187838268067489E-2</v>
      </c>
      <c r="AD9">
        <v>2.0151133501259449E-2</v>
      </c>
      <c r="AE9" t="s">
        <v>19</v>
      </c>
      <c r="AF9">
        <v>24</v>
      </c>
      <c r="AG9">
        <v>8.8560885608856086E-3</v>
      </c>
      <c r="AH9">
        <v>1.5113350125944581E-2</v>
      </c>
      <c r="AI9" t="s">
        <v>24</v>
      </c>
      <c r="AJ9">
        <v>215</v>
      </c>
      <c r="AK9">
        <v>8.2835677133500287E-3</v>
      </c>
      <c r="AL9">
        <v>0.13539042821158689</v>
      </c>
      <c r="AM9" t="s">
        <v>25</v>
      </c>
      <c r="AN9">
        <v>74</v>
      </c>
      <c r="AO9">
        <v>7.8348332451032288E-3</v>
      </c>
      <c r="AP9">
        <v>4.659949622166247E-2</v>
      </c>
      <c r="AQ9" t="s">
        <v>21</v>
      </c>
      <c r="AR9">
        <v>19</v>
      </c>
      <c r="AS9">
        <v>7.1348103642508449E-3</v>
      </c>
      <c r="AT9">
        <v>1.1964735516372799E-2</v>
      </c>
      <c r="AU9" t="s">
        <v>32</v>
      </c>
      <c r="AV9">
        <v>8</v>
      </c>
      <c r="AW9">
        <v>6.7170445004198151E-3</v>
      </c>
      <c r="AX9">
        <v>5.0377833753148613E-3</v>
      </c>
      <c r="AY9" t="s">
        <v>23</v>
      </c>
      <c r="AZ9">
        <v>146</v>
      </c>
      <c r="BA9">
        <v>6.591719716465755E-3</v>
      </c>
      <c r="BB9">
        <v>9.1939546599496227E-2</v>
      </c>
      <c r="BC9" t="s">
        <v>31</v>
      </c>
      <c r="BD9">
        <v>85</v>
      </c>
      <c r="BE9">
        <v>5.2336678775937442E-3</v>
      </c>
      <c r="BF9">
        <v>5.35264483627204E-2</v>
      </c>
      <c r="BG9" t="s">
        <v>33</v>
      </c>
      <c r="BH9">
        <v>79</v>
      </c>
      <c r="BI9">
        <v>5.0928313563692621E-3</v>
      </c>
      <c r="BJ9">
        <v>4.974811083123426E-2</v>
      </c>
      <c r="BK9" t="s">
        <v>27</v>
      </c>
      <c r="BL9">
        <v>149</v>
      </c>
      <c r="BM9">
        <v>4.5990493240323478E-3</v>
      </c>
      <c r="BN9">
        <v>9.382871536523929E-2</v>
      </c>
      <c r="BO9" t="s">
        <v>38</v>
      </c>
      <c r="BP9">
        <v>34</v>
      </c>
      <c r="BQ9">
        <v>4.5194736142496342E-3</v>
      </c>
      <c r="BR9">
        <v>2.1410579345088158E-2</v>
      </c>
      <c r="BS9" t="s">
        <v>22</v>
      </c>
      <c r="BT9">
        <v>121</v>
      </c>
      <c r="BU9">
        <v>3.9456092868555776E-3</v>
      </c>
      <c r="BV9">
        <v>7.6196473551637278E-2</v>
      </c>
      <c r="BW9" t="s">
        <v>29</v>
      </c>
      <c r="BX9">
        <v>38</v>
      </c>
      <c r="BY9">
        <v>3.852392538523926E-3</v>
      </c>
      <c r="BZ9">
        <v>2.3929471032745592E-2</v>
      </c>
      <c r="CA9" t="s">
        <v>30</v>
      </c>
      <c r="CB9">
        <v>16</v>
      </c>
      <c r="CC9">
        <v>3.4564700799308711E-3</v>
      </c>
      <c r="CD9">
        <v>1.0075566750629719E-2</v>
      </c>
      <c r="CE9" t="s">
        <v>36</v>
      </c>
      <c r="CF9">
        <v>9</v>
      </c>
      <c r="CG9">
        <v>3.2786885245901639E-3</v>
      </c>
      <c r="CH9">
        <v>5.6675062972292188E-3</v>
      </c>
      <c r="CI9" t="s">
        <v>37</v>
      </c>
      <c r="CJ9">
        <v>82</v>
      </c>
      <c r="CK9">
        <v>3.1062959315099632E-3</v>
      </c>
      <c r="CL9">
        <v>5.163727959697733E-2</v>
      </c>
      <c r="CM9" t="s">
        <v>35</v>
      </c>
      <c r="CN9">
        <v>19</v>
      </c>
      <c r="CO9">
        <v>2.736963411120715E-3</v>
      </c>
      <c r="CP9">
        <v>1.1964735516372799E-2</v>
      </c>
      <c r="CQ9" t="s">
        <v>41</v>
      </c>
      <c r="CR9">
        <v>59</v>
      </c>
      <c r="CS9">
        <v>2.2983132717852828E-3</v>
      </c>
      <c r="CT9">
        <v>3.7153652392947101E-2</v>
      </c>
      <c r="CU9" t="s">
        <v>34</v>
      </c>
      <c r="CV9">
        <v>1</v>
      </c>
      <c r="CW9">
        <v>2.0449897750511249E-3</v>
      </c>
      <c r="CX9">
        <v>6.2972292191435767E-4</v>
      </c>
      <c r="CY9" t="s">
        <v>43</v>
      </c>
      <c r="CZ9">
        <v>17</v>
      </c>
      <c r="DA9">
        <v>1.9573978123200919E-3</v>
      </c>
      <c r="DB9">
        <v>1.0705289672544079E-2</v>
      </c>
      <c r="DC9" t="s">
        <v>39</v>
      </c>
      <c r="DD9">
        <v>13</v>
      </c>
      <c r="DE9">
        <v>1.654786150712831E-3</v>
      </c>
      <c r="DF9">
        <v>8.1863979848866494E-3</v>
      </c>
      <c r="DG9" t="s">
        <v>42</v>
      </c>
      <c r="DH9">
        <v>7</v>
      </c>
      <c r="DI9">
        <v>4.9026474296119909E-4</v>
      </c>
      <c r="DJ9">
        <v>4.4080604534005039E-3</v>
      </c>
    </row>
    <row r="10" spans="1:114" x14ac:dyDescent="0.25">
      <c r="A10" t="s">
        <v>141</v>
      </c>
      <c r="B10" t="s">
        <v>18</v>
      </c>
      <c r="C10">
        <v>1</v>
      </c>
      <c r="D10">
        <v>1519</v>
      </c>
      <c r="E10">
        <v>5.034769408224009E-3</v>
      </c>
      <c r="F10">
        <v>2093</v>
      </c>
      <c r="G10">
        <v>1.681331119406642E-3</v>
      </c>
      <c r="H10">
        <v>0.72575250836120397</v>
      </c>
      <c r="I10">
        <v>25</v>
      </c>
      <c r="J10">
        <v>1</v>
      </c>
      <c r="K10" s="1">
        <v>5.6459870399962484E-3</v>
      </c>
      <c r="L10" s="2">
        <v>4.5836805818622621E-3</v>
      </c>
      <c r="M10">
        <v>4.0904434009471462E-3</v>
      </c>
      <c r="N10">
        <v>25</v>
      </c>
      <c r="O10" t="s">
        <v>34</v>
      </c>
      <c r="P10">
        <v>9</v>
      </c>
      <c r="Q10">
        <v>1.8404907975460121E-2</v>
      </c>
      <c r="R10">
        <v>5.9249506254114553E-3</v>
      </c>
      <c r="S10" t="s">
        <v>24</v>
      </c>
      <c r="T10">
        <v>318</v>
      </c>
      <c r="U10">
        <v>1.2251974571373531E-2</v>
      </c>
      <c r="V10">
        <v>0.20934825543120469</v>
      </c>
      <c r="W10" t="s">
        <v>21</v>
      </c>
      <c r="X10">
        <v>32</v>
      </c>
      <c r="Y10">
        <v>1.201652271873827E-2</v>
      </c>
      <c r="Z10">
        <v>2.1066491112574061E-2</v>
      </c>
      <c r="AA10" t="s">
        <v>28</v>
      </c>
      <c r="AB10">
        <v>35</v>
      </c>
      <c r="AC10">
        <v>1.1142948105698819E-2</v>
      </c>
      <c r="AD10">
        <v>2.3041474654377881E-2</v>
      </c>
      <c r="AE10" t="s">
        <v>23</v>
      </c>
      <c r="AF10">
        <v>205</v>
      </c>
      <c r="AG10">
        <v>9.2554968621608204E-3</v>
      </c>
      <c r="AH10">
        <v>0.13495720868992761</v>
      </c>
      <c r="AI10" t="s">
        <v>33</v>
      </c>
      <c r="AJ10">
        <v>108</v>
      </c>
      <c r="AK10">
        <v>6.9623517276946878E-3</v>
      </c>
      <c r="AL10">
        <v>7.1099407504937456E-2</v>
      </c>
      <c r="AM10" t="s">
        <v>25</v>
      </c>
      <c r="AN10">
        <v>64</v>
      </c>
      <c r="AO10">
        <v>6.7760719957649547E-3</v>
      </c>
      <c r="AP10">
        <v>4.2132982225148122E-2</v>
      </c>
      <c r="AQ10" t="s">
        <v>26</v>
      </c>
      <c r="AR10">
        <v>24</v>
      </c>
      <c r="AS10">
        <v>6.5306122448979594E-3</v>
      </c>
      <c r="AT10">
        <v>1.5799868334430551E-2</v>
      </c>
      <c r="AU10" t="s">
        <v>32</v>
      </c>
      <c r="AV10">
        <v>7</v>
      </c>
      <c r="AW10">
        <v>5.8774139378673382E-3</v>
      </c>
      <c r="AX10">
        <v>4.608294930875576E-3</v>
      </c>
      <c r="AY10" t="s">
        <v>20</v>
      </c>
      <c r="AZ10">
        <v>41</v>
      </c>
      <c r="BA10">
        <v>5.4783538214858369E-3</v>
      </c>
      <c r="BB10">
        <v>2.6991441737985521E-2</v>
      </c>
      <c r="BC10" t="s">
        <v>38</v>
      </c>
      <c r="BD10">
        <v>40</v>
      </c>
      <c r="BE10">
        <v>5.3170277814701579E-3</v>
      </c>
      <c r="BF10">
        <v>2.6333113890717581E-2</v>
      </c>
      <c r="BG10" t="s">
        <v>29</v>
      </c>
      <c r="BH10">
        <v>51</v>
      </c>
      <c r="BI10">
        <v>5.1703163017031628E-3</v>
      </c>
      <c r="BJ10">
        <v>3.3574720210664911E-2</v>
      </c>
      <c r="BK10" t="s">
        <v>37</v>
      </c>
      <c r="BL10">
        <v>121</v>
      </c>
      <c r="BM10">
        <v>4.5836805818622621E-3</v>
      </c>
      <c r="BN10">
        <v>7.9657669519420674E-2</v>
      </c>
      <c r="BO10" t="s">
        <v>27</v>
      </c>
      <c r="BP10">
        <v>143</v>
      </c>
      <c r="BQ10">
        <v>4.4138527069572204E-3</v>
      </c>
      <c r="BR10">
        <v>9.4140882159315334E-2</v>
      </c>
      <c r="BS10" t="s">
        <v>19</v>
      </c>
      <c r="BT10">
        <v>11</v>
      </c>
      <c r="BU10">
        <v>4.0590405904059037E-3</v>
      </c>
      <c r="BV10">
        <v>7.2416063199473336E-3</v>
      </c>
      <c r="BW10" t="s">
        <v>41</v>
      </c>
      <c r="BX10">
        <v>94</v>
      </c>
      <c r="BY10">
        <v>3.661719449962993E-3</v>
      </c>
      <c r="BZ10">
        <v>6.1882817643186309E-2</v>
      </c>
      <c r="CA10" t="s">
        <v>35</v>
      </c>
      <c r="CB10">
        <v>23</v>
      </c>
      <c r="CC10">
        <v>3.313166234514549E-3</v>
      </c>
      <c r="CD10">
        <v>1.5141540487162611E-2</v>
      </c>
      <c r="CE10" t="s">
        <v>39</v>
      </c>
      <c r="CF10">
        <v>22</v>
      </c>
      <c r="CG10">
        <v>2.8004073319755599E-3</v>
      </c>
      <c r="CH10">
        <v>1.4483212639894671E-2</v>
      </c>
      <c r="CI10" t="s">
        <v>43</v>
      </c>
      <c r="CJ10">
        <v>23</v>
      </c>
      <c r="CK10">
        <v>2.6482440990213008E-3</v>
      </c>
      <c r="CL10">
        <v>1.5141540487162611E-2</v>
      </c>
      <c r="CM10" t="s">
        <v>30</v>
      </c>
      <c r="CN10">
        <v>11</v>
      </c>
      <c r="CO10">
        <v>2.376323179952474E-3</v>
      </c>
      <c r="CP10">
        <v>7.2416063199473336E-3</v>
      </c>
      <c r="CQ10" t="s">
        <v>22</v>
      </c>
      <c r="CR10">
        <v>69</v>
      </c>
      <c r="CS10">
        <v>2.2499755437440901E-3</v>
      </c>
      <c r="CT10">
        <v>4.5424621461487819E-2</v>
      </c>
      <c r="CU10" t="s">
        <v>40</v>
      </c>
      <c r="CV10">
        <v>21</v>
      </c>
      <c r="CW10">
        <v>1.5682174594877159E-3</v>
      </c>
      <c r="CX10">
        <v>1.3824884792626731E-2</v>
      </c>
      <c r="CY10" t="s">
        <v>42</v>
      </c>
      <c r="CZ10">
        <v>22</v>
      </c>
      <c r="DA10">
        <v>1.5408320493066261E-3</v>
      </c>
      <c r="DB10">
        <v>1.4483212639894671E-2</v>
      </c>
      <c r="DC10" t="s">
        <v>36</v>
      </c>
      <c r="DD10">
        <v>4</v>
      </c>
      <c r="DE10">
        <v>1.4571948998178511E-3</v>
      </c>
      <c r="DF10">
        <v>2.633311389071758E-3</v>
      </c>
      <c r="DG10" t="s">
        <v>31</v>
      </c>
      <c r="DH10">
        <v>21</v>
      </c>
      <c r="DI10">
        <v>1.293023828581984E-3</v>
      </c>
      <c r="DJ10">
        <v>1.3824884792626731E-2</v>
      </c>
    </row>
    <row r="11" spans="1:114" x14ac:dyDescent="0.25">
      <c r="A11" t="s">
        <v>56</v>
      </c>
      <c r="B11" t="s">
        <v>18</v>
      </c>
      <c r="C11">
        <v>1</v>
      </c>
      <c r="D11">
        <v>1771</v>
      </c>
      <c r="E11">
        <v>5.8700306925376696E-3</v>
      </c>
      <c r="F11">
        <v>4636</v>
      </c>
      <c r="G11">
        <v>3.7241524460435698E-3</v>
      </c>
      <c r="H11">
        <v>0.38201035375323561</v>
      </c>
      <c r="I11">
        <v>25</v>
      </c>
      <c r="J11">
        <v>1</v>
      </c>
      <c r="K11" s="1">
        <v>5.9570564423977778E-3</v>
      </c>
      <c r="L11" s="2">
        <v>4.5366169799092677E-3</v>
      </c>
      <c r="M11">
        <v>5.8576850863004213E-3</v>
      </c>
      <c r="N11">
        <v>25</v>
      </c>
      <c r="O11" t="s">
        <v>36</v>
      </c>
      <c r="P11">
        <v>67</v>
      </c>
      <c r="Q11">
        <v>2.4408014571949001E-2</v>
      </c>
      <c r="R11">
        <v>3.78317334839074E-2</v>
      </c>
      <c r="S11" t="s">
        <v>31</v>
      </c>
      <c r="T11">
        <v>372</v>
      </c>
      <c r="U11">
        <v>2.290499353488086E-2</v>
      </c>
      <c r="V11">
        <v>0.21005081874647091</v>
      </c>
      <c r="W11" t="s">
        <v>22</v>
      </c>
      <c r="X11">
        <v>368</v>
      </c>
      <c r="Y11">
        <v>1.199986956663514E-2</v>
      </c>
      <c r="Z11">
        <v>0.20779220779220781</v>
      </c>
      <c r="AA11" t="s">
        <v>34</v>
      </c>
      <c r="AB11">
        <v>4</v>
      </c>
      <c r="AC11">
        <v>8.1799591002044997E-3</v>
      </c>
      <c r="AD11">
        <v>2.258610954263128E-3</v>
      </c>
      <c r="AE11" t="s">
        <v>28</v>
      </c>
      <c r="AF11">
        <v>25</v>
      </c>
      <c r="AG11">
        <v>7.9592486469277305E-3</v>
      </c>
      <c r="AH11">
        <v>1.411631846414455E-2</v>
      </c>
      <c r="AI11" t="s">
        <v>24</v>
      </c>
      <c r="AJ11">
        <v>205</v>
      </c>
      <c r="AK11">
        <v>7.8982854941244459E-3</v>
      </c>
      <c r="AL11">
        <v>0.1157538114059853</v>
      </c>
      <c r="AM11" t="s">
        <v>38</v>
      </c>
      <c r="AN11">
        <v>53</v>
      </c>
      <c r="AO11">
        <v>7.0450618104479596E-3</v>
      </c>
      <c r="AP11">
        <v>2.9926595143986452E-2</v>
      </c>
      <c r="AQ11" t="s">
        <v>26</v>
      </c>
      <c r="AR11">
        <v>22</v>
      </c>
      <c r="AS11">
        <v>5.9863945578231296E-3</v>
      </c>
      <c r="AT11">
        <v>1.2422360248447201E-2</v>
      </c>
      <c r="AU11" t="s">
        <v>23</v>
      </c>
      <c r="AV11">
        <v>119</v>
      </c>
      <c r="AW11">
        <v>5.3727030565714016E-3</v>
      </c>
      <c r="AX11">
        <v>6.7193675889328064E-2</v>
      </c>
      <c r="AY11" t="s">
        <v>21</v>
      </c>
      <c r="AZ11">
        <v>14</v>
      </c>
      <c r="BA11">
        <v>5.257228689447991E-3</v>
      </c>
      <c r="BB11">
        <v>7.9051383399209481E-3</v>
      </c>
      <c r="BC11" t="s">
        <v>25</v>
      </c>
      <c r="BD11">
        <v>49</v>
      </c>
      <c r="BE11">
        <v>5.1879301217575436E-3</v>
      </c>
      <c r="BF11">
        <v>2.766798418972332E-2</v>
      </c>
      <c r="BG11" t="s">
        <v>20</v>
      </c>
      <c r="BH11">
        <v>38</v>
      </c>
      <c r="BI11">
        <v>5.0774986638161407E-3</v>
      </c>
      <c r="BJ11">
        <v>2.145680406549972E-2</v>
      </c>
      <c r="BK11" t="s">
        <v>30</v>
      </c>
      <c r="BL11">
        <v>21</v>
      </c>
      <c r="BM11">
        <v>4.5366169799092677E-3</v>
      </c>
      <c r="BN11">
        <v>1.185770750988142E-2</v>
      </c>
      <c r="BO11" t="s">
        <v>43</v>
      </c>
      <c r="BP11">
        <v>37</v>
      </c>
      <c r="BQ11">
        <v>4.2602187679907887E-3</v>
      </c>
      <c r="BR11">
        <v>2.0892151326933939E-2</v>
      </c>
      <c r="BS11" t="s">
        <v>27</v>
      </c>
      <c r="BT11">
        <v>129</v>
      </c>
      <c r="BU11">
        <v>3.9817272671152544E-3</v>
      </c>
      <c r="BV11">
        <v>7.2840203274985887E-2</v>
      </c>
      <c r="BW11" t="s">
        <v>29</v>
      </c>
      <c r="BX11">
        <v>27</v>
      </c>
      <c r="BY11">
        <v>2.7372262773722629E-3</v>
      </c>
      <c r="BZ11">
        <v>1.5245623941276119E-2</v>
      </c>
      <c r="CA11" t="s">
        <v>33</v>
      </c>
      <c r="CB11">
        <v>39</v>
      </c>
      <c r="CC11">
        <v>2.5141825683341929E-3</v>
      </c>
      <c r="CD11">
        <v>2.20214568040655E-2</v>
      </c>
      <c r="CE11" t="s">
        <v>39</v>
      </c>
      <c r="CF11">
        <v>17</v>
      </c>
      <c r="CG11">
        <v>2.1639511201629329E-3</v>
      </c>
      <c r="CH11">
        <v>9.5990965556182941E-3</v>
      </c>
      <c r="CI11" t="s">
        <v>41</v>
      </c>
      <c r="CJ11">
        <v>54</v>
      </c>
      <c r="CK11">
        <v>2.1035409606170391E-3</v>
      </c>
      <c r="CL11">
        <v>3.0491247882552228E-2</v>
      </c>
      <c r="CM11" t="s">
        <v>42</v>
      </c>
      <c r="CN11">
        <v>28</v>
      </c>
      <c r="CO11">
        <v>1.9610589718447959E-3</v>
      </c>
      <c r="CP11">
        <v>1.58102766798419E-2</v>
      </c>
      <c r="CQ11" t="s">
        <v>37</v>
      </c>
      <c r="CR11">
        <v>51</v>
      </c>
      <c r="CS11">
        <v>1.9319645427683921E-3</v>
      </c>
      <c r="CT11">
        <v>2.8797289666854881E-2</v>
      </c>
      <c r="CU11" t="s">
        <v>19</v>
      </c>
      <c r="CV11">
        <v>5</v>
      </c>
      <c r="CW11">
        <v>1.845018450184502E-3</v>
      </c>
      <c r="CX11">
        <v>2.82326369282891E-3</v>
      </c>
      <c r="CY11" t="s">
        <v>35</v>
      </c>
      <c r="CZ11">
        <v>12</v>
      </c>
      <c r="DA11">
        <v>1.7286084701815039E-3</v>
      </c>
      <c r="DB11">
        <v>6.7758328627893849E-3</v>
      </c>
      <c r="DC11" t="s">
        <v>40</v>
      </c>
      <c r="DD11">
        <v>14</v>
      </c>
      <c r="DE11">
        <v>1.0454783063251439E-3</v>
      </c>
      <c r="DF11">
        <v>7.9051383399209481E-3</v>
      </c>
      <c r="DG11" t="s">
        <v>32</v>
      </c>
      <c r="DH11">
        <v>1</v>
      </c>
      <c r="DI11">
        <v>8.3963056255247689E-4</v>
      </c>
      <c r="DJ11">
        <v>5.6465273856578201E-4</v>
      </c>
    </row>
    <row r="12" spans="1:114" x14ac:dyDescent="0.25">
      <c r="A12" t="s">
        <v>341</v>
      </c>
      <c r="B12" t="s">
        <v>18</v>
      </c>
      <c r="C12">
        <v>1</v>
      </c>
      <c r="D12">
        <v>1364</v>
      </c>
      <c r="E12">
        <v>4.5210174277929881E-3</v>
      </c>
      <c r="F12">
        <v>1893</v>
      </c>
      <c r="G12">
        <v>1.52066880508207E-3</v>
      </c>
      <c r="H12">
        <v>0.72054939249867933</v>
      </c>
      <c r="I12">
        <v>25</v>
      </c>
      <c r="J12">
        <v>1</v>
      </c>
      <c r="K12" s="1">
        <v>4.2514356377236027E-3</v>
      </c>
      <c r="L12" s="2">
        <v>4.5078019649393182E-3</v>
      </c>
      <c r="M12">
        <v>2.189714123726517E-3</v>
      </c>
      <c r="N12">
        <v>25</v>
      </c>
      <c r="O12" t="s">
        <v>39</v>
      </c>
      <c r="P12">
        <v>73</v>
      </c>
      <c r="Q12">
        <v>9.2922606924643585E-3</v>
      </c>
      <c r="R12">
        <v>5.3519061583577707E-2</v>
      </c>
      <c r="S12" t="s">
        <v>33</v>
      </c>
      <c r="T12">
        <v>119</v>
      </c>
      <c r="U12">
        <v>7.6714801444043319E-3</v>
      </c>
      <c r="V12">
        <v>8.7243401759530798E-2</v>
      </c>
      <c r="W12" t="s">
        <v>21</v>
      </c>
      <c r="X12">
        <v>17</v>
      </c>
      <c r="Y12">
        <v>6.3837776943297033E-3</v>
      </c>
      <c r="Z12">
        <v>1.24633431085044E-2</v>
      </c>
      <c r="AA12" t="s">
        <v>37</v>
      </c>
      <c r="AB12">
        <v>168</v>
      </c>
      <c r="AC12">
        <v>6.3641184938252899E-3</v>
      </c>
      <c r="AD12">
        <v>0.1231671554252199</v>
      </c>
      <c r="AE12" t="s">
        <v>41</v>
      </c>
      <c r="AF12">
        <v>160</v>
      </c>
      <c r="AG12">
        <v>6.232713957383818E-3</v>
      </c>
      <c r="AH12">
        <v>0.1173020527859238</v>
      </c>
      <c r="AI12" t="s">
        <v>42</v>
      </c>
      <c r="AJ12">
        <v>85</v>
      </c>
      <c r="AK12">
        <v>5.9532147359574166E-3</v>
      </c>
      <c r="AL12">
        <v>6.2316715542521987E-2</v>
      </c>
      <c r="AM12" t="s">
        <v>43</v>
      </c>
      <c r="AN12">
        <v>51</v>
      </c>
      <c r="AO12">
        <v>5.8721934369602756E-3</v>
      </c>
      <c r="AP12">
        <v>3.7390029325513198E-2</v>
      </c>
      <c r="AQ12" t="s">
        <v>40</v>
      </c>
      <c r="AR12">
        <v>75</v>
      </c>
      <c r="AS12">
        <v>5.6007766410275557E-3</v>
      </c>
      <c r="AT12">
        <v>5.4985337243401759E-2</v>
      </c>
      <c r="AU12" t="s">
        <v>27</v>
      </c>
      <c r="AV12">
        <v>174</v>
      </c>
      <c r="AW12">
        <v>5.3707018951787136E-3</v>
      </c>
      <c r="AX12">
        <v>0.12756598240469211</v>
      </c>
      <c r="AY12" t="s">
        <v>35</v>
      </c>
      <c r="AZ12">
        <v>37</v>
      </c>
      <c r="BA12">
        <v>5.3298761163929707E-3</v>
      </c>
      <c r="BB12">
        <v>2.7126099706744872E-2</v>
      </c>
      <c r="BC12" t="s">
        <v>29</v>
      </c>
      <c r="BD12">
        <v>51</v>
      </c>
      <c r="BE12">
        <v>5.1703163017031628E-3</v>
      </c>
      <c r="BF12">
        <v>3.7390029325513198E-2</v>
      </c>
      <c r="BG12" t="s">
        <v>30</v>
      </c>
      <c r="BH12">
        <v>21</v>
      </c>
      <c r="BI12">
        <v>4.5366169799092677E-3</v>
      </c>
      <c r="BJ12">
        <v>1.5395894428152489E-2</v>
      </c>
      <c r="BK12" t="s">
        <v>24</v>
      </c>
      <c r="BL12">
        <v>117</v>
      </c>
      <c r="BM12">
        <v>4.5078019649393182E-3</v>
      </c>
      <c r="BN12">
        <v>8.5777126099706738E-2</v>
      </c>
      <c r="BO12" t="s">
        <v>25</v>
      </c>
      <c r="BP12">
        <v>39</v>
      </c>
      <c r="BQ12">
        <v>4.1291688724192704E-3</v>
      </c>
      <c r="BR12">
        <v>2.859237536656891E-2</v>
      </c>
      <c r="BS12" t="s">
        <v>38</v>
      </c>
      <c r="BT12">
        <v>29</v>
      </c>
      <c r="BU12">
        <v>3.854845141565864E-3</v>
      </c>
      <c r="BV12">
        <v>2.1260997067448679E-2</v>
      </c>
      <c r="BW12" t="s">
        <v>32</v>
      </c>
      <c r="BX12">
        <v>4</v>
      </c>
      <c r="BY12">
        <v>3.358522250209908E-3</v>
      </c>
      <c r="BZ12">
        <v>2.9325513196480938E-3</v>
      </c>
      <c r="CA12" t="s">
        <v>28</v>
      </c>
      <c r="CB12">
        <v>10</v>
      </c>
      <c r="CC12">
        <v>3.1836994587710922E-3</v>
      </c>
      <c r="CD12">
        <v>7.331378299120235E-3</v>
      </c>
      <c r="CE12" t="s">
        <v>20</v>
      </c>
      <c r="CF12">
        <v>23</v>
      </c>
      <c r="CG12">
        <v>3.073222875467665E-3</v>
      </c>
      <c r="CH12">
        <v>1.6862170087976538E-2</v>
      </c>
      <c r="CI12" t="s">
        <v>34</v>
      </c>
      <c r="CJ12">
        <v>1</v>
      </c>
      <c r="CK12">
        <v>2.0449897750511249E-3</v>
      </c>
      <c r="CL12">
        <v>7.3313782991202346E-4</v>
      </c>
      <c r="CM12" t="s">
        <v>26</v>
      </c>
      <c r="CN12">
        <v>7</v>
      </c>
      <c r="CO12">
        <v>1.904761904761905E-3</v>
      </c>
      <c r="CP12">
        <v>5.131964809384164E-3</v>
      </c>
      <c r="CQ12" t="s">
        <v>36</v>
      </c>
      <c r="CR12">
        <v>5</v>
      </c>
      <c r="CS12">
        <v>1.8214936247723131E-3</v>
      </c>
      <c r="CT12">
        <v>3.6656891495601179E-3</v>
      </c>
      <c r="CU12" t="s">
        <v>23</v>
      </c>
      <c r="CV12">
        <v>39</v>
      </c>
      <c r="CW12">
        <v>1.7608018420696191E-3</v>
      </c>
      <c r="CX12">
        <v>2.859237536656891E-2</v>
      </c>
      <c r="CY12" t="s">
        <v>31</v>
      </c>
      <c r="CZ12">
        <v>21</v>
      </c>
      <c r="DA12">
        <v>1.293023828581984E-3</v>
      </c>
      <c r="DB12">
        <v>1.5395894428152489E-2</v>
      </c>
      <c r="DC12" t="s">
        <v>22</v>
      </c>
      <c r="DD12">
        <v>37</v>
      </c>
      <c r="DE12">
        <v>1.2065086249062509E-3</v>
      </c>
      <c r="DF12">
        <v>2.7126099706744872E-2</v>
      </c>
      <c r="DG12" t="s">
        <v>19</v>
      </c>
      <c r="DH12">
        <v>1</v>
      </c>
      <c r="DI12">
        <v>3.6900369003690041E-4</v>
      </c>
      <c r="DJ12">
        <v>7.3313782991202346E-4</v>
      </c>
    </row>
    <row r="13" spans="1:114" x14ac:dyDescent="0.25">
      <c r="A13" t="s">
        <v>255</v>
      </c>
      <c r="B13" t="s">
        <v>18</v>
      </c>
      <c r="C13">
        <v>1</v>
      </c>
      <c r="D13">
        <v>1510</v>
      </c>
      <c r="E13">
        <v>5.0049386480699497E-3</v>
      </c>
      <c r="F13">
        <v>2893</v>
      </c>
      <c r="G13">
        <v>2.3239803767049279E-3</v>
      </c>
      <c r="H13">
        <v>0.5219495333563775</v>
      </c>
      <c r="I13">
        <v>24</v>
      </c>
      <c r="J13">
        <v>0.96</v>
      </c>
      <c r="K13" s="1">
        <v>5.4765855715381354E-3</v>
      </c>
      <c r="L13" s="2">
        <v>4.1981528127623836E-3</v>
      </c>
      <c r="M13">
        <v>4.7035120509754001E-3</v>
      </c>
      <c r="N13">
        <v>24</v>
      </c>
      <c r="O13" t="s">
        <v>20</v>
      </c>
      <c r="P13">
        <v>131</v>
      </c>
      <c r="Q13">
        <v>1.7504008551576699E-2</v>
      </c>
      <c r="R13">
        <v>8.6754966887417212E-2</v>
      </c>
      <c r="S13" t="s">
        <v>34</v>
      </c>
      <c r="T13">
        <v>7</v>
      </c>
      <c r="U13">
        <v>1.431492842535787E-2</v>
      </c>
      <c r="V13">
        <v>4.6357615894039739E-3</v>
      </c>
      <c r="W13" t="s">
        <v>23</v>
      </c>
      <c r="X13">
        <v>261</v>
      </c>
      <c r="Y13">
        <v>1.1783827712312071E-2</v>
      </c>
      <c r="Z13">
        <v>0.17284768211920529</v>
      </c>
      <c r="AA13" t="s">
        <v>25</v>
      </c>
      <c r="AB13">
        <v>111</v>
      </c>
      <c r="AC13">
        <v>1.175224986765484E-2</v>
      </c>
      <c r="AD13">
        <v>7.3509933774834432E-2</v>
      </c>
      <c r="AE13" t="s">
        <v>28</v>
      </c>
      <c r="AF13">
        <v>31</v>
      </c>
      <c r="AG13">
        <v>9.8694683221903848E-3</v>
      </c>
      <c r="AH13">
        <v>2.052980132450331E-2</v>
      </c>
      <c r="AI13" t="s">
        <v>31</v>
      </c>
      <c r="AJ13">
        <v>144</v>
      </c>
      <c r="AK13">
        <v>8.86644911027646E-3</v>
      </c>
      <c r="AL13">
        <v>9.5364238410596033E-2</v>
      </c>
      <c r="AM13" t="s">
        <v>26</v>
      </c>
      <c r="AN13">
        <v>31</v>
      </c>
      <c r="AO13">
        <v>8.4353741496598633E-3</v>
      </c>
      <c r="AP13">
        <v>2.052980132450331E-2</v>
      </c>
      <c r="AQ13" t="s">
        <v>24</v>
      </c>
      <c r="AR13">
        <v>210</v>
      </c>
      <c r="AS13">
        <v>8.0909266037372373E-3</v>
      </c>
      <c r="AT13">
        <v>0.13907284768211919</v>
      </c>
      <c r="AU13" t="s">
        <v>22</v>
      </c>
      <c r="AV13">
        <v>248</v>
      </c>
      <c r="AW13">
        <v>8.0868686209932504E-3</v>
      </c>
      <c r="AX13">
        <v>0.16423841059602651</v>
      </c>
      <c r="AY13" t="s">
        <v>19</v>
      </c>
      <c r="AZ13">
        <v>14</v>
      </c>
      <c r="BA13">
        <v>5.1660516605166046E-3</v>
      </c>
      <c r="BB13">
        <v>9.2715231788079479E-3</v>
      </c>
      <c r="BC13" t="s">
        <v>21</v>
      </c>
      <c r="BD13">
        <v>13</v>
      </c>
      <c r="BE13">
        <v>4.8817123544874202E-3</v>
      </c>
      <c r="BF13">
        <v>8.6092715231788075E-3</v>
      </c>
      <c r="BG13" t="s">
        <v>38</v>
      </c>
      <c r="BH13">
        <v>33</v>
      </c>
      <c r="BI13">
        <v>4.3865479197128807E-3</v>
      </c>
      <c r="BJ13">
        <v>2.1854304635761591E-2</v>
      </c>
      <c r="BK13" t="s">
        <v>32</v>
      </c>
      <c r="BL13">
        <v>5</v>
      </c>
      <c r="BM13">
        <v>4.1981528127623836E-3</v>
      </c>
      <c r="BN13">
        <v>3.3112582781456949E-3</v>
      </c>
      <c r="BO13" t="s">
        <v>33</v>
      </c>
      <c r="BP13">
        <v>56</v>
      </c>
      <c r="BQ13">
        <v>3.610108303249098E-3</v>
      </c>
      <c r="BR13">
        <v>3.7086092715231792E-2</v>
      </c>
      <c r="BS13" t="s">
        <v>36</v>
      </c>
      <c r="BT13">
        <v>9</v>
      </c>
      <c r="BU13">
        <v>3.2786885245901639E-3</v>
      </c>
      <c r="BV13">
        <v>5.9602649006622521E-3</v>
      </c>
      <c r="BW13" t="s">
        <v>27</v>
      </c>
      <c r="BX13">
        <v>98</v>
      </c>
      <c r="BY13">
        <v>3.0248780788937591E-3</v>
      </c>
      <c r="BZ13">
        <v>6.4900662251655625E-2</v>
      </c>
      <c r="CA13" t="s">
        <v>30</v>
      </c>
      <c r="CB13">
        <v>12</v>
      </c>
      <c r="CC13">
        <v>2.592352559948153E-3</v>
      </c>
      <c r="CD13">
        <v>7.9470198675496689E-3</v>
      </c>
      <c r="CE13" t="s">
        <v>29</v>
      </c>
      <c r="CF13">
        <v>19</v>
      </c>
      <c r="CG13">
        <v>1.926196269261963E-3</v>
      </c>
      <c r="CH13">
        <v>1.2582781456953639E-2</v>
      </c>
      <c r="CI13" t="s">
        <v>37</v>
      </c>
      <c r="CJ13">
        <v>41</v>
      </c>
      <c r="CK13">
        <v>1.5531479657549809E-3</v>
      </c>
      <c r="CL13">
        <v>2.71523178807947E-2</v>
      </c>
      <c r="CM13" t="s">
        <v>35</v>
      </c>
      <c r="CN13">
        <v>10</v>
      </c>
      <c r="CO13">
        <v>1.440507058484586E-3</v>
      </c>
      <c r="CP13">
        <v>6.6225165562913907E-3</v>
      </c>
      <c r="CQ13" t="s">
        <v>40</v>
      </c>
      <c r="CR13">
        <v>11</v>
      </c>
      <c r="CS13">
        <v>8.2144724068404149E-4</v>
      </c>
      <c r="CT13">
        <v>7.2847682119205302E-3</v>
      </c>
      <c r="CU13" t="s">
        <v>39</v>
      </c>
      <c r="CV13">
        <v>5</v>
      </c>
      <c r="CW13">
        <v>6.3645621181262731E-4</v>
      </c>
      <c r="CX13">
        <v>3.3112582781456949E-3</v>
      </c>
      <c r="CY13" t="s">
        <v>43</v>
      </c>
      <c r="CZ13">
        <v>4</v>
      </c>
      <c r="DA13">
        <v>4.6056419113413928E-4</v>
      </c>
      <c r="DB13">
        <v>2.6490066225165559E-3</v>
      </c>
      <c r="DC13" t="s">
        <v>41</v>
      </c>
      <c r="DD13">
        <v>6</v>
      </c>
      <c r="DE13">
        <v>2.3372677340189319E-4</v>
      </c>
      <c r="DF13">
        <v>3.9735099337748344E-3</v>
      </c>
    </row>
    <row r="14" spans="1:114" x14ac:dyDescent="0.25">
      <c r="A14" t="s">
        <v>421</v>
      </c>
      <c r="B14" t="s">
        <v>18</v>
      </c>
      <c r="C14">
        <v>1</v>
      </c>
      <c r="D14">
        <v>977</v>
      </c>
      <c r="E14">
        <v>3.2382947411684379E-3</v>
      </c>
      <c r="F14">
        <v>2243</v>
      </c>
      <c r="G14">
        <v>1.801827855150071E-3</v>
      </c>
      <c r="H14">
        <v>0.43557735176103429</v>
      </c>
      <c r="I14">
        <v>24</v>
      </c>
      <c r="J14">
        <v>0.96</v>
      </c>
      <c r="K14" s="1">
        <v>3.9045981484324729E-3</v>
      </c>
      <c r="L14" s="2">
        <v>3.9730913359519613E-3</v>
      </c>
      <c r="M14">
        <v>2.810082321939873E-3</v>
      </c>
      <c r="N14">
        <v>25</v>
      </c>
      <c r="O14" t="s">
        <v>31</v>
      </c>
      <c r="P14">
        <v>160</v>
      </c>
      <c r="Q14">
        <v>9.8516101225294E-3</v>
      </c>
      <c r="R14">
        <v>0.1637666325486182</v>
      </c>
      <c r="S14" t="s">
        <v>20</v>
      </c>
      <c r="T14">
        <v>65</v>
      </c>
      <c r="U14">
        <v>8.6851950828433985E-3</v>
      </c>
      <c r="V14">
        <v>6.6530194472876156E-2</v>
      </c>
      <c r="W14" t="s">
        <v>32</v>
      </c>
      <c r="X14">
        <v>9</v>
      </c>
      <c r="Y14">
        <v>7.556675062972292E-3</v>
      </c>
      <c r="Z14">
        <v>9.2118730808597744E-3</v>
      </c>
      <c r="AA14" t="s">
        <v>25</v>
      </c>
      <c r="AB14">
        <v>71</v>
      </c>
      <c r="AC14">
        <v>7.5172048703017469E-3</v>
      </c>
      <c r="AD14">
        <v>7.2671443193449328E-2</v>
      </c>
      <c r="AE14" t="s">
        <v>26</v>
      </c>
      <c r="AF14">
        <v>25</v>
      </c>
      <c r="AG14">
        <v>6.8027210884353739E-3</v>
      </c>
      <c r="AH14">
        <v>2.5588536335721598E-2</v>
      </c>
      <c r="AI14" t="s">
        <v>28</v>
      </c>
      <c r="AJ14">
        <v>21</v>
      </c>
      <c r="AK14">
        <v>6.6857688634192926E-3</v>
      </c>
      <c r="AL14">
        <v>2.1494370522006138E-2</v>
      </c>
      <c r="AM14" t="s">
        <v>36</v>
      </c>
      <c r="AN14">
        <v>16</v>
      </c>
      <c r="AO14">
        <v>5.8287795992714034E-3</v>
      </c>
      <c r="AP14">
        <v>1.6376663254861819E-2</v>
      </c>
      <c r="AQ14" t="s">
        <v>19</v>
      </c>
      <c r="AR14">
        <v>15</v>
      </c>
      <c r="AS14">
        <v>5.5350553505535052E-3</v>
      </c>
      <c r="AT14">
        <v>1.5353121801432961E-2</v>
      </c>
      <c r="AU14" t="s">
        <v>30</v>
      </c>
      <c r="AV14">
        <v>25</v>
      </c>
      <c r="AW14">
        <v>5.4007344998919854E-3</v>
      </c>
      <c r="AX14">
        <v>2.5588536335721598E-2</v>
      </c>
      <c r="AY14" t="s">
        <v>38</v>
      </c>
      <c r="AZ14">
        <v>35</v>
      </c>
      <c r="BA14">
        <v>4.6523993087863886E-3</v>
      </c>
      <c r="BB14">
        <v>3.5823950870010238E-2</v>
      </c>
      <c r="BC14" t="s">
        <v>21</v>
      </c>
      <c r="BD14">
        <v>11</v>
      </c>
      <c r="BE14">
        <v>4.1306796845662786E-3</v>
      </c>
      <c r="BF14">
        <v>1.1258955987717501E-2</v>
      </c>
      <c r="BG14" t="s">
        <v>24</v>
      </c>
      <c r="BH14">
        <v>104</v>
      </c>
      <c r="BI14">
        <v>4.0069350799460607E-3</v>
      </c>
      <c r="BJ14">
        <v>0.1064483111566018</v>
      </c>
      <c r="BK14" t="s">
        <v>23</v>
      </c>
      <c r="BL14">
        <v>88</v>
      </c>
      <c r="BM14">
        <v>3.9730913359519613E-3</v>
      </c>
      <c r="BN14">
        <v>9.0071647901740021E-2</v>
      </c>
      <c r="BO14" t="s">
        <v>22</v>
      </c>
      <c r="BP14">
        <v>99</v>
      </c>
      <c r="BQ14">
        <v>3.2282257801545641E-3</v>
      </c>
      <c r="BR14">
        <v>0.1013306038894575</v>
      </c>
      <c r="BS14" t="s">
        <v>33</v>
      </c>
      <c r="BT14">
        <v>49</v>
      </c>
      <c r="BU14">
        <v>3.1588447653429601E-3</v>
      </c>
      <c r="BV14">
        <v>5.015353121801433E-2</v>
      </c>
      <c r="BW14" t="s">
        <v>40</v>
      </c>
      <c r="BX14">
        <v>35</v>
      </c>
      <c r="BY14">
        <v>2.613695765812859E-3</v>
      </c>
      <c r="BZ14">
        <v>3.5823950870010238E-2</v>
      </c>
      <c r="CA14" t="s">
        <v>27</v>
      </c>
      <c r="CB14">
        <v>67</v>
      </c>
      <c r="CC14">
        <v>2.0680288906722642E-3</v>
      </c>
      <c r="CD14">
        <v>6.8577277379733875E-2</v>
      </c>
      <c r="CE14" t="s">
        <v>35</v>
      </c>
      <c r="CF14">
        <v>9</v>
      </c>
      <c r="CG14">
        <v>1.2964563526361281E-3</v>
      </c>
      <c r="CH14">
        <v>9.2118730808597744E-3</v>
      </c>
      <c r="CI14" t="s">
        <v>29</v>
      </c>
      <c r="CJ14">
        <v>11</v>
      </c>
      <c r="CK14">
        <v>1.1151662611516629E-3</v>
      </c>
      <c r="CL14">
        <v>1.1258955987717501E-2</v>
      </c>
      <c r="CM14" t="s">
        <v>43</v>
      </c>
      <c r="CN14">
        <v>8</v>
      </c>
      <c r="CO14">
        <v>9.2112838226827867E-4</v>
      </c>
      <c r="CP14">
        <v>8.1883316274309111E-3</v>
      </c>
      <c r="CQ14" t="s">
        <v>37</v>
      </c>
      <c r="CR14">
        <v>24</v>
      </c>
      <c r="CS14">
        <v>9.0915978483218425E-4</v>
      </c>
      <c r="CT14">
        <v>2.4564994882292732E-2</v>
      </c>
      <c r="CU14" t="s">
        <v>41</v>
      </c>
      <c r="CV14">
        <v>21</v>
      </c>
      <c r="CW14">
        <v>8.1804370690662619E-4</v>
      </c>
      <c r="CX14">
        <v>2.1494370522006138E-2</v>
      </c>
      <c r="CY14" t="s">
        <v>39</v>
      </c>
      <c r="CZ14">
        <v>4</v>
      </c>
      <c r="DA14">
        <v>5.0916496945010179E-4</v>
      </c>
      <c r="DB14">
        <v>4.0941658137154564E-3</v>
      </c>
      <c r="DC14" t="s">
        <v>42</v>
      </c>
      <c r="DD14">
        <v>5</v>
      </c>
      <c r="DE14">
        <v>3.5018910211514218E-4</v>
      </c>
      <c r="DF14">
        <v>5.1177072671443197E-3</v>
      </c>
    </row>
    <row r="15" spans="1:114" x14ac:dyDescent="0.25">
      <c r="A15" t="s">
        <v>645</v>
      </c>
      <c r="B15" t="s">
        <v>18</v>
      </c>
      <c r="C15">
        <v>1</v>
      </c>
      <c r="D15">
        <v>1021</v>
      </c>
      <c r="E15">
        <v>3.3841340130327281E-3</v>
      </c>
      <c r="F15">
        <v>2301</v>
      </c>
      <c r="G15">
        <v>1.8484199263041959E-3</v>
      </c>
      <c r="H15">
        <v>0.44372012168622338</v>
      </c>
      <c r="I15">
        <v>24</v>
      </c>
      <c r="J15">
        <v>0.96</v>
      </c>
      <c r="K15" s="1">
        <v>3.5612390552036272E-3</v>
      </c>
      <c r="L15" s="2">
        <v>3.854845141565864E-3</v>
      </c>
      <c r="M15">
        <v>2.1210377619476409E-3</v>
      </c>
      <c r="N15">
        <v>25</v>
      </c>
      <c r="O15" t="s">
        <v>39</v>
      </c>
      <c r="P15">
        <v>69</v>
      </c>
      <c r="Q15">
        <v>8.7830957230142573E-3</v>
      </c>
      <c r="R15">
        <v>6.7580803134182174E-2</v>
      </c>
      <c r="S15" t="s">
        <v>28</v>
      </c>
      <c r="T15">
        <v>21</v>
      </c>
      <c r="U15">
        <v>6.6857688634192926E-3</v>
      </c>
      <c r="V15">
        <v>2.0568070519098921E-2</v>
      </c>
      <c r="W15" t="s">
        <v>25</v>
      </c>
      <c r="X15">
        <v>56</v>
      </c>
      <c r="Y15">
        <v>5.9290629962943358E-3</v>
      </c>
      <c r="Z15">
        <v>5.484818805093046E-2</v>
      </c>
      <c r="AA15" t="s">
        <v>33</v>
      </c>
      <c r="AB15">
        <v>88</v>
      </c>
      <c r="AC15">
        <v>5.6730273336771534E-3</v>
      </c>
      <c r="AD15">
        <v>8.6190009794319289E-2</v>
      </c>
      <c r="AE15" t="s">
        <v>29</v>
      </c>
      <c r="AF15">
        <v>52</v>
      </c>
      <c r="AG15">
        <v>5.2716950527169496E-3</v>
      </c>
      <c r="AH15">
        <v>5.0930460333006862E-2</v>
      </c>
      <c r="AI15" t="s">
        <v>30</v>
      </c>
      <c r="AJ15">
        <v>24</v>
      </c>
      <c r="AK15">
        <v>5.1847051198963059E-3</v>
      </c>
      <c r="AL15">
        <v>2.3506366307541621E-2</v>
      </c>
      <c r="AM15" t="s">
        <v>37</v>
      </c>
      <c r="AN15">
        <v>135</v>
      </c>
      <c r="AO15">
        <v>5.1140237896810364E-3</v>
      </c>
      <c r="AP15">
        <v>0.13222331047992161</v>
      </c>
      <c r="AQ15" t="s">
        <v>21</v>
      </c>
      <c r="AR15">
        <v>13</v>
      </c>
      <c r="AS15">
        <v>4.8817123544874202E-3</v>
      </c>
      <c r="AT15">
        <v>1.273261508325171E-2</v>
      </c>
      <c r="AU15" t="s">
        <v>27</v>
      </c>
      <c r="AV15">
        <v>140</v>
      </c>
      <c r="AW15">
        <v>4.3212543984196558E-3</v>
      </c>
      <c r="AX15">
        <v>0.13712047012732609</v>
      </c>
      <c r="AY15" t="s">
        <v>34</v>
      </c>
      <c r="AZ15">
        <v>2</v>
      </c>
      <c r="BA15">
        <v>4.0899795501022499E-3</v>
      </c>
      <c r="BB15">
        <v>1.9588638589618018E-3</v>
      </c>
      <c r="BC15" t="s">
        <v>41</v>
      </c>
      <c r="BD15">
        <v>101</v>
      </c>
      <c r="BE15">
        <v>3.9344006855985356E-3</v>
      </c>
      <c r="BF15">
        <v>9.8922624877571003E-2</v>
      </c>
      <c r="BG15" t="s">
        <v>43</v>
      </c>
      <c r="BH15">
        <v>34</v>
      </c>
      <c r="BI15">
        <v>3.9147956246401846E-3</v>
      </c>
      <c r="BJ15">
        <v>3.3300685602350638E-2</v>
      </c>
      <c r="BK15" t="s">
        <v>38</v>
      </c>
      <c r="BL15">
        <v>29</v>
      </c>
      <c r="BM15">
        <v>3.854845141565864E-3</v>
      </c>
      <c r="BN15">
        <v>2.8403525954946131E-2</v>
      </c>
      <c r="BO15" t="s">
        <v>42</v>
      </c>
      <c r="BP15">
        <v>47</v>
      </c>
      <c r="BQ15">
        <v>3.2917775598823359E-3</v>
      </c>
      <c r="BR15">
        <v>4.6033300685602352E-2</v>
      </c>
      <c r="BS15" t="s">
        <v>35</v>
      </c>
      <c r="BT15">
        <v>22</v>
      </c>
      <c r="BU15">
        <v>3.1691155286660911E-3</v>
      </c>
      <c r="BV15">
        <v>2.1547502448579819E-2</v>
      </c>
      <c r="BW15" t="s">
        <v>40</v>
      </c>
      <c r="BX15">
        <v>40</v>
      </c>
      <c r="BY15">
        <v>2.9870808752146959E-3</v>
      </c>
      <c r="BZ15">
        <v>3.9177277179236053E-2</v>
      </c>
      <c r="CA15" t="s">
        <v>24</v>
      </c>
      <c r="CB15">
        <v>67</v>
      </c>
      <c r="CC15">
        <v>2.5813908688114041E-3</v>
      </c>
      <c r="CD15">
        <v>6.5621939275220378E-2</v>
      </c>
      <c r="CE15" t="s">
        <v>20</v>
      </c>
      <c r="CF15">
        <v>19</v>
      </c>
      <c r="CG15">
        <v>2.5387493319080699E-3</v>
      </c>
      <c r="CH15">
        <v>1.8609206660137122E-2</v>
      </c>
      <c r="CI15" t="s">
        <v>32</v>
      </c>
      <c r="CJ15">
        <v>3</v>
      </c>
      <c r="CK15">
        <v>2.5188916876574311E-3</v>
      </c>
      <c r="CL15">
        <v>2.9382957884427031E-3</v>
      </c>
      <c r="CM15" t="s">
        <v>23</v>
      </c>
      <c r="CN15">
        <v>35</v>
      </c>
      <c r="CO15">
        <v>1.5802067813445301E-3</v>
      </c>
      <c r="CP15">
        <v>3.4280117531831543E-2</v>
      </c>
      <c r="CQ15" t="s">
        <v>36</v>
      </c>
      <c r="CR15">
        <v>4</v>
      </c>
      <c r="CS15">
        <v>1.4571948998178511E-3</v>
      </c>
      <c r="CT15">
        <v>3.9177277179236036E-3</v>
      </c>
      <c r="CU15" t="s">
        <v>31</v>
      </c>
      <c r="CV15">
        <v>13</v>
      </c>
      <c r="CW15">
        <v>8.0044332245551386E-4</v>
      </c>
      <c r="CX15">
        <v>1.273261508325171E-2</v>
      </c>
      <c r="CY15" t="s">
        <v>26</v>
      </c>
      <c r="CZ15">
        <v>1</v>
      </c>
      <c r="DA15">
        <v>2.7210884353741501E-4</v>
      </c>
      <c r="DB15">
        <v>9.7943192948090111E-4</v>
      </c>
      <c r="DC15" t="s">
        <v>22</v>
      </c>
      <c r="DD15">
        <v>6</v>
      </c>
      <c r="DE15">
        <v>1.9565004728209481E-4</v>
      </c>
      <c r="DF15">
        <v>5.8765915768854062E-3</v>
      </c>
    </row>
    <row r="16" spans="1:114" x14ac:dyDescent="0.25">
      <c r="A16" t="s">
        <v>139</v>
      </c>
      <c r="B16" t="s">
        <v>18</v>
      </c>
      <c r="C16">
        <v>1</v>
      </c>
      <c r="D16">
        <v>1013</v>
      </c>
      <c r="E16">
        <v>3.357617781784675E-3</v>
      </c>
      <c r="F16">
        <v>2330</v>
      </c>
      <c r="G16">
        <v>1.871715961881259E-3</v>
      </c>
      <c r="H16">
        <v>0.4347639484978541</v>
      </c>
      <c r="I16">
        <v>23</v>
      </c>
      <c r="J16">
        <v>0.92</v>
      </c>
      <c r="K16" s="1">
        <v>4.0953830615602146E-3</v>
      </c>
      <c r="L16" s="2">
        <v>3.67249945992655E-3</v>
      </c>
      <c r="M16">
        <v>3.341180674477761E-3</v>
      </c>
      <c r="N16">
        <v>24</v>
      </c>
      <c r="O16" t="s">
        <v>21</v>
      </c>
      <c r="P16">
        <v>41</v>
      </c>
      <c r="Q16">
        <v>1.53961697333834E-2</v>
      </c>
      <c r="R16">
        <v>4.0473840078973353E-2</v>
      </c>
      <c r="S16" t="s">
        <v>28</v>
      </c>
      <c r="T16">
        <v>26</v>
      </c>
      <c r="U16">
        <v>8.2776185928048387E-3</v>
      </c>
      <c r="V16">
        <v>2.5666337611056269E-2</v>
      </c>
      <c r="W16" t="s">
        <v>33</v>
      </c>
      <c r="X16">
        <v>109</v>
      </c>
      <c r="Y16">
        <v>7.0268179473955651E-3</v>
      </c>
      <c r="Z16">
        <v>0.10760118460019739</v>
      </c>
      <c r="AA16" t="s">
        <v>32</v>
      </c>
      <c r="AB16">
        <v>8</v>
      </c>
      <c r="AC16">
        <v>6.7170445004198151E-3</v>
      </c>
      <c r="AD16">
        <v>7.8973346495557744E-3</v>
      </c>
      <c r="AE16" t="s">
        <v>36</v>
      </c>
      <c r="AF16">
        <v>18</v>
      </c>
      <c r="AG16">
        <v>6.5573770491803279E-3</v>
      </c>
      <c r="AH16">
        <v>1.7769002961500489E-2</v>
      </c>
      <c r="AI16" t="s">
        <v>25</v>
      </c>
      <c r="AJ16">
        <v>58</v>
      </c>
      <c r="AK16">
        <v>6.1408152461619901E-3</v>
      </c>
      <c r="AL16">
        <v>5.725567620927937E-2</v>
      </c>
      <c r="AM16" t="s">
        <v>38</v>
      </c>
      <c r="AN16">
        <v>43</v>
      </c>
      <c r="AO16">
        <v>5.7158048650804202E-3</v>
      </c>
      <c r="AP16">
        <v>4.244817374136229E-2</v>
      </c>
      <c r="AQ16" t="s">
        <v>42</v>
      </c>
      <c r="AR16">
        <v>81</v>
      </c>
      <c r="AS16">
        <v>5.6730634542653032E-3</v>
      </c>
      <c r="AT16">
        <v>7.9960513326752219E-2</v>
      </c>
      <c r="AU16" t="s">
        <v>31</v>
      </c>
      <c r="AV16">
        <v>87</v>
      </c>
      <c r="AW16">
        <v>5.3568130041253617E-3</v>
      </c>
      <c r="AX16">
        <v>8.5883514313919052E-2</v>
      </c>
      <c r="AY16" t="s">
        <v>43</v>
      </c>
      <c r="AZ16">
        <v>46</v>
      </c>
      <c r="BA16">
        <v>5.2964881980426034E-3</v>
      </c>
      <c r="BB16">
        <v>4.5409674234945713E-2</v>
      </c>
      <c r="BC16" t="s">
        <v>35</v>
      </c>
      <c r="BD16">
        <v>35</v>
      </c>
      <c r="BE16">
        <v>5.041774704696053E-3</v>
      </c>
      <c r="BF16">
        <v>3.4550839091806507E-2</v>
      </c>
      <c r="BG16" t="s">
        <v>27</v>
      </c>
      <c r="BH16">
        <v>148</v>
      </c>
      <c r="BI16">
        <v>4.5681832211864927E-3</v>
      </c>
      <c r="BJ16">
        <v>0.1461006910167818</v>
      </c>
      <c r="BK16" t="s">
        <v>30</v>
      </c>
      <c r="BL16">
        <v>17</v>
      </c>
      <c r="BM16">
        <v>3.67249945992655E-3</v>
      </c>
      <c r="BN16">
        <v>1.6781836130306021E-2</v>
      </c>
      <c r="BO16" t="s">
        <v>41</v>
      </c>
      <c r="BP16">
        <v>80</v>
      </c>
      <c r="BQ16">
        <v>3.116356978691909E-3</v>
      </c>
      <c r="BR16">
        <v>7.8973346495557747E-2</v>
      </c>
      <c r="BS16" t="s">
        <v>29</v>
      </c>
      <c r="BT16">
        <v>28</v>
      </c>
      <c r="BU16">
        <v>2.8386050283860501E-3</v>
      </c>
      <c r="BV16">
        <v>2.764067127344521E-2</v>
      </c>
      <c r="BW16" t="s">
        <v>39</v>
      </c>
      <c r="BX16">
        <v>19</v>
      </c>
      <c r="BY16">
        <v>2.4185336048879839E-3</v>
      </c>
      <c r="BZ16">
        <v>1.8756169792694961E-2</v>
      </c>
      <c r="CA16" t="s">
        <v>24</v>
      </c>
      <c r="CB16">
        <v>49</v>
      </c>
      <c r="CC16">
        <v>1.887882874205355E-3</v>
      </c>
      <c r="CD16">
        <v>4.8371174728529122E-2</v>
      </c>
      <c r="CE16" t="s">
        <v>40</v>
      </c>
      <c r="CF16">
        <v>25</v>
      </c>
      <c r="CG16">
        <v>1.8669255470091851E-3</v>
      </c>
      <c r="CH16">
        <v>2.46791707798618E-2</v>
      </c>
      <c r="CI16" t="s">
        <v>20</v>
      </c>
      <c r="CJ16">
        <v>11</v>
      </c>
      <c r="CK16">
        <v>1.469802244788883E-3</v>
      </c>
      <c r="CL16">
        <v>1.085883514313919E-2</v>
      </c>
      <c r="CM16" t="s">
        <v>37</v>
      </c>
      <c r="CN16">
        <v>34</v>
      </c>
      <c r="CO16">
        <v>1.287976361845594E-3</v>
      </c>
      <c r="CP16">
        <v>3.3563672260612042E-2</v>
      </c>
      <c r="CQ16" t="s">
        <v>22</v>
      </c>
      <c r="CR16">
        <v>34</v>
      </c>
      <c r="CS16">
        <v>1.1086836012652039E-3</v>
      </c>
      <c r="CT16">
        <v>3.3563672260612042E-2</v>
      </c>
      <c r="CU16" t="s">
        <v>23</v>
      </c>
      <c r="CV16">
        <v>15</v>
      </c>
      <c r="CW16">
        <v>6.7723147771908438E-4</v>
      </c>
      <c r="CX16">
        <v>1.480750246791708E-2</v>
      </c>
      <c r="CY16" t="s">
        <v>26</v>
      </c>
      <c r="CZ16">
        <v>1</v>
      </c>
      <c r="DA16">
        <v>2.7210884353741501E-4</v>
      </c>
      <c r="DB16">
        <v>9.871668311944718E-4</v>
      </c>
    </row>
    <row r="17" spans="1:114" x14ac:dyDescent="0.25">
      <c r="A17" t="s">
        <v>205</v>
      </c>
      <c r="B17" t="s">
        <v>18</v>
      </c>
      <c r="C17">
        <v>1</v>
      </c>
      <c r="D17">
        <v>2304</v>
      </c>
      <c r="E17">
        <v>7.6366745994391819E-3</v>
      </c>
      <c r="F17">
        <v>4102</v>
      </c>
      <c r="G17">
        <v>3.2951840667969638E-3</v>
      </c>
      <c r="H17">
        <v>0.56167723061921015</v>
      </c>
      <c r="I17">
        <v>25</v>
      </c>
      <c r="J17">
        <v>1</v>
      </c>
      <c r="K17" s="1">
        <v>7.5204831729053512E-3</v>
      </c>
      <c r="L17" s="2">
        <v>3.4564700799308711E-3</v>
      </c>
      <c r="M17">
        <v>9.2234718474221329E-3</v>
      </c>
      <c r="N17">
        <v>25</v>
      </c>
      <c r="O17" t="s">
        <v>22</v>
      </c>
      <c r="P17">
        <v>929</v>
      </c>
      <c r="Q17">
        <v>3.0293148987511009E-2</v>
      </c>
      <c r="R17">
        <v>0.40321180555555558</v>
      </c>
      <c r="S17" t="s">
        <v>19</v>
      </c>
      <c r="T17">
        <v>73</v>
      </c>
      <c r="U17">
        <v>2.693726937269373E-2</v>
      </c>
      <c r="V17">
        <v>3.1684027777777783E-2</v>
      </c>
      <c r="W17" t="s">
        <v>36</v>
      </c>
      <c r="X17">
        <v>71</v>
      </c>
      <c r="Y17">
        <v>2.5865209471766851E-2</v>
      </c>
      <c r="Z17">
        <v>3.081597222222222E-2</v>
      </c>
      <c r="AA17" t="s">
        <v>31</v>
      </c>
      <c r="AB17">
        <v>405</v>
      </c>
      <c r="AC17">
        <v>2.4936888122652549E-2</v>
      </c>
      <c r="AD17">
        <v>0.17578125</v>
      </c>
      <c r="AE17" t="s">
        <v>26</v>
      </c>
      <c r="AF17">
        <v>54</v>
      </c>
      <c r="AG17">
        <v>1.4693877551020409E-2</v>
      </c>
      <c r="AH17">
        <v>2.34375E-2</v>
      </c>
      <c r="AI17" t="s">
        <v>20</v>
      </c>
      <c r="AJ17">
        <v>75</v>
      </c>
      <c r="AK17">
        <v>1.0021378941742379E-2</v>
      </c>
      <c r="AL17">
        <v>3.2552083333333343E-2</v>
      </c>
      <c r="AM17" t="s">
        <v>23</v>
      </c>
      <c r="AN17">
        <v>198</v>
      </c>
      <c r="AO17">
        <v>8.9394555058919141E-3</v>
      </c>
      <c r="AP17">
        <v>8.59375E-2</v>
      </c>
      <c r="AQ17" t="s">
        <v>34</v>
      </c>
      <c r="AR17">
        <v>4</v>
      </c>
      <c r="AS17">
        <v>8.1799591002044997E-3</v>
      </c>
      <c r="AT17">
        <v>1.736111111111111E-3</v>
      </c>
      <c r="AU17" t="s">
        <v>24</v>
      </c>
      <c r="AV17">
        <v>163</v>
      </c>
      <c r="AW17">
        <v>6.2801001733769988E-3</v>
      </c>
      <c r="AX17">
        <v>7.0746527777777776E-2</v>
      </c>
      <c r="AY17" t="s">
        <v>28</v>
      </c>
      <c r="AZ17">
        <v>17</v>
      </c>
      <c r="BA17">
        <v>5.4122890799108564E-3</v>
      </c>
      <c r="BB17">
        <v>7.378472222222222E-3</v>
      </c>
      <c r="BC17" t="s">
        <v>21</v>
      </c>
      <c r="BD17">
        <v>11</v>
      </c>
      <c r="BE17">
        <v>4.1306796845662786E-3</v>
      </c>
      <c r="BF17">
        <v>4.7743055555555559E-3</v>
      </c>
      <c r="BG17" t="s">
        <v>37</v>
      </c>
      <c r="BH17">
        <v>96</v>
      </c>
      <c r="BI17">
        <v>3.636639139328737E-3</v>
      </c>
      <c r="BJ17">
        <v>4.1666666666666657E-2</v>
      </c>
      <c r="BK17" t="s">
        <v>30</v>
      </c>
      <c r="BL17">
        <v>16</v>
      </c>
      <c r="BM17">
        <v>3.4564700799308711E-3</v>
      </c>
      <c r="BN17">
        <v>6.9444444444444441E-3</v>
      </c>
      <c r="BO17" t="s">
        <v>32</v>
      </c>
      <c r="BP17">
        <v>4</v>
      </c>
      <c r="BQ17">
        <v>3.358522250209908E-3</v>
      </c>
      <c r="BR17">
        <v>1.736111111111111E-3</v>
      </c>
      <c r="BS17" t="s">
        <v>27</v>
      </c>
      <c r="BT17">
        <v>90</v>
      </c>
      <c r="BU17">
        <v>2.7779492561269209E-3</v>
      </c>
      <c r="BV17">
        <v>3.90625E-2</v>
      </c>
      <c r="BW17" t="s">
        <v>38</v>
      </c>
      <c r="BX17">
        <v>18</v>
      </c>
      <c r="BY17">
        <v>2.3926625016615711E-3</v>
      </c>
      <c r="BZ17">
        <v>7.8125E-3</v>
      </c>
      <c r="CA17" t="s">
        <v>35</v>
      </c>
      <c r="CB17">
        <v>11</v>
      </c>
      <c r="CC17">
        <v>1.5845577643330451E-3</v>
      </c>
      <c r="CD17">
        <v>4.7743055555555559E-3</v>
      </c>
      <c r="CE17" t="s">
        <v>33</v>
      </c>
      <c r="CF17">
        <v>24</v>
      </c>
      <c r="CG17">
        <v>1.547189272821042E-3</v>
      </c>
      <c r="CH17">
        <v>1.041666666666667E-2</v>
      </c>
      <c r="CI17" t="s">
        <v>40</v>
      </c>
      <c r="CJ17">
        <v>15</v>
      </c>
      <c r="CK17">
        <v>1.120155328205511E-3</v>
      </c>
      <c r="CL17">
        <v>6.510416666666667E-3</v>
      </c>
      <c r="CM17" t="s">
        <v>25</v>
      </c>
      <c r="CN17">
        <v>10</v>
      </c>
      <c r="CO17">
        <v>1.0587612493382741E-3</v>
      </c>
      <c r="CP17">
        <v>4.340277777777778E-3</v>
      </c>
      <c r="CQ17" t="s">
        <v>41</v>
      </c>
      <c r="CR17">
        <v>11</v>
      </c>
      <c r="CS17">
        <v>4.2849908457013751E-4</v>
      </c>
      <c r="CT17">
        <v>4.7743055555555559E-3</v>
      </c>
      <c r="CU17" t="s">
        <v>29</v>
      </c>
      <c r="CV17">
        <v>4</v>
      </c>
      <c r="CW17">
        <v>4.0551500405515011E-4</v>
      </c>
      <c r="CX17">
        <v>1.736111111111111E-3</v>
      </c>
      <c r="CY17" t="s">
        <v>39</v>
      </c>
      <c r="CZ17">
        <v>2</v>
      </c>
      <c r="DA17">
        <v>2.5458248472505089E-4</v>
      </c>
      <c r="DB17">
        <v>8.6805555555555551E-4</v>
      </c>
      <c r="DC17" t="s">
        <v>43</v>
      </c>
      <c r="DD17">
        <v>2</v>
      </c>
      <c r="DE17">
        <v>2.3028209556706969E-4</v>
      </c>
      <c r="DF17">
        <v>8.6805555555555551E-4</v>
      </c>
      <c r="DG17" t="s">
        <v>42</v>
      </c>
      <c r="DH17">
        <v>1</v>
      </c>
      <c r="DI17">
        <v>7.003782042302843E-5</v>
      </c>
      <c r="DJ17">
        <v>4.3402777777777781E-4</v>
      </c>
    </row>
    <row r="18" spans="1:114" x14ac:dyDescent="0.25">
      <c r="A18" t="s">
        <v>55</v>
      </c>
      <c r="B18" t="s">
        <v>18</v>
      </c>
      <c r="C18">
        <v>1</v>
      </c>
      <c r="D18">
        <v>1224</v>
      </c>
      <c r="E18">
        <v>4.0569833809520651E-3</v>
      </c>
      <c r="F18">
        <v>2906</v>
      </c>
      <c r="G18">
        <v>2.3344234271360262E-3</v>
      </c>
      <c r="H18">
        <v>0.42119752236751551</v>
      </c>
      <c r="I18">
        <v>24</v>
      </c>
      <c r="J18">
        <v>0.96</v>
      </c>
      <c r="K18" s="1">
        <v>4.2551623758760966E-3</v>
      </c>
      <c r="L18" s="2">
        <v>3.3890382143274508E-3</v>
      </c>
      <c r="M18">
        <v>2.517598479208611E-3</v>
      </c>
      <c r="N18">
        <v>25</v>
      </c>
      <c r="O18" t="s">
        <v>33</v>
      </c>
      <c r="P18">
        <v>136</v>
      </c>
      <c r="Q18">
        <v>8.7674058793192362E-3</v>
      </c>
      <c r="R18">
        <v>0.1111111111111111</v>
      </c>
      <c r="S18" t="s">
        <v>38</v>
      </c>
      <c r="T18">
        <v>58</v>
      </c>
      <c r="U18">
        <v>7.7096902831317289E-3</v>
      </c>
      <c r="V18">
        <v>4.7385620915032678E-2</v>
      </c>
      <c r="W18" t="s">
        <v>30</v>
      </c>
      <c r="X18">
        <v>34</v>
      </c>
      <c r="Y18">
        <v>7.3449989198531001E-3</v>
      </c>
      <c r="Z18">
        <v>2.777777777777778E-2</v>
      </c>
      <c r="AA18" t="s">
        <v>31</v>
      </c>
      <c r="AB18">
        <v>119</v>
      </c>
      <c r="AC18">
        <v>7.3271350286312417E-3</v>
      </c>
      <c r="AD18">
        <v>9.7222222222222224E-2</v>
      </c>
      <c r="AE18" t="s">
        <v>36</v>
      </c>
      <c r="AF18">
        <v>20</v>
      </c>
      <c r="AG18">
        <v>7.2859744990892532E-3</v>
      </c>
      <c r="AH18">
        <v>1.6339869281045749E-2</v>
      </c>
      <c r="AI18" t="s">
        <v>29</v>
      </c>
      <c r="AJ18">
        <v>71</v>
      </c>
      <c r="AK18">
        <v>7.1978913219789128E-3</v>
      </c>
      <c r="AL18">
        <v>5.800653594771242E-2</v>
      </c>
      <c r="AM18" t="s">
        <v>27</v>
      </c>
      <c r="AN18">
        <v>215</v>
      </c>
      <c r="AO18">
        <v>6.6362121118587556E-3</v>
      </c>
      <c r="AP18">
        <v>0.17565359477124179</v>
      </c>
      <c r="AQ18" t="s">
        <v>28</v>
      </c>
      <c r="AR18">
        <v>20</v>
      </c>
      <c r="AS18">
        <v>6.3673989175421844E-3</v>
      </c>
      <c r="AT18">
        <v>1.6339869281045749E-2</v>
      </c>
      <c r="AU18" t="s">
        <v>25</v>
      </c>
      <c r="AV18">
        <v>56</v>
      </c>
      <c r="AW18">
        <v>5.9290629962943358E-3</v>
      </c>
      <c r="AX18">
        <v>4.5751633986928102E-2</v>
      </c>
      <c r="AY18" t="s">
        <v>35</v>
      </c>
      <c r="AZ18">
        <v>40</v>
      </c>
      <c r="BA18">
        <v>5.7620282339383459E-3</v>
      </c>
      <c r="BB18">
        <v>3.2679738562091512E-2</v>
      </c>
      <c r="BC18" t="s">
        <v>21</v>
      </c>
      <c r="BD18">
        <v>14</v>
      </c>
      <c r="BE18">
        <v>5.257228689447991E-3</v>
      </c>
      <c r="BF18">
        <v>1.1437908496732031E-2</v>
      </c>
      <c r="BG18" t="s">
        <v>20</v>
      </c>
      <c r="BH18">
        <v>27</v>
      </c>
      <c r="BI18">
        <v>3.6076964190272579E-3</v>
      </c>
      <c r="BJ18">
        <v>2.205882352941177E-2</v>
      </c>
      <c r="BK18" t="s">
        <v>41</v>
      </c>
      <c r="BL18">
        <v>87</v>
      </c>
      <c r="BM18">
        <v>3.3890382143274508E-3</v>
      </c>
      <c r="BN18">
        <v>7.1078431372549017E-2</v>
      </c>
      <c r="BO18" t="s">
        <v>32</v>
      </c>
      <c r="BP18">
        <v>4</v>
      </c>
      <c r="BQ18">
        <v>3.358522250209908E-3</v>
      </c>
      <c r="BR18">
        <v>3.26797385620915E-3</v>
      </c>
      <c r="BS18" t="s">
        <v>24</v>
      </c>
      <c r="BT18">
        <v>84</v>
      </c>
      <c r="BU18">
        <v>3.2363706414948951E-3</v>
      </c>
      <c r="BV18">
        <v>6.8627450980392163E-2</v>
      </c>
      <c r="BW18" t="s">
        <v>43</v>
      </c>
      <c r="BX18">
        <v>23</v>
      </c>
      <c r="BY18">
        <v>2.6482440990213008E-3</v>
      </c>
      <c r="BZ18">
        <v>1.879084967320261E-2</v>
      </c>
      <c r="CA18" t="s">
        <v>23</v>
      </c>
      <c r="CB18">
        <v>52</v>
      </c>
      <c r="CC18">
        <v>2.3477357894261591E-3</v>
      </c>
      <c r="CD18">
        <v>4.2483660130718963E-2</v>
      </c>
      <c r="CE18" t="s">
        <v>42</v>
      </c>
      <c r="CF18">
        <v>32</v>
      </c>
      <c r="CG18">
        <v>2.2412102535369102E-3</v>
      </c>
      <c r="CH18">
        <v>2.61437908496732E-2</v>
      </c>
      <c r="CI18" t="s">
        <v>40</v>
      </c>
      <c r="CJ18">
        <v>29</v>
      </c>
      <c r="CK18">
        <v>2.1656336345306552E-3</v>
      </c>
      <c r="CL18">
        <v>2.3692810457516339E-2</v>
      </c>
      <c r="CM18" t="s">
        <v>34</v>
      </c>
      <c r="CN18">
        <v>1</v>
      </c>
      <c r="CO18">
        <v>2.0449897750511249E-3</v>
      </c>
      <c r="CP18">
        <v>8.1699346405228761E-4</v>
      </c>
      <c r="CQ18" t="s">
        <v>39</v>
      </c>
      <c r="CR18">
        <v>16</v>
      </c>
      <c r="CS18">
        <v>2.0366598778004071E-3</v>
      </c>
      <c r="CT18">
        <v>1.30718954248366E-2</v>
      </c>
      <c r="CU18" t="s">
        <v>22</v>
      </c>
      <c r="CV18">
        <v>46</v>
      </c>
      <c r="CW18">
        <v>1.4999836958293929E-3</v>
      </c>
      <c r="CX18">
        <v>3.7581699346405227E-2</v>
      </c>
      <c r="CY18" t="s">
        <v>37</v>
      </c>
      <c r="CZ18">
        <v>37</v>
      </c>
      <c r="DA18">
        <v>1.4016213349496169E-3</v>
      </c>
      <c r="DB18">
        <v>3.0228758169934641E-2</v>
      </c>
      <c r="DC18" t="s">
        <v>26</v>
      </c>
      <c r="DD18">
        <v>3</v>
      </c>
      <c r="DE18">
        <v>8.1632653061224493E-4</v>
      </c>
      <c r="DF18">
        <v>2.4509803921568631E-3</v>
      </c>
    </row>
    <row r="19" spans="1:114" x14ac:dyDescent="0.25">
      <c r="A19" t="s">
        <v>452</v>
      </c>
      <c r="B19" t="s">
        <v>18</v>
      </c>
      <c r="C19">
        <v>1</v>
      </c>
      <c r="D19">
        <v>1181</v>
      </c>
      <c r="E19">
        <v>3.9144586379937819E-3</v>
      </c>
      <c r="F19">
        <v>1426</v>
      </c>
      <c r="G19">
        <v>1.1455223011341961E-3</v>
      </c>
      <c r="H19">
        <v>0.82819074333800846</v>
      </c>
      <c r="I19">
        <v>25</v>
      </c>
      <c r="J19">
        <v>1</v>
      </c>
      <c r="K19" s="1">
        <v>3.8776203232130341E-3</v>
      </c>
      <c r="L19" s="2">
        <v>3.358522250209908E-3</v>
      </c>
      <c r="M19">
        <v>2.1364682181383289E-3</v>
      </c>
      <c r="N19">
        <v>25</v>
      </c>
      <c r="O19" t="s">
        <v>29</v>
      </c>
      <c r="P19">
        <v>96</v>
      </c>
      <c r="Q19">
        <v>9.7323600973236012E-3</v>
      </c>
      <c r="R19">
        <v>8.1287044877222686E-2</v>
      </c>
      <c r="S19" t="s">
        <v>35</v>
      </c>
      <c r="T19">
        <v>58</v>
      </c>
      <c r="U19">
        <v>8.3549409392106016E-3</v>
      </c>
      <c r="V19">
        <v>4.9110922946655373E-2</v>
      </c>
      <c r="W19" t="s">
        <v>36</v>
      </c>
      <c r="X19">
        <v>19</v>
      </c>
      <c r="Y19">
        <v>6.9216757741347914E-3</v>
      </c>
      <c r="Z19">
        <v>1.608806096528366E-2</v>
      </c>
      <c r="AA19" t="s">
        <v>38</v>
      </c>
      <c r="AB19">
        <v>44</v>
      </c>
      <c r="AC19">
        <v>5.8487305596171737E-3</v>
      </c>
      <c r="AD19">
        <v>3.7256562235393732E-2</v>
      </c>
      <c r="AE19" t="s">
        <v>27</v>
      </c>
      <c r="AF19">
        <v>188</v>
      </c>
      <c r="AG19">
        <v>5.8028273350206796E-3</v>
      </c>
      <c r="AH19">
        <v>0.1591871295512278</v>
      </c>
      <c r="AI19" t="s">
        <v>41</v>
      </c>
      <c r="AJ19">
        <v>139</v>
      </c>
      <c r="AK19">
        <v>5.4146702504771918E-3</v>
      </c>
      <c r="AL19">
        <v>0.117696867061812</v>
      </c>
      <c r="AM19" t="s">
        <v>43</v>
      </c>
      <c r="AN19">
        <v>45</v>
      </c>
      <c r="AO19">
        <v>5.1813471502590684E-3</v>
      </c>
      <c r="AP19">
        <v>3.810330228619814E-2</v>
      </c>
      <c r="AQ19" t="s">
        <v>39</v>
      </c>
      <c r="AR19">
        <v>35</v>
      </c>
      <c r="AS19">
        <v>4.4551934826883906E-3</v>
      </c>
      <c r="AT19">
        <v>2.963590177815411E-2</v>
      </c>
      <c r="AU19" t="s">
        <v>33</v>
      </c>
      <c r="AV19">
        <v>62</v>
      </c>
      <c r="AW19">
        <v>3.9969056214543578E-3</v>
      </c>
      <c r="AX19">
        <v>5.2497883149872991E-2</v>
      </c>
      <c r="AY19" t="s">
        <v>25</v>
      </c>
      <c r="AZ19">
        <v>37</v>
      </c>
      <c r="BA19">
        <v>3.9174166225516144E-3</v>
      </c>
      <c r="BB19">
        <v>3.1329381879762912E-2</v>
      </c>
      <c r="BC19" t="s">
        <v>42</v>
      </c>
      <c r="BD19">
        <v>53</v>
      </c>
      <c r="BE19">
        <v>3.7120044824205068E-3</v>
      </c>
      <c r="BF19">
        <v>4.4877222692633362E-2</v>
      </c>
      <c r="BG19" t="s">
        <v>24</v>
      </c>
      <c r="BH19">
        <v>92</v>
      </c>
      <c r="BI19">
        <v>3.5445964168753612E-3</v>
      </c>
      <c r="BJ19">
        <v>7.7900084674005082E-2</v>
      </c>
      <c r="BK19" t="s">
        <v>32</v>
      </c>
      <c r="BL19">
        <v>4</v>
      </c>
      <c r="BM19">
        <v>3.358522250209908E-3</v>
      </c>
      <c r="BN19">
        <v>3.3869602032176121E-3</v>
      </c>
      <c r="BO19" t="s">
        <v>31</v>
      </c>
      <c r="BP19">
        <v>50</v>
      </c>
      <c r="BQ19">
        <v>3.0786281632904379E-3</v>
      </c>
      <c r="BR19">
        <v>4.2337002540220152E-2</v>
      </c>
      <c r="BS19" t="s">
        <v>30</v>
      </c>
      <c r="BT19">
        <v>14</v>
      </c>
      <c r="BU19">
        <v>3.0244113199395118E-3</v>
      </c>
      <c r="BV19">
        <v>1.1854360711261639E-2</v>
      </c>
      <c r="BW19" t="s">
        <v>19</v>
      </c>
      <c r="BX19">
        <v>7</v>
      </c>
      <c r="BY19">
        <v>2.5830258302583032E-3</v>
      </c>
      <c r="BZ19">
        <v>5.9271803556308206E-3</v>
      </c>
      <c r="CA19" t="s">
        <v>37</v>
      </c>
      <c r="CB19">
        <v>68</v>
      </c>
      <c r="CC19">
        <v>2.5759527236911888E-3</v>
      </c>
      <c r="CD19">
        <v>5.7578323454699397E-2</v>
      </c>
      <c r="CE19" t="s">
        <v>40</v>
      </c>
      <c r="CF19">
        <v>34</v>
      </c>
      <c r="CG19">
        <v>2.5390187439324921E-3</v>
      </c>
      <c r="CH19">
        <v>2.8789161727349698E-2</v>
      </c>
      <c r="CI19" t="s">
        <v>23</v>
      </c>
      <c r="CJ19">
        <v>56</v>
      </c>
      <c r="CK19">
        <v>2.528330850151249E-3</v>
      </c>
      <c r="CL19">
        <v>4.7417442845046572E-2</v>
      </c>
      <c r="CM19" t="s">
        <v>21</v>
      </c>
      <c r="CN19">
        <v>6</v>
      </c>
      <c r="CO19">
        <v>2.2530980097634251E-3</v>
      </c>
      <c r="CP19">
        <v>5.0804403048264179E-3</v>
      </c>
      <c r="CQ19" t="s">
        <v>28</v>
      </c>
      <c r="CR19">
        <v>7</v>
      </c>
      <c r="CS19">
        <v>2.2285896211397642E-3</v>
      </c>
      <c r="CT19">
        <v>5.9271803556308206E-3</v>
      </c>
      <c r="CU19" t="s">
        <v>34</v>
      </c>
      <c r="CV19">
        <v>1</v>
      </c>
      <c r="CW19">
        <v>2.0449897750511249E-3</v>
      </c>
      <c r="CX19">
        <v>8.4674005080440302E-4</v>
      </c>
      <c r="CY19" t="s">
        <v>22</v>
      </c>
      <c r="CZ19">
        <v>52</v>
      </c>
      <c r="DA19">
        <v>1.6956337431114879E-3</v>
      </c>
      <c r="DB19">
        <v>4.4030482641828961E-2</v>
      </c>
      <c r="DC19" t="s">
        <v>20</v>
      </c>
      <c r="DD19">
        <v>12</v>
      </c>
      <c r="DE19">
        <v>1.603420630678781E-3</v>
      </c>
      <c r="DF19">
        <v>1.0160880609652839E-2</v>
      </c>
      <c r="DG19" t="s">
        <v>26</v>
      </c>
      <c r="DH19">
        <v>2</v>
      </c>
      <c r="DI19">
        <v>5.4421768707482992E-4</v>
      </c>
      <c r="DJ19">
        <v>1.693480101608806E-3</v>
      </c>
    </row>
    <row r="20" spans="1:114" x14ac:dyDescent="0.25">
      <c r="A20" t="s">
        <v>166</v>
      </c>
      <c r="B20" t="s">
        <v>18</v>
      </c>
      <c r="C20" s="6">
        <v>0</v>
      </c>
      <c r="D20">
        <v>1269</v>
      </c>
      <c r="E20">
        <v>4.2061371817223624E-3</v>
      </c>
      <c r="F20">
        <v>3418</v>
      </c>
      <c r="G20">
        <v>2.7457189518069291E-3</v>
      </c>
      <c r="H20">
        <v>0.37126974839087179</v>
      </c>
      <c r="I20">
        <v>24</v>
      </c>
      <c r="J20">
        <v>0.96</v>
      </c>
      <c r="K20" s="1">
        <v>4.315848671629899E-3</v>
      </c>
      <c r="L20" s="2">
        <v>3.2786885245901639E-3</v>
      </c>
      <c r="M20">
        <v>3.4510843277420601E-3</v>
      </c>
      <c r="N20">
        <v>25</v>
      </c>
      <c r="O20" t="s">
        <v>41</v>
      </c>
      <c r="P20">
        <v>326</v>
      </c>
      <c r="Q20">
        <v>1.2699154688169531E-2</v>
      </c>
      <c r="R20">
        <v>0.25689519306540581</v>
      </c>
      <c r="S20" t="s">
        <v>39</v>
      </c>
      <c r="T20">
        <v>93</v>
      </c>
      <c r="U20">
        <v>1.183808553971487E-2</v>
      </c>
      <c r="V20">
        <v>7.328605200945626E-2</v>
      </c>
      <c r="W20" t="s">
        <v>32</v>
      </c>
      <c r="X20">
        <v>13</v>
      </c>
      <c r="Y20">
        <v>1.09151973131822E-2</v>
      </c>
      <c r="Z20">
        <v>1.024428684003152E-2</v>
      </c>
      <c r="AA20" t="s">
        <v>43</v>
      </c>
      <c r="AB20">
        <v>73</v>
      </c>
      <c r="AC20">
        <v>8.4052964881980424E-3</v>
      </c>
      <c r="AD20">
        <v>5.7525610717100079E-2</v>
      </c>
      <c r="AE20" t="s">
        <v>35</v>
      </c>
      <c r="AF20">
        <v>51</v>
      </c>
      <c r="AG20">
        <v>7.3465859982713919E-3</v>
      </c>
      <c r="AH20">
        <v>4.0189125295508277E-2</v>
      </c>
      <c r="AI20" t="s">
        <v>42</v>
      </c>
      <c r="AJ20">
        <v>101</v>
      </c>
      <c r="AK20">
        <v>7.0738198627258719E-3</v>
      </c>
      <c r="AL20">
        <v>7.9590228526398743E-2</v>
      </c>
      <c r="AM20" t="s">
        <v>30</v>
      </c>
      <c r="AN20">
        <v>24</v>
      </c>
      <c r="AO20">
        <v>5.1847051198963059E-3</v>
      </c>
      <c r="AP20">
        <v>1.8912529550827419E-2</v>
      </c>
      <c r="AQ20" t="s">
        <v>40</v>
      </c>
      <c r="AR20">
        <v>63</v>
      </c>
      <c r="AS20">
        <v>4.7046523784631472E-3</v>
      </c>
      <c r="AT20">
        <v>4.9645390070921988E-2</v>
      </c>
      <c r="AU20" t="s">
        <v>27</v>
      </c>
      <c r="AV20">
        <v>141</v>
      </c>
      <c r="AW20">
        <v>4.3521205012655101E-3</v>
      </c>
      <c r="AX20">
        <v>0.1111111111111111</v>
      </c>
      <c r="AY20" t="s">
        <v>33</v>
      </c>
      <c r="AZ20">
        <v>62</v>
      </c>
      <c r="BA20">
        <v>3.9969056214543578E-3</v>
      </c>
      <c r="BB20">
        <v>4.8857368006304178E-2</v>
      </c>
      <c r="BC20" t="s">
        <v>29</v>
      </c>
      <c r="BD20">
        <v>37</v>
      </c>
      <c r="BE20">
        <v>3.7510137875101379E-3</v>
      </c>
      <c r="BF20">
        <v>2.9156816390858941E-2</v>
      </c>
      <c r="BG20" t="s">
        <v>20</v>
      </c>
      <c r="BH20">
        <v>26</v>
      </c>
      <c r="BI20">
        <v>3.4740780331373598E-3</v>
      </c>
      <c r="BJ20">
        <v>2.048857368006304E-2</v>
      </c>
      <c r="BK20" t="s">
        <v>36</v>
      </c>
      <c r="BL20">
        <v>9</v>
      </c>
      <c r="BM20">
        <v>3.2786885245901639E-3</v>
      </c>
      <c r="BN20">
        <v>7.0921985815602844E-3</v>
      </c>
      <c r="BO20" t="s">
        <v>26</v>
      </c>
      <c r="BP20">
        <v>11</v>
      </c>
      <c r="BQ20">
        <v>2.9931972789115648E-3</v>
      </c>
      <c r="BR20">
        <v>8.6682427107959027E-3</v>
      </c>
      <c r="BS20" t="s">
        <v>37</v>
      </c>
      <c r="BT20">
        <v>72</v>
      </c>
      <c r="BU20">
        <v>2.7274793544965529E-3</v>
      </c>
      <c r="BV20">
        <v>5.6737588652482268E-2</v>
      </c>
      <c r="BW20" t="s">
        <v>38</v>
      </c>
      <c r="BX20">
        <v>20</v>
      </c>
      <c r="BY20">
        <v>2.6585138907350789E-3</v>
      </c>
      <c r="BZ20">
        <v>1.5760441292356181E-2</v>
      </c>
      <c r="CA20" t="s">
        <v>24</v>
      </c>
      <c r="CB20">
        <v>69</v>
      </c>
      <c r="CC20">
        <v>2.6584473126565209E-3</v>
      </c>
      <c r="CD20">
        <v>5.4373522458628837E-2</v>
      </c>
      <c r="CE20" t="s">
        <v>28</v>
      </c>
      <c r="CF20">
        <v>7</v>
      </c>
      <c r="CG20">
        <v>2.2285896211397642E-3</v>
      </c>
      <c r="CH20">
        <v>5.5161544523246652E-3</v>
      </c>
      <c r="CI20" t="s">
        <v>21</v>
      </c>
      <c r="CJ20">
        <v>5</v>
      </c>
      <c r="CK20">
        <v>1.8775816748028539E-3</v>
      </c>
      <c r="CL20">
        <v>3.9401103230890461E-3</v>
      </c>
      <c r="CM20" t="s">
        <v>19</v>
      </c>
      <c r="CN20">
        <v>5</v>
      </c>
      <c r="CO20">
        <v>1.845018450184502E-3</v>
      </c>
      <c r="CP20">
        <v>3.9401103230890461E-3</v>
      </c>
      <c r="CQ20" t="s">
        <v>25</v>
      </c>
      <c r="CR20">
        <v>17</v>
      </c>
      <c r="CS20">
        <v>1.799894123875066E-3</v>
      </c>
      <c r="CT20">
        <v>1.339637509850276E-2</v>
      </c>
      <c r="CU20" t="s">
        <v>23</v>
      </c>
      <c r="CV20">
        <v>22</v>
      </c>
      <c r="CW20">
        <v>9.9327283398799033E-4</v>
      </c>
      <c r="CX20">
        <v>1.7336485421591809E-2</v>
      </c>
      <c r="CY20" t="s">
        <v>31</v>
      </c>
      <c r="CZ20">
        <v>13</v>
      </c>
      <c r="DA20">
        <v>8.0044332245551386E-4</v>
      </c>
      <c r="DB20">
        <v>1.024428684003152E-2</v>
      </c>
      <c r="DC20" t="s">
        <v>22</v>
      </c>
      <c r="DD20">
        <v>9</v>
      </c>
      <c r="DE20">
        <v>2.9347507092314221E-4</v>
      </c>
      <c r="DF20">
        <v>7.0921985815602844E-3</v>
      </c>
    </row>
    <row r="21" spans="1:114" x14ac:dyDescent="0.25">
      <c r="A21" t="s">
        <v>17</v>
      </c>
      <c r="B21" t="s">
        <v>18</v>
      </c>
      <c r="C21">
        <v>1</v>
      </c>
      <c r="D21">
        <v>965</v>
      </c>
      <c r="E21">
        <v>3.1985203942963589E-3</v>
      </c>
      <c r="F21">
        <v>3807</v>
      </c>
      <c r="G21">
        <v>3.058207153168221E-3</v>
      </c>
      <c r="H21">
        <v>0.25348043078539528</v>
      </c>
      <c r="I21">
        <v>25</v>
      </c>
      <c r="J21">
        <v>1</v>
      </c>
      <c r="K21" s="1">
        <v>3.3932077995877069E-3</v>
      </c>
      <c r="L21" s="2">
        <v>3.201773289822055E-3</v>
      </c>
      <c r="M21">
        <v>3.0025353164170078E-3</v>
      </c>
      <c r="N21">
        <v>25</v>
      </c>
      <c r="O21" t="s">
        <v>19</v>
      </c>
      <c r="P21">
        <v>39</v>
      </c>
      <c r="Q21">
        <v>1.439114391143911E-2</v>
      </c>
      <c r="R21">
        <v>4.0414507772020727E-2</v>
      </c>
      <c r="S21" t="s">
        <v>20</v>
      </c>
      <c r="T21">
        <v>60</v>
      </c>
      <c r="U21">
        <v>8.0171031533939063E-3</v>
      </c>
      <c r="V21">
        <v>6.2176165803108807E-2</v>
      </c>
      <c r="W21" t="s">
        <v>21</v>
      </c>
      <c r="X21">
        <v>16</v>
      </c>
      <c r="Y21">
        <v>6.0082613593691334E-3</v>
      </c>
      <c r="Z21">
        <v>1.6580310880829011E-2</v>
      </c>
      <c r="AA21" t="s">
        <v>22</v>
      </c>
      <c r="AB21">
        <v>181</v>
      </c>
      <c r="AC21">
        <v>5.9021097596765257E-3</v>
      </c>
      <c r="AD21">
        <v>0.1875647668393782</v>
      </c>
      <c r="AE21" t="s">
        <v>23</v>
      </c>
      <c r="AF21">
        <v>118</v>
      </c>
      <c r="AG21">
        <v>5.3275542913901307E-3</v>
      </c>
      <c r="AH21">
        <v>0.122279792746114</v>
      </c>
      <c r="AI21" t="s">
        <v>24</v>
      </c>
      <c r="AJ21">
        <v>129</v>
      </c>
      <c r="AK21">
        <v>4.9701406280100177E-3</v>
      </c>
      <c r="AL21">
        <v>0.1336787564766839</v>
      </c>
      <c r="AM21" t="s">
        <v>25</v>
      </c>
      <c r="AN21">
        <v>41</v>
      </c>
      <c r="AO21">
        <v>4.3409211222869247E-3</v>
      </c>
      <c r="AP21">
        <v>4.2487046632124353E-2</v>
      </c>
      <c r="AQ21" t="s">
        <v>26</v>
      </c>
      <c r="AR21">
        <v>14</v>
      </c>
      <c r="AS21">
        <v>3.80952380952381E-3</v>
      </c>
      <c r="AT21">
        <v>1.4507772020725391E-2</v>
      </c>
      <c r="AU21" t="s">
        <v>27</v>
      </c>
      <c r="AV21">
        <v>123</v>
      </c>
      <c r="AW21">
        <v>3.7965306500401261E-3</v>
      </c>
      <c r="AX21">
        <v>0.12746113989637309</v>
      </c>
      <c r="AY21" t="s">
        <v>28</v>
      </c>
      <c r="AZ21">
        <v>11</v>
      </c>
      <c r="BA21">
        <v>3.5020694046482008E-3</v>
      </c>
      <c r="BB21">
        <v>1.139896373056995E-2</v>
      </c>
      <c r="BC21" t="s">
        <v>29</v>
      </c>
      <c r="BD21">
        <v>33</v>
      </c>
      <c r="BE21">
        <v>3.3454987834549881E-3</v>
      </c>
      <c r="BF21">
        <v>3.4196891191709843E-2</v>
      </c>
      <c r="BG21" t="s">
        <v>30</v>
      </c>
      <c r="BH21">
        <v>15</v>
      </c>
      <c r="BI21">
        <v>3.2404406999351908E-3</v>
      </c>
      <c r="BJ21">
        <v>1.55440414507772E-2</v>
      </c>
      <c r="BK21" t="s">
        <v>31</v>
      </c>
      <c r="BL21">
        <v>52</v>
      </c>
      <c r="BM21">
        <v>3.201773289822055E-3</v>
      </c>
      <c r="BN21">
        <v>5.3886010362694303E-2</v>
      </c>
      <c r="BO21" t="s">
        <v>32</v>
      </c>
      <c r="BP21">
        <v>3</v>
      </c>
      <c r="BQ21">
        <v>2.5188916876574311E-3</v>
      </c>
      <c r="BR21">
        <v>3.1088082901554398E-3</v>
      </c>
      <c r="BS21" t="s">
        <v>33</v>
      </c>
      <c r="BT21">
        <v>36</v>
      </c>
      <c r="BU21">
        <v>2.3207839092315632E-3</v>
      </c>
      <c r="BV21">
        <v>3.7305699481865282E-2</v>
      </c>
      <c r="BW21" t="s">
        <v>34</v>
      </c>
      <c r="BX21">
        <v>1</v>
      </c>
      <c r="BY21">
        <v>2.0449897750511249E-3</v>
      </c>
      <c r="BZ21">
        <v>1.036269430051813E-3</v>
      </c>
      <c r="CA21" t="s">
        <v>35</v>
      </c>
      <c r="CB21">
        <v>13</v>
      </c>
      <c r="CC21">
        <v>1.872659176029963E-3</v>
      </c>
      <c r="CD21">
        <v>1.3471502590673579E-2</v>
      </c>
      <c r="CE21" t="s">
        <v>36</v>
      </c>
      <c r="CF21">
        <v>4</v>
      </c>
      <c r="CG21">
        <v>1.4571948998178511E-3</v>
      </c>
      <c r="CH21">
        <v>4.1450777202072537E-3</v>
      </c>
      <c r="CI21" t="s">
        <v>37</v>
      </c>
      <c r="CJ21">
        <v>34</v>
      </c>
      <c r="CK21">
        <v>1.287976361845594E-3</v>
      </c>
      <c r="CL21">
        <v>3.5233160621761662E-2</v>
      </c>
      <c r="CM21" t="s">
        <v>38</v>
      </c>
      <c r="CN21">
        <v>7</v>
      </c>
      <c r="CO21">
        <v>9.3047986175727763E-4</v>
      </c>
      <c r="CP21">
        <v>7.2538860103626944E-3</v>
      </c>
      <c r="CQ21" t="s">
        <v>39</v>
      </c>
      <c r="CR21">
        <v>7</v>
      </c>
      <c r="CS21">
        <v>8.9103869653767826E-4</v>
      </c>
      <c r="CT21">
        <v>7.2538860103626944E-3</v>
      </c>
      <c r="CU21" t="s">
        <v>40</v>
      </c>
      <c r="CV21">
        <v>11</v>
      </c>
      <c r="CW21">
        <v>8.2144724068404149E-4</v>
      </c>
      <c r="CX21">
        <v>1.139896373056995E-2</v>
      </c>
      <c r="CY21" t="s">
        <v>41</v>
      </c>
      <c r="CZ21">
        <v>13</v>
      </c>
      <c r="DA21">
        <v>5.0640800903743526E-4</v>
      </c>
      <c r="DB21">
        <v>1.3471502590673579E-2</v>
      </c>
      <c r="DC21" t="s">
        <v>42</v>
      </c>
      <c r="DD21">
        <v>3</v>
      </c>
      <c r="DE21">
        <v>2.1011346126908529E-4</v>
      </c>
      <c r="DF21">
        <v>3.1088082901554398E-3</v>
      </c>
      <c r="DG21" t="s">
        <v>43</v>
      </c>
      <c r="DH21">
        <v>1</v>
      </c>
      <c r="DI21">
        <v>1.1514104778353481E-4</v>
      </c>
      <c r="DJ21">
        <v>1.036269430051813E-3</v>
      </c>
    </row>
    <row r="22" spans="1:114" x14ac:dyDescent="0.25">
      <c r="A22" t="s">
        <v>317</v>
      </c>
      <c r="B22" t="s">
        <v>18</v>
      </c>
      <c r="C22">
        <v>1</v>
      </c>
      <c r="D22">
        <v>996</v>
      </c>
      <c r="E22">
        <v>3.301270790382563E-3</v>
      </c>
      <c r="F22">
        <v>1988</v>
      </c>
      <c r="G22">
        <v>1.5969834043862419E-3</v>
      </c>
      <c r="H22">
        <v>0.50100603621730377</v>
      </c>
      <c r="I22">
        <v>25</v>
      </c>
      <c r="J22">
        <v>1</v>
      </c>
      <c r="K22" s="1">
        <v>3.272398660119392E-3</v>
      </c>
      <c r="L22" s="2">
        <v>3.1588447653429601E-3</v>
      </c>
      <c r="M22">
        <v>1.578349711586544E-3</v>
      </c>
      <c r="N22">
        <v>25</v>
      </c>
      <c r="O22" t="s">
        <v>34</v>
      </c>
      <c r="P22">
        <v>4</v>
      </c>
      <c r="Q22">
        <v>8.1799591002044997E-3</v>
      </c>
      <c r="R22">
        <v>4.0160642570281121E-3</v>
      </c>
      <c r="S22" t="s">
        <v>40</v>
      </c>
      <c r="T22">
        <v>82</v>
      </c>
      <c r="U22">
        <v>6.1235157941901281E-3</v>
      </c>
      <c r="V22">
        <v>8.2329317269076302E-2</v>
      </c>
      <c r="W22" t="s">
        <v>20</v>
      </c>
      <c r="X22">
        <v>43</v>
      </c>
      <c r="Y22">
        <v>5.7455905932656337E-3</v>
      </c>
      <c r="Z22">
        <v>4.3172690763052211E-2</v>
      </c>
      <c r="AA22" t="s">
        <v>24</v>
      </c>
      <c r="AB22">
        <v>116</v>
      </c>
      <c r="AC22">
        <v>4.4692737430167594E-3</v>
      </c>
      <c r="AD22">
        <v>0.11646586345381529</v>
      </c>
      <c r="AE22" t="s">
        <v>31</v>
      </c>
      <c r="AF22">
        <v>67</v>
      </c>
      <c r="AG22">
        <v>4.1253617388091867E-3</v>
      </c>
      <c r="AH22">
        <v>6.7269076305220887E-2</v>
      </c>
      <c r="AI22" t="s">
        <v>23</v>
      </c>
      <c r="AJ22">
        <v>89</v>
      </c>
      <c r="AK22">
        <v>4.0182401011332339E-3</v>
      </c>
      <c r="AL22">
        <v>8.9357429718875503E-2</v>
      </c>
      <c r="AM22" t="s">
        <v>37</v>
      </c>
      <c r="AN22">
        <v>97</v>
      </c>
      <c r="AO22">
        <v>3.6745207970300779E-3</v>
      </c>
      <c r="AP22">
        <v>9.7389558232931731E-2</v>
      </c>
      <c r="AQ22" t="s">
        <v>28</v>
      </c>
      <c r="AR22">
        <v>11</v>
      </c>
      <c r="AS22">
        <v>3.5020694046482008E-3</v>
      </c>
      <c r="AT22">
        <v>1.104417670682731E-2</v>
      </c>
      <c r="AU22" t="s">
        <v>22</v>
      </c>
      <c r="AV22">
        <v>103</v>
      </c>
      <c r="AW22">
        <v>3.358659145009294E-3</v>
      </c>
      <c r="AX22">
        <v>0.1034136546184739</v>
      </c>
      <c r="AY22" t="s">
        <v>32</v>
      </c>
      <c r="AZ22">
        <v>4</v>
      </c>
      <c r="BA22">
        <v>3.358522250209908E-3</v>
      </c>
      <c r="BB22">
        <v>4.0160642570281121E-3</v>
      </c>
      <c r="BC22" t="s">
        <v>29</v>
      </c>
      <c r="BD22">
        <v>33</v>
      </c>
      <c r="BE22">
        <v>3.3454987834549881E-3</v>
      </c>
      <c r="BF22">
        <v>3.313253012048193E-2</v>
      </c>
      <c r="BG22" t="s">
        <v>26</v>
      </c>
      <c r="BH22">
        <v>12</v>
      </c>
      <c r="BI22">
        <v>3.2653061224489801E-3</v>
      </c>
      <c r="BJ22">
        <v>1.204819277108434E-2</v>
      </c>
      <c r="BK22" t="s">
        <v>33</v>
      </c>
      <c r="BL22">
        <v>49</v>
      </c>
      <c r="BM22">
        <v>3.1588447653429601E-3</v>
      </c>
      <c r="BN22">
        <v>4.9196787148594379E-2</v>
      </c>
      <c r="BO22" t="s">
        <v>21</v>
      </c>
      <c r="BP22">
        <v>8</v>
      </c>
      <c r="BQ22">
        <v>3.0041306796845658E-3</v>
      </c>
      <c r="BR22">
        <v>8.0321285140562242E-3</v>
      </c>
      <c r="BS22" t="s">
        <v>19</v>
      </c>
      <c r="BT22">
        <v>8</v>
      </c>
      <c r="BU22">
        <v>2.9520295202952029E-3</v>
      </c>
      <c r="BV22">
        <v>8.0321285140562242E-3</v>
      </c>
      <c r="BW22" t="s">
        <v>41</v>
      </c>
      <c r="BX22">
        <v>73</v>
      </c>
      <c r="BY22">
        <v>2.8436757430563668E-3</v>
      </c>
      <c r="BZ22">
        <v>7.3293172690763048E-2</v>
      </c>
      <c r="CA22" t="s">
        <v>27</v>
      </c>
      <c r="CB22">
        <v>87</v>
      </c>
      <c r="CC22">
        <v>2.6853509475893568E-3</v>
      </c>
      <c r="CD22">
        <v>8.7349397590361449E-2</v>
      </c>
      <c r="CE22" t="s">
        <v>38</v>
      </c>
      <c r="CF22">
        <v>20</v>
      </c>
      <c r="CG22">
        <v>2.6585138907350789E-3</v>
      </c>
      <c r="CH22">
        <v>2.0080321285140559E-2</v>
      </c>
      <c r="CI22" t="s">
        <v>39</v>
      </c>
      <c r="CJ22">
        <v>16</v>
      </c>
      <c r="CK22">
        <v>2.0366598778004071E-3</v>
      </c>
      <c r="CL22">
        <v>1.6064257028112448E-2</v>
      </c>
      <c r="CM22" t="s">
        <v>25</v>
      </c>
      <c r="CN22">
        <v>19</v>
      </c>
      <c r="CO22">
        <v>2.011646373742721E-3</v>
      </c>
      <c r="CP22">
        <v>1.9076305220883539E-2</v>
      </c>
      <c r="CQ22" t="s">
        <v>43</v>
      </c>
      <c r="CR22">
        <v>16</v>
      </c>
      <c r="CS22">
        <v>1.8422567645365569E-3</v>
      </c>
      <c r="CT22">
        <v>1.6064257028112448E-2</v>
      </c>
      <c r="CU22" t="s">
        <v>35</v>
      </c>
      <c r="CV22">
        <v>11</v>
      </c>
      <c r="CW22">
        <v>1.5845577643330451E-3</v>
      </c>
      <c r="CX22">
        <v>1.104417670682731E-2</v>
      </c>
      <c r="CY22" t="s">
        <v>30</v>
      </c>
      <c r="CZ22">
        <v>7</v>
      </c>
      <c r="DA22">
        <v>1.5122056599697559E-3</v>
      </c>
      <c r="DB22">
        <v>7.0281124497991966E-3</v>
      </c>
      <c r="DC22" t="s">
        <v>42</v>
      </c>
      <c r="DD22">
        <v>18</v>
      </c>
      <c r="DE22">
        <v>1.260680767614512E-3</v>
      </c>
      <c r="DF22">
        <v>1.8072289156626509E-2</v>
      </c>
      <c r="DG22" t="s">
        <v>36</v>
      </c>
      <c r="DH22">
        <v>3</v>
      </c>
      <c r="DI22">
        <v>1.092896174863388E-3</v>
      </c>
      <c r="DJ22">
        <v>3.0120481927710841E-3</v>
      </c>
    </row>
    <row r="23" spans="1:114" x14ac:dyDescent="0.25">
      <c r="A23" t="s">
        <v>113</v>
      </c>
      <c r="B23" t="s">
        <v>18</v>
      </c>
      <c r="C23">
        <v>1</v>
      </c>
      <c r="D23">
        <v>997</v>
      </c>
      <c r="E23">
        <v>3.3045853192885701E-3</v>
      </c>
      <c r="F23">
        <v>2575</v>
      </c>
      <c r="G23">
        <v>2.0685272969288601E-3</v>
      </c>
      <c r="H23">
        <v>0.38718446601941747</v>
      </c>
      <c r="I23">
        <v>24</v>
      </c>
      <c r="J23">
        <v>0.96</v>
      </c>
      <c r="K23" s="1">
        <v>3.0515197753638642E-3</v>
      </c>
      <c r="L23" s="2">
        <v>3.0299123259412068E-3</v>
      </c>
      <c r="M23">
        <v>1.6902183093789531E-3</v>
      </c>
      <c r="N23">
        <v>25</v>
      </c>
      <c r="O23" t="s">
        <v>23</v>
      </c>
      <c r="P23">
        <v>166</v>
      </c>
      <c r="Q23">
        <v>7.4946950200912004E-3</v>
      </c>
      <c r="R23">
        <v>0.16649949849548651</v>
      </c>
      <c r="S23" t="s">
        <v>28</v>
      </c>
      <c r="T23">
        <v>17</v>
      </c>
      <c r="U23">
        <v>5.4122890799108564E-3</v>
      </c>
      <c r="V23">
        <v>1.7051153460381139E-2</v>
      </c>
      <c r="W23" t="s">
        <v>29</v>
      </c>
      <c r="X23">
        <v>51</v>
      </c>
      <c r="Y23">
        <v>5.1703163017031628E-3</v>
      </c>
      <c r="Z23">
        <v>5.1153460381143427E-2</v>
      </c>
      <c r="AA23" t="s">
        <v>35</v>
      </c>
      <c r="AB23">
        <v>33</v>
      </c>
      <c r="AC23">
        <v>4.7536732929991353E-3</v>
      </c>
      <c r="AD23">
        <v>3.3099297893681053E-2</v>
      </c>
      <c r="AE23" t="s">
        <v>27</v>
      </c>
      <c r="AF23">
        <v>151</v>
      </c>
      <c r="AG23">
        <v>4.6607815297240573E-3</v>
      </c>
      <c r="AH23">
        <v>0.1514543630892678</v>
      </c>
      <c r="AI23" t="s">
        <v>24</v>
      </c>
      <c r="AJ23">
        <v>111</v>
      </c>
      <c r="AK23">
        <v>4.276632633403968E-3</v>
      </c>
      <c r="AL23">
        <v>0.11133400200601801</v>
      </c>
      <c r="AM23" t="s">
        <v>32</v>
      </c>
      <c r="AN23">
        <v>5</v>
      </c>
      <c r="AO23">
        <v>4.1981528127623836E-3</v>
      </c>
      <c r="AP23">
        <v>5.0150451354062176E-3</v>
      </c>
      <c r="AQ23" t="s">
        <v>19</v>
      </c>
      <c r="AR23">
        <v>11</v>
      </c>
      <c r="AS23">
        <v>4.0590405904059037E-3</v>
      </c>
      <c r="AT23">
        <v>1.103309929789368E-2</v>
      </c>
      <c r="AU23" t="s">
        <v>25</v>
      </c>
      <c r="AV23">
        <v>32</v>
      </c>
      <c r="AW23">
        <v>3.3880359978824769E-3</v>
      </c>
      <c r="AX23">
        <v>3.2096288866599799E-2</v>
      </c>
      <c r="AY23" t="s">
        <v>21</v>
      </c>
      <c r="AZ23">
        <v>9</v>
      </c>
      <c r="BA23">
        <v>3.379647014645137E-3</v>
      </c>
      <c r="BB23">
        <v>9.0270812437311942E-3</v>
      </c>
      <c r="BC23" t="s">
        <v>38</v>
      </c>
      <c r="BD23">
        <v>24</v>
      </c>
      <c r="BE23">
        <v>3.1902166688820952E-3</v>
      </c>
      <c r="BF23">
        <v>2.4072216649949851E-2</v>
      </c>
      <c r="BG23" t="s">
        <v>39</v>
      </c>
      <c r="BH23">
        <v>25</v>
      </c>
      <c r="BI23">
        <v>3.1822810590631371E-3</v>
      </c>
      <c r="BJ23">
        <v>2.5075225677031091E-2</v>
      </c>
      <c r="BK23" t="s">
        <v>33</v>
      </c>
      <c r="BL23">
        <v>47</v>
      </c>
      <c r="BM23">
        <v>3.0299123259412068E-3</v>
      </c>
      <c r="BN23">
        <v>4.7141424272818457E-2</v>
      </c>
      <c r="BO23" t="s">
        <v>22</v>
      </c>
      <c r="BP23">
        <v>85</v>
      </c>
      <c r="BQ23">
        <v>2.7717090031630092E-3</v>
      </c>
      <c r="BR23">
        <v>8.5255767301905719E-2</v>
      </c>
      <c r="BS23" t="s">
        <v>26</v>
      </c>
      <c r="BT23">
        <v>10</v>
      </c>
      <c r="BU23">
        <v>2.721088435374149E-3</v>
      </c>
      <c r="BV23">
        <v>1.003009027081244E-2</v>
      </c>
      <c r="BW23" t="s">
        <v>41</v>
      </c>
      <c r="BX23">
        <v>69</v>
      </c>
      <c r="BY23">
        <v>2.6878578941217719E-3</v>
      </c>
      <c r="BZ23">
        <v>6.9207622868605823E-2</v>
      </c>
      <c r="CA23" t="s">
        <v>37</v>
      </c>
      <c r="CB23">
        <v>58</v>
      </c>
      <c r="CC23">
        <v>2.197136146677779E-3</v>
      </c>
      <c r="CD23">
        <v>5.8174523570712143E-2</v>
      </c>
      <c r="CE23" t="s">
        <v>30</v>
      </c>
      <c r="CF23">
        <v>10</v>
      </c>
      <c r="CG23">
        <v>2.1602937999567941E-3</v>
      </c>
      <c r="CH23">
        <v>1.003009027081244E-2</v>
      </c>
      <c r="CI23" t="s">
        <v>20</v>
      </c>
      <c r="CJ23">
        <v>15</v>
      </c>
      <c r="CK23">
        <v>2.004275788348477E-3</v>
      </c>
      <c r="CL23">
        <v>1.5045135406218661E-2</v>
      </c>
      <c r="CM23" t="s">
        <v>42</v>
      </c>
      <c r="CN23">
        <v>23</v>
      </c>
      <c r="CO23">
        <v>1.610869869729654E-3</v>
      </c>
      <c r="CP23">
        <v>2.3069207622868609E-2</v>
      </c>
      <c r="CQ23" t="s">
        <v>43</v>
      </c>
      <c r="CR23">
        <v>12</v>
      </c>
      <c r="CS23">
        <v>1.3816925734024179E-3</v>
      </c>
      <c r="CT23">
        <v>1.203610832497492E-2</v>
      </c>
      <c r="CU23" t="s">
        <v>40</v>
      </c>
      <c r="CV23">
        <v>17</v>
      </c>
      <c r="CW23">
        <v>1.269509371966246E-3</v>
      </c>
      <c r="CX23">
        <v>1.7051153460381139E-2</v>
      </c>
      <c r="CY23" t="s">
        <v>31</v>
      </c>
      <c r="CZ23">
        <v>15</v>
      </c>
      <c r="DA23">
        <v>9.2358844898713136E-4</v>
      </c>
      <c r="DB23">
        <v>1.5045135406218661E-2</v>
      </c>
      <c r="DC23" t="s">
        <v>36</v>
      </c>
      <c r="DD23">
        <v>1</v>
      </c>
      <c r="DE23">
        <v>3.6429872495446271E-4</v>
      </c>
      <c r="DF23">
        <v>1.0030090270812439E-3</v>
      </c>
    </row>
    <row r="24" spans="1:114" x14ac:dyDescent="0.25">
      <c r="A24" t="s">
        <v>107</v>
      </c>
      <c r="B24" t="s">
        <v>18</v>
      </c>
      <c r="C24" s="6">
        <v>0</v>
      </c>
      <c r="D24">
        <v>793</v>
      </c>
      <c r="E24">
        <v>2.6284214224632251E-3</v>
      </c>
      <c r="F24">
        <v>1858</v>
      </c>
      <c r="G24">
        <v>1.49255290007527E-3</v>
      </c>
      <c r="H24">
        <v>0.42680301399354142</v>
      </c>
      <c r="I24">
        <v>24</v>
      </c>
      <c r="J24">
        <v>0.96</v>
      </c>
      <c r="K24" s="1">
        <v>3.046655392113596E-3</v>
      </c>
      <c r="L24" s="2">
        <v>3.0250648228176318E-3</v>
      </c>
      <c r="M24">
        <v>2.2831572776415448E-3</v>
      </c>
      <c r="N24">
        <v>25</v>
      </c>
      <c r="O24" t="s">
        <v>32</v>
      </c>
      <c r="P24">
        <v>11</v>
      </c>
      <c r="Q24">
        <v>9.2359361880772466E-3</v>
      </c>
      <c r="R24">
        <v>1.3871374527112229E-2</v>
      </c>
      <c r="S24" t="s">
        <v>27</v>
      </c>
      <c r="T24">
        <v>212</v>
      </c>
      <c r="U24">
        <v>6.5436138033211928E-3</v>
      </c>
      <c r="V24">
        <v>0.26733921815889028</v>
      </c>
      <c r="W24" t="s">
        <v>26</v>
      </c>
      <c r="X24">
        <v>24</v>
      </c>
      <c r="Y24">
        <v>6.5306122448979594E-3</v>
      </c>
      <c r="Z24">
        <v>3.0264817150063052E-2</v>
      </c>
      <c r="AA24" t="s">
        <v>34</v>
      </c>
      <c r="AB24">
        <v>3</v>
      </c>
      <c r="AC24">
        <v>6.1349693251533744E-3</v>
      </c>
      <c r="AD24">
        <v>3.783102143757881E-3</v>
      </c>
      <c r="AE24" t="s">
        <v>24</v>
      </c>
      <c r="AF24">
        <v>134</v>
      </c>
      <c r="AG24">
        <v>5.1627817376228083E-3</v>
      </c>
      <c r="AH24">
        <v>0.16897856242118539</v>
      </c>
      <c r="AI24" t="s">
        <v>21</v>
      </c>
      <c r="AJ24">
        <v>12</v>
      </c>
      <c r="AK24">
        <v>4.5061960195268494E-3</v>
      </c>
      <c r="AL24">
        <v>1.5132408575031529E-2</v>
      </c>
      <c r="AM24" t="s">
        <v>19</v>
      </c>
      <c r="AN24">
        <v>11</v>
      </c>
      <c r="AO24">
        <v>4.0590405904059037E-3</v>
      </c>
      <c r="AP24">
        <v>1.3871374527112229E-2</v>
      </c>
      <c r="AQ24" t="s">
        <v>20</v>
      </c>
      <c r="AR24">
        <v>29</v>
      </c>
      <c r="AS24">
        <v>3.8749331908070552E-3</v>
      </c>
      <c r="AT24">
        <v>3.6569987389659518E-2</v>
      </c>
      <c r="AU24" t="s">
        <v>29</v>
      </c>
      <c r="AV24">
        <v>34</v>
      </c>
      <c r="AW24">
        <v>3.4468775344687749E-3</v>
      </c>
      <c r="AX24">
        <v>4.2875157629255992E-2</v>
      </c>
      <c r="AY24" t="s">
        <v>25</v>
      </c>
      <c r="AZ24">
        <v>32</v>
      </c>
      <c r="BA24">
        <v>3.3880359978824769E-3</v>
      </c>
      <c r="BB24">
        <v>4.0353089533417402E-2</v>
      </c>
      <c r="BC24" t="s">
        <v>23</v>
      </c>
      <c r="BD24">
        <v>75</v>
      </c>
      <c r="BE24">
        <v>3.3861573885954222E-3</v>
      </c>
      <c r="BF24">
        <v>9.4577553593947039E-2</v>
      </c>
      <c r="BG24" t="s">
        <v>36</v>
      </c>
      <c r="BH24">
        <v>9</v>
      </c>
      <c r="BI24">
        <v>3.2786885245901639E-3</v>
      </c>
      <c r="BJ24">
        <v>1.134930643127365E-2</v>
      </c>
      <c r="BK24" t="s">
        <v>35</v>
      </c>
      <c r="BL24">
        <v>21</v>
      </c>
      <c r="BM24">
        <v>3.0250648228176318E-3</v>
      </c>
      <c r="BN24">
        <v>2.6481715006305171E-2</v>
      </c>
      <c r="BO24" t="s">
        <v>38</v>
      </c>
      <c r="BP24">
        <v>16</v>
      </c>
      <c r="BQ24">
        <v>2.1268111125880632E-3</v>
      </c>
      <c r="BR24">
        <v>2.0176544766708701E-2</v>
      </c>
      <c r="BS24" t="s">
        <v>22</v>
      </c>
      <c r="BT24">
        <v>62</v>
      </c>
      <c r="BU24">
        <v>2.021717155248313E-3</v>
      </c>
      <c r="BV24">
        <v>7.8184110970996215E-2</v>
      </c>
      <c r="BW24" t="s">
        <v>28</v>
      </c>
      <c r="BX24">
        <v>6</v>
      </c>
      <c r="BY24">
        <v>1.9102196752626549E-3</v>
      </c>
      <c r="BZ24">
        <v>7.5662042875157629E-3</v>
      </c>
      <c r="CA24" t="s">
        <v>40</v>
      </c>
      <c r="CB24">
        <v>24</v>
      </c>
      <c r="CC24">
        <v>1.792248525128818E-3</v>
      </c>
      <c r="CD24">
        <v>3.0264817150063052E-2</v>
      </c>
      <c r="CE24" t="s">
        <v>30</v>
      </c>
      <c r="CF24">
        <v>6</v>
      </c>
      <c r="CG24">
        <v>1.2961762799740761E-3</v>
      </c>
      <c r="CH24">
        <v>7.5662042875157629E-3</v>
      </c>
      <c r="CI24" t="s">
        <v>33</v>
      </c>
      <c r="CJ24">
        <v>17</v>
      </c>
      <c r="CK24">
        <v>1.095925734914905E-3</v>
      </c>
      <c r="CL24">
        <v>2.1437578814627999E-2</v>
      </c>
      <c r="CM24" t="s">
        <v>39</v>
      </c>
      <c r="CN24">
        <v>7</v>
      </c>
      <c r="CO24">
        <v>8.9103869653767826E-4</v>
      </c>
      <c r="CP24">
        <v>8.8272383354350576E-3</v>
      </c>
      <c r="CQ24" t="s">
        <v>42</v>
      </c>
      <c r="CR24">
        <v>12</v>
      </c>
      <c r="CS24">
        <v>8.4045384507634127E-4</v>
      </c>
      <c r="CT24">
        <v>1.5132408575031529E-2</v>
      </c>
      <c r="CU24" t="s">
        <v>41</v>
      </c>
      <c r="CV24">
        <v>17</v>
      </c>
      <c r="CW24">
        <v>6.6222585797203067E-4</v>
      </c>
      <c r="CX24">
        <v>2.1437578814627999E-2</v>
      </c>
      <c r="CY24" t="s">
        <v>31</v>
      </c>
      <c r="CZ24">
        <v>10</v>
      </c>
      <c r="DA24">
        <v>6.157256326580875E-4</v>
      </c>
      <c r="DB24">
        <v>1.261034047919294E-2</v>
      </c>
      <c r="DC24" t="s">
        <v>37</v>
      </c>
      <c r="DD24">
        <v>9</v>
      </c>
      <c r="DE24">
        <v>3.4093491931206911E-4</v>
      </c>
      <c r="DF24">
        <v>1.134930643127365E-2</v>
      </c>
    </row>
    <row r="25" spans="1:114" x14ac:dyDescent="0.25">
      <c r="A25" t="s">
        <v>243</v>
      </c>
      <c r="B25" t="s">
        <v>18</v>
      </c>
      <c r="C25">
        <v>1</v>
      </c>
      <c r="D25">
        <v>2094</v>
      </c>
      <c r="E25">
        <v>6.9406235291777979E-3</v>
      </c>
      <c r="F25">
        <v>3551</v>
      </c>
      <c r="G25">
        <v>2.8525593908327691E-3</v>
      </c>
      <c r="H25">
        <v>0.58969304421289781</v>
      </c>
      <c r="I25">
        <v>25</v>
      </c>
      <c r="J25">
        <v>1</v>
      </c>
      <c r="K25" s="1">
        <v>7.4438592442433137E-3</v>
      </c>
      <c r="L25" s="2">
        <v>3.0244113199395118E-3</v>
      </c>
      <c r="M25">
        <v>8.5783239358071216E-3</v>
      </c>
      <c r="N25">
        <v>25</v>
      </c>
      <c r="O25" t="s">
        <v>23</v>
      </c>
      <c r="P25">
        <v>705</v>
      </c>
      <c r="Q25">
        <v>3.1829879452796972E-2</v>
      </c>
      <c r="R25">
        <v>0.33667621776504297</v>
      </c>
      <c r="S25" t="s">
        <v>21</v>
      </c>
      <c r="T25">
        <v>66</v>
      </c>
      <c r="U25">
        <v>2.4784078107397672E-2</v>
      </c>
      <c r="V25">
        <v>3.151862464183381E-2</v>
      </c>
      <c r="W25" t="s">
        <v>34</v>
      </c>
      <c r="X25">
        <v>12</v>
      </c>
      <c r="Y25">
        <v>2.4539877300613501E-2</v>
      </c>
      <c r="Z25">
        <v>5.7306590257879646E-3</v>
      </c>
      <c r="AA25" t="s">
        <v>22</v>
      </c>
      <c r="AB25">
        <v>466</v>
      </c>
      <c r="AC25">
        <v>1.519548700557603E-2</v>
      </c>
      <c r="AD25">
        <v>0.22254059216809929</v>
      </c>
      <c r="AE25" t="s">
        <v>19</v>
      </c>
      <c r="AF25">
        <v>39</v>
      </c>
      <c r="AG25">
        <v>1.439114391143911E-2</v>
      </c>
      <c r="AH25">
        <v>1.8624641833810889E-2</v>
      </c>
      <c r="AI25" t="s">
        <v>28</v>
      </c>
      <c r="AJ25">
        <v>43</v>
      </c>
      <c r="AK25">
        <v>1.36899076727157E-2</v>
      </c>
      <c r="AL25">
        <v>2.0534861509073538E-2</v>
      </c>
      <c r="AM25" t="s">
        <v>25</v>
      </c>
      <c r="AN25">
        <v>103</v>
      </c>
      <c r="AO25">
        <v>1.0905240868184221E-2</v>
      </c>
      <c r="AP25">
        <v>4.9188156638013368E-2</v>
      </c>
      <c r="AQ25" t="s">
        <v>20</v>
      </c>
      <c r="AR25">
        <v>67</v>
      </c>
      <c r="AS25">
        <v>8.9524318546231954E-3</v>
      </c>
      <c r="AT25">
        <v>3.1996179560649478E-2</v>
      </c>
      <c r="AU25" t="s">
        <v>24</v>
      </c>
      <c r="AV25">
        <v>200</v>
      </c>
      <c r="AW25">
        <v>7.7056443845116536E-3</v>
      </c>
      <c r="AX25">
        <v>9.5510983763132759E-2</v>
      </c>
      <c r="AY25" t="s">
        <v>26</v>
      </c>
      <c r="AZ25">
        <v>23</v>
      </c>
      <c r="BA25">
        <v>6.2585034013605441E-3</v>
      </c>
      <c r="BB25">
        <v>1.098376313276027E-2</v>
      </c>
      <c r="BC25" t="s">
        <v>27</v>
      </c>
      <c r="BD25">
        <v>125</v>
      </c>
      <c r="BE25">
        <v>3.8582628557318351E-3</v>
      </c>
      <c r="BF25">
        <v>5.9694364851957983E-2</v>
      </c>
      <c r="BG25" t="s">
        <v>29</v>
      </c>
      <c r="BH25">
        <v>36</v>
      </c>
      <c r="BI25">
        <v>3.6496350364963498E-3</v>
      </c>
      <c r="BJ25">
        <v>1.7191977077363901E-2</v>
      </c>
      <c r="BK25" t="s">
        <v>30</v>
      </c>
      <c r="BL25">
        <v>14</v>
      </c>
      <c r="BM25">
        <v>3.0244113199395118E-3</v>
      </c>
      <c r="BN25">
        <v>6.6857688634192926E-3</v>
      </c>
      <c r="BO25" t="s">
        <v>33</v>
      </c>
      <c r="BP25">
        <v>44</v>
      </c>
      <c r="BQ25">
        <v>2.8365136668385771E-3</v>
      </c>
      <c r="BR25">
        <v>2.1012416427889209E-2</v>
      </c>
      <c r="BS25" t="s">
        <v>36</v>
      </c>
      <c r="BT25">
        <v>7</v>
      </c>
      <c r="BU25">
        <v>2.550091074681239E-3</v>
      </c>
      <c r="BV25">
        <v>3.3428844317096472E-3</v>
      </c>
      <c r="BW25" t="s">
        <v>32</v>
      </c>
      <c r="BX25">
        <v>3</v>
      </c>
      <c r="BY25">
        <v>2.5188916876574311E-3</v>
      </c>
      <c r="BZ25">
        <v>1.4326647564469909E-3</v>
      </c>
      <c r="CA25" t="s">
        <v>37</v>
      </c>
      <c r="CB25">
        <v>59</v>
      </c>
      <c r="CC25">
        <v>2.235017804379119E-3</v>
      </c>
      <c r="CD25">
        <v>2.8175740210124169E-2</v>
      </c>
      <c r="CE25" t="s">
        <v>38</v>
      </c>
      <c r="CF25">
        <v>16</v>
      </c>
      <c r="CG25">
        <v>2.1268111125880632E-3</v>
      </c>
      <c r="CH25">
        <v>7.6408787010506206E-3</v>
      </c>
      <c r="CI25" t="s">
        <v>31</v>
      </c>
      <c r="CJ25">
        <v>22</v>
      </c>
      <c r="CK25">
        <v>1.3545963918477929E-3</v>
      </c>
      <c r="CL25">
        <v>1.0506208213944599E-2</v>
      </c>
      <c r="CM25" t="s">
        <v>39</v>
      </c>
      <c r="CN25">
        <v>9</v>
      </c>
      <c r="CO25">
        <v>1.1456211812627291E-3</v>
      </c>
      <c r="CP25">
        <v>4.2979942693409743E-3</v>
      </c>
      <c r="CQ25" t="s">
        <v>42</v>
      </c>
      <c r="CR25">
        <v>11</v>
      </c>
      <c r="CS25">
        <v>7.7041602465331282E-4</v>
      </c>
      <c r="CT25">
        <v>5.2531041069723006E-3</v>
      </c>
      <c r="CU25" t="s">
        <v>43</v>
      </c>
      <c r="CV25">
        <v>5</v>
      </c>
      <c r="CW25">
        <v>5.757052389176742E-4</v>
      </c>
      <c r="CX25">
        <v>2.3877745940783192E-3</v>
      </c>
      <c r="CY25" t="s">
        <v>41</v>
      </c>
      <c r="CZ25">
        <v>12</v>
      </c>
      <c r="DA25">
        <v>4.6745354680378638E-4</v>
      </c>
      <c r="DB25">
        <v>5.7306590257879646E-3</v>
      </c>
      <c r="DC25" t="s">
        <v>35</v>
      </c>
      <c r="DD25">
        <v>3</v>
      </c>
      <c r="DE25">
        <v>4.3215211754537599E-4</v>
      </c>
      <c r="DF25">
        <v>1.4326647564469909E-3</v>
      </c>
      <c r="DG25" t="s">
        <v>40</v>
      </c>
      <c r="DH25">
        <v>4</v>
      </c>
      <c r="DI25">
        <v>2.9870808752146958E-4</v>
      </c>
      <c r="DJ25">
        <v>1.9102196752626549E-3</v>
      </c>
    </row>
    <row r="26" spans="1:114" x14ac:dyDescent="0.25">
      <c r="A26" t="s">
        <v>176</v>
      </c>
      <c r="B26" t="s">
        <v>18</v>
      </c>
      <c r="C26">
        <v>1</v>
      </c>
      <c r="D26">
        <v>995</v>
      </c>
      <c r="E26">
        <v>3.297956261476556E-3</v>
      </c>
      <c r="F26">
        <v>5027</v>
      </c>
      <c r="G26">
        <v>4.0382472705481074E-3</v>
      </c>
      <c r="H26">
        <v>0.19793117167296601</v>
      </c>
      <c r="I26">
        <v>24</v>
      </c>
      <c r="J26">
        <v>0.96</v>
      </c>
      <c r="K26" s="1">
        <v>3.05658015060824E-3</v>
      </c>
      <c r="L26" s="2">
        <v>2.9931972789115648E-3</v>
      </c>
      <c r="M26">
        <v>2.757232238056575E-3</v>
      </c>
      <c r="N26">
        <v>25</v>
      </c>
      <c r="O26" t="s">
        <v>31</v>
      </c>
      <c r="P26">
        <v>226</v>
      </c>
      <c r="Q26">
        <v>1.391539929807278E-2</v>
      </c>
      <c r="R26">
        <v>0.22713567839195981</v>
      </c>
      <c r="S26" t="s">
        <v>19</v>
      </c>
      <c r="T26">
        <v>18</v>
      </c>
      <c r="U26">
        <v>6.6420664206642069E-3</v>
      </c>
      <c r="V26">
        <v>1.8090452261306528E-2</v>
      </c>
      <c r="W26" t="s">
        <v>20</v>
      </c>
      <c r="X26">
        <v>35</v>
      </c>
      <c r="Y26">
        <v>4.6766435061464454E-3</v>
      </c>
      <c r="Z26">
        <v>3.5175879396984917E-2</v>
      </c>
      <c r="AA26" t="s">
        <v>24</v>
      </c>
      <c r="AB26">
        <v>118</v>
      </c>
      <c r="AC26">
        <v>4.5463301868618761E-3</v>
      </c>
      <c r="AD26">
        <v>0.1185929648241206</v>
      </c>
      <c r="AE26" t="s">
        <v>22</v>
      </c>
      <c r="AF26">
        <v>138</v>
      </c>
      <c r="AG26">
        <v>4.4999510874881793E-3</v>
      </c>
      <c r="AH26">
        <v>0.13869346733668339</v>
      </c>
      <c r="AI26" t="s">
        <v>28</v>
      </c>
      <c r="AJ26">
        <v>13</v>
      </c>
      <c r="AK26">
        <v>4.1388092964024193E-3</v>
      </c>
      <c r="AL26">
        <v>1.3065326633165829E-2</v>
      </c>
      <c r="AM26" t="s">
        <v>23</v>
      </c>
      <c r="AN26">
        <v>84</v>
      </c>
      <c r="AO26">
        <v>3.7924962752268719E-3</v>
      </c>
      <c r="AP26">
        <v>8.4422110552763815E-2</v>
      </c>
      <c r="AQ26" t="s">
        <v>36</v>
      </c>
      <c r="AR26">
        <v>10</v>
      </c>
      <c r="AS26">
        <v>3.642987249544627E-3</v>
      </c>
      <c r="AT26">
        <v>1.0050251256281411E-2</v>
      </c>
      <c r="AU26" t="s">
        <v>32</v>
      </c>
      <c r="AV26">
        <v>4</v>
      </c>
      <c r="AW26">
        <v>3.358522250209908E-3</v>
      </c>
      <c r="AX26">
        <v>4.0201005025125632E-3</v>
      </c>
      <c r="AY26" t="s">
        <v>33</v>
      </c>
      <c r="AZ26">
        <v>52</v>
      </c>
      <c r="BA26">
        <v>3.3522434244455911E-3</v>
      </c>
      <c r="BB26">
        <v>5.2261306532663317E-2</v>
      </c>
      <c r="BC26" t="s">
        <v>38</v>
      </c>
      <c r="BD26">
        <v>25</v>
      </c>
      <c r="BE26">
        <v>3.3231423634188491E-3</v>
      </c>
      <c r="BF26">
        <v>2.5125628140703519E-2</v>
      </c>
      <c r="BG26" t="s">
        <v>30</v>
      </c>
      <c r="BH26">
        <v>14</v>
      </c>
      <c r="BI26">
        <v>3.0244113199395118E-3</v>
      </c>
      <c r="BJ26">
        <v>1.407035175879397E-2</v>
      </c>
      <c r="BK26" t="s">
        <v>26</v>
      </c>
      <c r="BL26">
        <v>11</v>
      </c>
      <c r="BM26">
        <v>2.9931972789115648E-3</v>
      </c>
      <c r="BN26">
        <v>1.105527638190955E-2</v>
      </c>
      <c r="BO26" t="s">
        <v>27</v>
      </c>
      <c r="BP26">
        <v>95</v>
      </c>
      <c r="BQ26">
        <v>2.9322797703561949E-3</v>
      </c>
      <c r="BR26">
        <v>9.5477386934673364E-2</v>
      </c>
      <c r="BS26" t="s">
        <v>25</v>
      </c>
      <c r="BT26">
        <v>22</v>
      </c>
      <c r="BU26">
        <v>2.3292747485442029E-3</v>
      </c>
      <c r="BV26">
        <v>2.21105527638191E-2</v>
      </c>
      <c r="BW26" t="s">
        <v>29</v>
      </c>
      <c r="BX26">
        <v>21</v>
      </c>
      <c r="BY26">
        <v>2.1289537712895381E-3</v>
      </c>
      <c r="BZ26">
        <v>2.110552763819095E-2</v>
      </c>
      <c r="CA26" t="s">
        <v>37</v>
      </c>
      <c r="CB26">
        <v>50</v>
      </c>
      <c r="CC26">
        <v>1.894082885067051E-3</v>
      </c>
      <c r="CD26">
        <v>5.0251256281407038E-2</v>
      </c>
      <c r="CE26" t="s">
        <v>39</v>
      </c>
      <c r="CF26">
        <v>9</v>
      </c>
      <c r="CG26">
        <v>1.1456211812627291E-3</v>
      </c>
      <c r="CH26">
        <v>9.0452261306532659E-3</v>
      </c>
      <c r="CI26" t="s">
        <v>40</v>
      </c>
      <c r="CJ26">
        <v>12</v>
      </c>
      <c r="CK26">
        <v>8.961242625644089E-4</v>
      </c>
      <c r="CL26">
        <v>1.206030150753769E-2</v>
      </c>
      <c r="CM26" t="s">
        <v>41</v>
      </c>
      <c r="CN26">
        <v>23</v>
      </c>
      <c r="CO26">
        <v>8.9595263137392384E-4</v>
      </c>
      <c r="CP26">
        <v>2.311557788944724E-2</v>
      </c>
      <c r="CQ26" t="s">
        <v>35</v>
      </c>
      <c r="CR26">
        <v>6</v>
      </c>
      <c r="CS26">
        <v>8.6430423509075197E-4</v>
      </c>
      <c r="CT26">
        <v>6.030150753768844E-3</v>
      </c>
      <c r="CU26" t="s">
        <v>21</v>
      </c>
      <c r="CV26">
        <v>2</v>
      </c>
      <c r="CW26">
        <v>7.5103266992114157E-4</v>
      </c>
      <c r="CX26">
        <v>2.010050251256282E-3</v>
      </c>
      <c r="CY26" t="s">
        <v>43</v>
      </c>
      <c r="CZ26">
        <v>4</v>
      </c>
      <c r="DA26">
        <v>4.6056419113413928E-4</v>
      </c>
      <c r="DB26">
        <v>4.0201005025125632E-3</v>
      </c>
      <c r="DC26" t="s">
        <v>42</v>
      </c>
      <c r="DD26">
        <v>3</v>
      </c>
      <c r="DE26">
        <v>2.1011346126908529E-4</v>
      </c>
      <c r="DF26">
        <v>3.015075376884422E-3</v>
      </c>
    </row>
    <row r="27" spans="1:114" x14ac:dyDescent="0.25">
      <c r="A27" t="s">
        <v>305</v>
      </c>
      <c r="B27" t="s">
        <v>18</v>
      </c>
      <c r="C27">
        <v>1</v>
      </c>
      <c r="D27">
        <v>1005</v>
      </c>
      <c r="E27">
        <v>3.3311015505366219E-3</v>
      </c>
      <c r="F27">
        <v>3677</v>
      </c>
      <c r="G27">
        <v>2.9537766488572492E-3</v>
      </c>
      <c r="H27">
        <v>0.27332064182757682</v>
      </c>
      <c r="I27">
        <v>24</v>
      </c>
      <c r="J27">
        <v>0.96</v>
      </c>
      <c r="K27" s="1">
        <v>3.6546494504420758E-3</v>
      </c>
      <c r="L27" s="2">
        <v>2.9605391297573141E-3</v>
      </c>
      <c r="M27">
        <v>2.899195160423054E-3</v>
      </c>
      <c r="N27">
        <v>25</v>
      </c>
      <c r="O27" t="s">
        <v>25</v>
      </c>
      <c r="P27">
        <v>108</v>
      </c>
      <c r="Q27">
        <v>1.143462149285336E-2</v>
      </c>
      <c r="R27">
        <v>0.10746268656716421</v>
      </c>
      <c r="S27" t="s">
        <v>38</v>
      </c>
      <c r="T27">
        <v>82</v>
      </c>
      <c r="U27">
        <v>1.0899906952013819E-2</v>
      </c>
      <c r="V27">
        <v>8.1592039800995025E-2</v>
      </c>
      <c r="W27" t="s">
        <v>35</v>
      </c>
      <c r="X27">
        <v>49</v>
      </c>
      <c r="Y27">
        <v>7.0584845865744742E-3</v>
      </c>
      <c r="Z27">
        <v>4.8756218905472638E-2</v>
      </c>
      <c r="AA27" t="s">
        <v>34</v>
      </c>
      <c r="AB27">
        <v>3</v>
      </c>
      <c r="AC27">
        <v>6.1349693251533744E-3</v>
      </c>
      <c r="AD27">
        <v>2.9850746268656721E-3</v>
      </c>
      <c r="AE27" t="s">
        <v>27</v>
      </c>
      <c r="AF27">
        <v>194</v>
      </c>
      <c r="AG27">
        <v>5.9880239520958087E-3</v>
      </c>
      <c r="AH27">
        <v>0.1930348258706468</v>
      </c>
      <c r="AI27" t="s">
        <v>21</v>
      </c>
      <c r="AJ27">
        <v>15</v>
      </c>
      <c r="AK27">
        <v>5.6327450244085617E-3</v>
      </c>
      <c r="AL27">
        <v>1.492537313432836E-2</v>
      </c>
      <c r="AM27" t="s">
        <v>24</v>
      </c>
      <c r="AN27">
        <v>122</v>
      </c>
      <c r="AO27">
        <v>4.7004430745521096E-3</v>
      </c>
      <c r="AP27">
        <v>0.1213930348258706</v>
      </c>
      <c r="AQ27" t="s">
        <v>30</v>
      </c>
      <c r="AR27">
        <v>20</v>
      </c>
      <c r="AS27">
        <v>4.3205875999135883E-3</v>
      </c>
      <c r="AT27">
        <v>1.9900497512437811E-2</v>
      </c>
      <c r="AU27" t="s">
        <v>33</v>
      </c>
      <c r="AV27">
        <v>64</v>
      </c>
      <c r="AW27">
        <v>4.1258380608561124E-3</v>
      </c>
      <c r="AX27">
        <v>6.3681592039800991E-2</v>
      </c>
      <c r="AY27" t="s">
        <v>28</v>
      </c>
      <c r="AZ27">
        <v>12</v>
      </c>
      <c r="BA27">
        <v>3.8204393505253099E-3</v>
      </c>
      <c r="BB27">
        <v>1.194029850746269E-2</v>
      </c>
      <c r="BC27" t="s">
        <v>20</v>
      </c>
      <c r="BD27">
        <v>26</v>
      </c>
      <c r="BE27">
        <v>3.4740780331373598E-3</v>
      </c>
      <c r="BF27">
        <v>2.587064676616915E-2</v>
      </c>
      <c r="BG27" t="s">
        <v>43</v>
      </c>
      <c r="BH27">
        <v>28</v>
      </c>
      <c r="BI27">
        <v>3.2239493379389748E-3</v>
      </c>
      <c r="BJ27">
        <v>2.786069651741294E-2</v>
      </c>
      <c r="BK27" t="s">
        <v>41</v>
      </c>
      <c r="BL27">
        <v>76</v>
      </c>
      <c r="BM27">
        <v>2.9605391297573141E-3</v>
      </c>
      <c r="BN27">
        <v>7.5621890547263676E-2</v>
      </c>
      <c r="BO27" t="s">
        <v>39</v>
      </c>
      <c r="BP27">
        <v>21</v>
      </c>
      <c r="BQ27">
        <v>2.673116089613035E-3</v>
      </c>
      <c r="BR27">
        <v>2.0895522388059699E-2</v>
      </c>
      <c r="BS27" t="s">
        <v>32</v>
      </c>
      <c r="BT27">
        <v>3</v>
      </c>
      <c r="BU27">
        <v>2.5188916876574311E-3</v>
      </c>
      <c r="BV27">
        <v>2.9850746268656721E-3</v>
      </c>
      <c r="BW27" t="s">
        <v>40</v>
      </c>
      <c r="BX27">
        <v>30</v>
      </c>
      <c r="BY27">
        <v>2.240310656411022E-3</v>
      </c>
      <c r="BZ27">
        <v>2.9850746268656719E-2</v>
      </c>
      <c r="CA27" t="s">
        <v>29</v>
      </c>
      <c r="CB27">
        <v>22</v>
      </c>
      <c r="CC27">
        <v>2.230332522303325E-3</v>
      </c>
      <c r="CD27">
        <v>2.189054726368159E-2</v>
      </c>
      <c r="CE27" t="s">
        <v>23</v>
      </c>
      <c r="CF27">
        <v>43</v>
      </c>
      <c r="CG27">
        <v>1.941396902794709E-3</v>
      </c>
      <c r="CH27">
        <v>4.2786069651741303E-2</v>
      </c>
      <c r="CI27" t="s">
        <v>42</v>
      </c>
      <c r="CJ27">
        <v>27</v>
      </c>
      <c r="CK27">
        <v>1.891021151421768E-3</v>
      </c>
      <c r="CL27">
        <v>2.6865671641791041E-2</v>
      </c>
      <c r="CM27" t="s">
        <v>37</v>
      </c>
      <c r="CN27">
        <v>41</v>
      </c>
      <c r="CO27">
        <v>1.5531479657549809E-3</v>
      </c>
      <c r="CP27">
        <v>4.0796019900497513E-2</v>
      </c>
      <c r="CQ27" t="s">
        <v>36</v>
      </c>
      <c r="CR27">
        <v>4</v>
      </c>
      <c r="CS27">
        <v>1.4571948998178511E-3</v>
      </c>
      <c r="CT27">
        <v>3.9800995024875619E-3</v>
      </c>
      <c r="CU27" t="s">
        <v>31</v>
      </c>
      <c r="CV27">
        <v>9</v>
      </c>
      <c r="CW27">
        <v>5.5415306939227875E-4</v>
      </c>
      <c r="CX27">
        <v>8.9552238805970154E-3</v>
      </c>
      <c r="CY27" t="s">
        <v>19</v>
      </c>
      <c r="CZ27">
        <v>1</v>
      </c>
      <c r="DA27">
        <v>3.6900369003690041E-4</v>
      </c>
      <c r="DB27">
        <v>9.9502487562189048E-4</v>
      </c>
      <c r="DC27" t="s">
        <v>22</v>
      </c>
      <c r="DD27">
        <v>5</v>
      </c>
      <c r="DE27">
        <v>1.6304170606841229E-4</v>
      </c>
      <c r="DF27">
        <v>4.9751243781094526E-3</v>
      </c>
    </row>
    <row r="28" spans="1:114" x14ac:dyDescent="0.25">
      <c r="A28" t="s">
        <v>234</v>
      </c>
      <c r="B28" t="s">
        <v>18</v>
      </c>
      <c r="C28">
        <v>1</v>
      </c>
      <c r="D28">
        <v>1131</v>
      </c>
      <c r="E28">
        <v>3.7487321926934531E-3</v>
      </c>
      <c r="F28">
        <v>1329</v>
      </c>
      <c r="G28">
        <v>1.0676010786867781E-3</v>
      </c>
      <c r="H28">
        <v>0.8510158013544018</v>
      </c>
      <c r="I28">
        <v>25</v>
      </c>
      <c r="J28">
        <v>1</v>
      </c>
      <c r="K28" s="1">
        <v>3.8916445920826222E-3</v>
      </c>
      <c r="L28" s="2">
        <v>2.9243652798085868E-3</v>
      </c>
      <c r="M28">
        <v>2.610898597256826E-3</v>
      </c>
      <c r="N28">
        <v>25</v>
      </c>
      <c r="O28" t="s">
        <v>34</v>
      </c>
      <c r="P28">
        <v>6</v>
      </c>
      <c r="Q28">
        <v>1.226993865030675E-2</v>
      </c>
      <c r="R28">
        <v>5.3050397877984082E-3</v>
      </c>
      <c r="S28" t="s">
        <v>26</v>
      </c>
      <c r="T28">
        <v>35</v>
      </c>
      <c r="U28">
        <v>9.5238095238095247E-3</v>
      </c>
      <c r="V28">
        <v>3.0946065428824051E-2</v>
      </c>
      <c r="W28" t="s">
        <v>22</v>
      </c>
      <c r="X28">
        <v>239</v>
      </c>
      <c r="Y28">
        <v>7.7933935500701084E-3</v>
      </c>
      <c r="Z28">
        <v>0.2113174182139699</v>
      </c>
      <c r="AA28" t="s">
        <v>23</v>
      </c>
      <c r="AB28">
        <v>153</v>
      </c>
      <c r="AC28">
        <v>6.9077610727346604E-3</v>
      </c>
      <c r="AD28">
        <v>0.13527851458885939</v>
      </c>
      <c r="AE28" t="s">
        <v>19</v>
      </c>
      <c r="AF28">
        <v>17</v>
      </c>
      <c r="AG28">
        <v>6.2730627306273063E-3</v>
      </c>
      <c r="AH28">
        <v>1.503094606542882E-2</v>
      </c>
      <c r="AI28" t="s">
        <v>24</v>
      </c>
      <c r="AJ28">
        <v>107</v>
      </c>
      <c r="AK28">
        <v>4.1225197457137354E-3</v>
      </c>
      <c r="AL28">
        <v>9.4606542882404956E-2</v>
      </c>
      <c r="AM28" t="s">
        <v>20</v>
      </c>
      <c r="AN28">
        <v>30</v>
      </c>
      <c r="AO28">
        <v>4.0085515766969532E-3</v>
      </c>
      <c r="AP28">
        <v>2.652519893899204E-2</v>
      </c>
      <c r="AQ28" t="s">
        <v>25</v>
      </c>
      <c r="AR28">
        <v>33</v>
      </c>
      <c r="AS28">
        <v>3.4939121228163049E-3</v>
      </c>
      <c r="AT28">
        <v>2.9177718832891251E-2</v>
      </c>
      <c r="AU28" t="s">
        <v>21</v>
      </c>
      <c r="AV28">
        <v>9</v>
      </c>
      <c r="AW28">
        <v>3.379647014645137E-3</v>
      </c>
      <c r="AX28">
        <v>7.9575596816976128E-3</v>
      </c>
      <c r="AY28" t="s">
        <v>33</v>
      </c>
      <c r="AZ28">
        <v>51</v>
      </c>
      <c r="BA28">
        <v>3.2877772047447142E-3</v>
      </c>
      <c r="BB28">
        <v>4.5092838196286469E-2</v>
      </c>
      <c r="BC28" t="s">
        <v>40</v>
      </c>
      <c r="BD28">
        <v>44</v>
      </c>
      <c r="BE28">
        <v>3.285788962736166E-3</v>
      </c>
      <c r="BF28">
        <v>3.8903625110521672E-2</v>
      </c>
      <c r="BG28" t="s">
        <v>27</v>
      </c>
      <c r="BH28">
        <v>96</v>
      </c>
      <c r="BI28">
        <v>2.9631458732020501E-3</v>
      </c>
      <c r="BJ28">
        <v>8.4880636604774531E-2</v>
      </c>
      <c r="BK28" t="s">
        <v>38</v>
      </c>
      <c r="BL28">
        <v>22</v>
      </c>
      <c r="BM28">
        <v>2.9243652798085868E-3</v>
      </c>
      <c r="BN28">
        <v>1.9451812555260829E-2</v>
      </c>
      <c r="BO28" t="s">
        <v>37</v>
      </c>
      <c r="BP28">
        <v>77</v>
      </c>
      <c r="BQ28">
        <v>2.9168876430032578E-3</v>
      </c>
      <c r="BR28">
        <v>6.8081343943412906E-2</v>
      </c>
      <c r="BS28" t="s">
        <v>29</v>
      </c>
      <c r="BT28">
        <v>26</v>
      </c>
      <c r="BU28">
        <v>2.6358475263584748E-3</v>
      </c>
      <c r="BV28">
        <v>2.298850574712644E-2</v>
      </c>
      <c r="BW28" t="s">
        <v>35</v>
      </c>
      <c r="BX28">
        <v>18</v>
      </c>
      <c r="BY28">
        <v>2.5929127052722561E-3</v>
      </c>
      <c r="BZ28">
        <v>1.5915119363395229E-2</v>
      </c>
      <c r="CA28" t="s">
        <v>39</v>
      </c>
      <c r="CB28">
        <v>20</v>
      </c>
      <c r="CC28">
        <v>2.5458248472505088E-3</v>
      </c>
      <c r="CD28">
        <v>1.7683465959328029E-2</v>
      </c>
      <c r="CE28" t="s">
        <v>43</v>
      </c>
      <c r="CF28">
        <v>22</v>
      </c>
      <c r="CG28">
        <v>2.5331030512377659E-3</v>
      </c>
      <c r="CH28">
        <v>1.9451812555260829E-2</v>
      </c>
      <c r="CI28" t="s">
        <v>31</v>
      </c>
      <c r="CJ28">
        <v>41</v>
      </c>
      <c r="CK28">
        <v>2.5244750938981592E-3</v>
      </c>
      <c r="CL28">
        <v>3.6251105216622448E-2</v>
      </c>
      <c r="CM28" t="s">
        <v>32</v>
      </c>
      <c r="CN28">
        <v>3</v>
      </c>
      <c r="CO28">
        <v>2.5188916876574311E-3</v>
      </c>
      <c r="CP28">
        <v>2.6525198938992041E-3</v>
      </c>
      <c r="CQ28" t="s">
        <v>36</v>
      </c>
      <c r="CR28">
        <v>6</v>
      </c>
      <c r="CS28">
        <v>2.185792349726776E-3</v>
      </c>
      <c r="CT28">
        <v>5.3050397877984082E-3</v>
      </c>
      <c r="CU28" t="s">
        <v>30</v>
      </c>
      <c r="CV28">
        <v>9</v>
      </c>
      <c r="CW28">
        <v>1.9442644199611149E-3</v>
      </c>
      <c r="CX28">
        <v>7.9575596816976128E-3</v>
      </c>
      <c r="CY28" t="s">
        <v>28</v>
      </c>
      <c r="CZ28">
        <v>6</v>
      </c>
      <c r="DA28">
        <v>1.9102196752626549E-3</v>
      </c>
      <c r="DB28">
        <v>5.3050397877984082E-3</v>
      </c>
      <c r="DC28" t="s">
        <v>41</v>
      </c>
      <c r="DD28">
        <v>49</v>
      </c>
      <c r="DE28">
        <v>1.9087686494487939E-3</v>
      </c>
      <c r="DF28">
        <v>4.3324491600353669E-2</v>
      </c>
      <c r="DG28" t="s">
        <v>42</v>
      </c>
      <c r="DH28">
        <v>12</v>
      </c>
      <c r="DI28">
        <v>8.4045384507634127E-4</v>
      </c>
      <c r="DJ28">
        <v>1.061007957559682E-2</v>
      </c>
    </row>
    <row r="29" spans="1:114" x14ac:dyDescent="0.25">
      <c r="A29" t="s">
        <v>109</v>
      </c>
      <c r="B29" t="s">
        <v>18</v>
      </c>
      <c r="C29" s="6">
        <v>0</v>
      </c>
      <c r="D29">
        <v>873</v>
      </c>
      <c r="E29">
        <v>2.893583734943752E-3</v>
      </c>
      <c r="F29">
        <v>1375</v>
      </c>
      <c r="G29">
        <v>1.10455341098143E-3</v>
      </c>
      <c r="H29">
        <v>0.63490909090909087</v>
      </c>
      <c r="I29">
        <v>24</v>
      </c>
      <c r="J29">
        <v>0.96</v>
      </c>
      <c r="K29" s="1">
        <v>2.825142634430366E-3</v>
      </c>
      <c r="L29" s="2">
        <v>2.900979886539454E-3</v>
      </c>
      <c r="M29">
        <v>1.6229385432229241E-3</v>
      </c>
      <c r="N29">
        <v>25</v>
      </c>
      <c r="O29" t="s">
        <v>25</v>
      </c>
      <c r="P29">
        <v>51</v>
      </c>
      <c r="Q29">
        <v>5.3996823716251988E-3</v>
      </c>
      <c r="R29">
        <v>5.8419243986254303E-2</v>
      </c>
      <c r="S29" t="s">
        <v>30</v>
      </c>
      <c r="T29">
        <v>24</v>
      </c>
      <c r="U29">
        <v>5.1847051198963059E-3</v>
      </c>
      <c r="V29">
        <v>2.74914089347079E-2</v>
      </c>
      <c r="W29" t="s">
        <v>27</v>
      </c>
      <c r="X29">
        <v>162</v>
      </c>
      <c r="Y29">
        <v>5.0003086610284587E-3</v>
      </c>
      <c r="Z29">
        <v>0.18556701030927841</v>
      </c>
      <c r="AA29" t="s">
        <v>29</v>
      </c>
      <c r="AB29">
        <v>49</v>
      </c>
      <c r="AC29">
        <v>4.9675587996755883E-3</v>
      </c>
      <c r="AD29">
        <v>5.6128293241695312E-2</v>
      </c>
      <c r="AE29" t="s">
        <v>21</v>
      </c>
      <c r="AF29">
        <v>12</v>
      </c>
      <c r="AG29">
        <v>4.5061960195268494E-3</v>
      </c>
      <c r="AH29">
        <v>1.374570446735395E-2</v>
      </c>
      <c r="AI29" t="s">
        <v>43</v>
      </c>
      <c r="AJ29">
        <v>38</v>
      </c>
      <c r="AK29">
        <v>4.3753598157743236E-3</v>
      </c>
      <c r="AL29">
        <v>4.3528064146620853E-2</v>
      </c>
      <c r="AM29" t="s">
        <v>35</v>
      </c>
      <c r="AN29">
        <v>30</v>
      </c>
      <c r="AO29">
        <v>4.3215211754537601E-3</v>
      </c>
      <c r="AP29">
        <v>3.4364261168384883E-2</v>
      </c>
      <c r="AQ29" t="s">
        <v>38</v>
      </c>
      <c r="AR29">
        <v>28</v>
      </c>
      <c r="AS29">
        <v>3.721919447029111E-3</v>
      </c>
      <c r="AT29">
        <v>3.2073310423825878E-2</v>
      </c>
      <c r="AU29" t="s">
        <v>41</v>
      </c>
      <c r="AV29">
        <v>95</v>
      </c>
      <c r="AW29">
        <v>3.7006739121966418E-3</v>
      </c>
      <c r="AX29">
        <v>0.10882016036655209</v>
      </c>
      <c r="AY29" t="s">
        <v>37</v>
      </c>
      <c r="AZ29">
        <v>90</v>
      </c>
      <c r="BA29">
        <v>3.4093491931206912E-3</v>
      </c>
      <c r="BB29">
        <v>0.10309278350515461</v>
      </c>
      <c r="BC29" t="s">
        <v>42</v>
      </c>
      <c r="BD29">
        <v>46</v>
      </c>
      <c r="BE29">
        <v>3.221739739459308E-3</v>
      </c>
      <c r="BF29">
        <v>5.2691867124856823E-2</v>
      </c>
      <c r="BG29" t="s">
        <v>40</v>
      </c>
      <c r="BH29">
        <v>40</v>
      </c>
      <c r="BI29">
        <v>2.9870808752146959E-3</v>
      </c>
      <c r="BJ29">
        <v>4.5819014891179843E-2</v>
      </c>
      <c r="BK29" t="s">
        <v>33</v>
      </c>
      <c r="BL29">
        <v>45</v>
      </c>
      <c r="BM29">
        <v>2.900979886539454E-3</v>
      </c>
      <c r="BN29">
        <v>5.1546391752577317E-2</v>
      </c>
      <c r="BO29" t="s">
        <v>24</v>
      </c>
      <c r="BP29">
        <v>68</v>
      </c>
      <c r="BQ29">
        <v>2.6199190907339629E-3</v>
      </c>
      <c r="BR29">
        <v>7.7892325315005728E-2</v>
      </c>
      <c r="BS29" t="s">
        <v>28</v>
      </c>
      <c r="BT29">
        <v>8</v>
      </c>
      <c r="BU29">
        <v>2.5469595670168741E-3</v>
      </c>
      <c r="BV29">
        <v>9.1638029782359683E-3</v>
      </c>
      <c r="BW29" t="s">
        <v>32</v>
      </c>
      <c r="BX29">
        <v>3</v>
      </c>
      <c r="BY29">
        <v>2.5188916876574311E-3</v>
      </c>
      <c r="BZ29">
        <v>3.4364261168384879E-3</v>
      </c>
      <c r="CA29" t="s">
        <v>39</v>
      </c>
      <c r="CB29">
        <v>18</v>
      </c>
      <c r="CC29">
        <v>2.2912423625254582E-3</v>
      </c>
      <c r="CD29">
        <v>2.0618556701030931E-2</v>
      </c>
      <c r="CE29" t="s">
        <v>20</v>
      </c>
      <c r="CF29">
        <v>16</v>
      </c>
      <c r="CG29">
        <v>2.137894174238375E-3</v>
      </c>
      <c r="CH29">
        <v>1.832760595647194E-2</v>
      </c>
      <c r="CI29" t="s">
        <v>26</v>
      </c>
      <c r="CJ29">
        <v>5</v>
      </c>
      <c r="CK29">
        <v>1.360544217687075E-3</v>
      </c>
      <c r="CL29">
        <v>5.7273768613974804E-3</v>
      </c>
      <c r="CM29" t="s">
        <v>23</v>
      </c>
      <c r="CN29">
        <v>27</v>
      </c>
      <c r="CO29">
        <v>1.2190166598943519E-3</v>
      </c>
      <c r="CP29">
        <v>3.0927835051546389E-2</v>
      </c>
      <c r="CQ29" t="s">
        <v>36</v>
      </c>
      <c r="CR29">
        <v>3</v>
      </c>
      <c r="CS29">
        <v>1.092896174863388E-3</v>
      </c>
      <c r="CT29">
        <v>3.4364261168384879E-3</v>
      </c>
      <c r="CU29" t="s">
        <v>31</v>
      </c>
      <c r="CV29">
        <v>11</v>
      </c>
      <c r="CW29">
        <v>6.7729819592389636E-4</v>
      </c>
      <c r="CX29">
        <v>1.260022909507446E-2</v>
      </c>
      <c r="CY29" t="s">
        <v>19</v>
      </c>
      <c r="CZ29">
        <v>1</v>
      </c>
      <c r="DA29">
        <v>3.6900369003690041E-4</v>
      </c>
      <c r="DB29">
        <v>1.145475372279496E-3</v>
      </c>
      <c r="DC29" t="s">
        <v>22</v>
      </c>
      <c r="DD29">
        <v>3</v>
      </c>
      <c r="DE29">
        <v>9.7825023641047378E-5</v>
      </c>
      <c r="DF29">
        <v>3.4364261168384879E-3</v>
      </c>
    </row>
    <row r="30" spans="1:114" x14ac:dyDescent="0.25">
      <c r="A30" t="s">
        <v>220</v>
      </c>
      <c r="B30" t="s">
        <v>18</v>
      </c>
      <c r="C30">
        <v>1</v>
      </c>
      <c r="D30">
        <v>1207</v>
      </c>
      <c r="E30">
        <v>4.0006363895499532E-3</v>
      </c>
      <c r="F30">
        <v>4480</v>
      </c>
      <c r="G30">
        <v>3.598835840870404E-3</v>
      </c>
      <c r="H30">
        <v>0.26941964285714293</v>
      </c>
      <c r="I30">
        <v>25</v>
      </c>
      <c r="J30">
        <v>1</v>
      </c>
      <c r="K30" s="1">
        <v>3.6310476966657668E-3</v>
      </c>
      <c r="L30" s="2">
        <v>2.8653295128939832E-3</v>
      </c>
      <c r="M30">
        <v>2.1484417629729731E-3</v>
      </c>
      <c r="N30">
        <v>25</v>
      </c>
      <c r="O30" t="s">
        <v>23</v>
      </c>
      <c r="P30">
        <v>208</v>
      </c>
      <c r="Q30">
        <v>9.3909431577046364E-3</v>
      </c>
      <c r="R30">
        <v>0.1723280861640431</v>
      </c>
      <c r="S30" t="s">
        <v>22</v>
      </c>
      <c r="T30">
        <v>237</v>
      </c>
      <c r="U30">
        <v>7.728176867642743E-3</v>
      </c>
      <c r="V30">
        <v>0.19635459817729911</v>
      </c>
      <c r="W30" t="s">
        <v>40</v>
      </c>
      <c r="X30">
        <v>101</v>
      </c>
      <c r="Y30">
        <v>7.5423792099171081E-3</v>
      </c>
      <c r="Z30">
        <v>8.3678541839270926E-2</v>
      </c>
      <c r="AA30" t="s">
        <v>31</v>
      </c>
      <c r="AB30">
        <v>107</v>
      </c>
      <c r="AC30">
        <v>6.5882642694415367E-3</v>
      </c>
      <c r="AD30">
        <v>8.8649544324772164E-2</v>
      </c>
      <c r="AE30" t="s">
        <v>25</v>
      </c>
      <c r="AF30">
        <v>59</v>
      </c>
      <c r="AG30">
        <v>6.2466913710958177E-3</v>
      </c>
      <c r="AH30">
        <v>4.8881524440762221E-2</v>
      </c>
      <c r="AI30" t="s">
        <v>21</v>
      </c>
      <c r="AJ30">
        <v>12</v>
      </c>
      <c r="AK30">
        <v>4.5061960195268494E-3</v>
      </c>
      <c r="AL30">
        <v>9.9420049710024858E-3</v>
      </c>
      <c r="AM30" t="s">
        <v>32</v>
      </c>
      <c r="AN30">
        <v>5</v>
      </c>
      <c r="AO30">
        <v>4.1981528127623836E-3</v>
      </c>
      <c r="AP30">
        <v>4.1425020712510356E-3</v>
      </c>
      <c r="AQ30" t="s">
        <v>20</v>
      </c>
      <c r="AR30">
        <v>30</v>
      </c>
      <c r="AS30">
        <v>4.0085515766969532E-3</v>
      </c>
      <c r="AT30">
        <v>2.485501242750621E-2</v>
      </c>
      <c r="AU30" t="s">
        <v>36</v>
      </c>
      <c r="AV30">
        <v>9</v>
      </c>
      <c r="AW30">
        <v>3.2786885245901639E-3</v>
      </c>
      <c r="AX30">
        <v>7.4565037282518639E-3</v>
      </c>
      <c r="AY30" t="s">
        <v>26</v>
      </c>
      <c r="AZ30">
        <v>12</v>
      </c>
      <c r="BA30">
        <v>3.2653061224489801E-3</v>
      </c>
      <c r="BB30">
        <v>9.9420049710024858E-3</v>
      </c>
      <c r="BC30" t="s">
        <v>24</v>
      </c>
      <c r="BD30">
        <v>77</v>
      </c>
      <c r="BE30">
        <v>2.966673088036987E-3</v>
      </c>
      <c r="BF30">
        <v>6.3794531897265944E-2</v>
      </c>
      <c r="BG30" t="s">
        <v>39</v>
      </c>
      <c r="BH30">
        <v>23</v>
      </c>
      <c r="BI30">
        <v>2.9276985743380861E-3</v>
      </c>
      <c r="BJ30">
        <v>1.9055509527754769E-2</v>
      </c>
      <c r="BK30" t="s">
        <v>28</v>
      </c>
      <c r="BL30">
        <v>9</v>
      </c>
      <c r="BM30">
        <v>2.8653295128939832E-3</v>
      </c>
      <c r="BN30">
        <v>7.4565037282518639E-3</v>
      </c>
      <c r="BO30" t="s">
        <v>30</v>
      </c>
      <c r="BP30">
        <v>13</v>
      </c>
      <c r="BQ30">
        <v>2.808381939943832E-3</v>
      </c>
      <c r="BR30">
        <v>1.0770505385252691E-2</v>
      </c>
      <c r="BS30" t="s">
        <v>38</v>
      </c>
      <c r="BT30">
        <v>21</v>
      </c>
      <c r="BU30">
        <v>2.7914395852718329E-3</v>
      </c>
      <c r="BV30">
        <v>1.7398508699254349E-2</v>
      </c>
      <c r="BW30" t="s">
        <v>35</v>
      </c>
      <c r="BX30">
        <v>19</v>
      </c>
      <c r="BY30">
        <v>2.736963411120715E-3</v>
      </c>
      <c r="BZ30">
        <v>1.574150787075394E-2</v>
      </c>
      <c r="CA30" t="s">
        <v>33</v>
      </c>
      <c r="CB30">
        <v>38</v>
      </c>
      <c r="CC30">
        <v>2.449716348633316E-3</v>
      </c>
      <c r="CD30">
        <v>3.1483015741507872E-2</v>
      </c>
      <c r="CE30" t="s">
        <v>41</v>
      </c>
      <c r="CF30">
        <v>57</v>
      </c>
      <c r="CG30">
        <v>2.2204043473179852E-3</v>
      </c>
      <c r="CH30">
        <v>4.7224523612261808E-2</v>
      </c>
      <c r="CI30" t="s">
        <v>27</v>
      </c>
      <c r="CJ30">
        <v>71</v>
      </c>
      <c r="CK30">
        <v>2.1914933020556831E-3</v>
      </c>
      <c r="CL30">
        <v>5.8823529411764712E-2</v>
      </c>
      <c r="CM30" t="s">
        <v>34</v>
      </c>
      <c r="CN30">
        <v>1</v>
      </c>
      <c r="CO30">
        <v>2.0449897750511249E-3</v>
      </c>
      <c r="CP30">
        <v>8.2850041425020708E-4</v>
      </c>
      <c r="CQ30" t="s">
        <v>43</v>
      </c>
      <c r="CR30">
        <v>17</v>
      </c>
      <c r="CS30">
        <v>1.9573978123200919E-3</v>
      </c>
      <c r="CT30">
        <v>1.408450704225352E-2</v>
      </c>
      <c r="CU30" t="s">
        <v>37</v>
      </c>
      <c r="CV30">
        <v>49</v>
      </c>
      <c r="CW30">
        <v>1.8562012273657101E-3</v>
      </c>
      <c r="CX30">
        <v>4.059652029826015E-2</v>
      </c>
      <c r="CY30" t="s">
        <v>19</v>
      </c>
      <c r="CZ30">
        <v>5</v>
      </c>
      <c r="DA30">
        <v>1.845018450184502E-3</v>
      </c>
      <c r="DB30">
        <v>4.1425020712510356E-3</v>
      </c>
      <c r="DC30" t="s">
        <v>29</v>
      </c>
      <c r="DD30">
        <v>15</v>
      </c>
      <c r="DE30">
        <v>1.520681265206813E-3</v>
      </c>
      <c r="DF30">
        <v>1.242750621375311E-2</v>
      </c>
      <c r="DG30" t="s">
        <v>42</v>
      </c>
      <c r="DH30">
        <v>12</v>
      </c>
      <c r="DI30">
        <v>8.4045384507634127E-4</v>
      </c>
      <c r="DJ30">
        <v>9.9420049710024858E-3</v>
      </c>
    </row>
    <row r="31" spans="1:114" x14ac:dyDescent="0.25">
      <c r="A31" t="s">
        <v>88</v>
      </c>
      <c r="B31" t="s">
        <v>18</v>
      </c>
      <c r="C31" s="6">
        <v>0</v>
      </c>
      <c r="D31">
        <v>1213</v>
      </c>
      <c r="E31">
        <v>4.0205235629859927E-3</v>
      </c>
      <c r="F31">
        <v>2039</v>
      </c>
      <c r="G31">
        <v>1.637952294539008E-3</v>
      </c>
      <c r="H31">
        <v>0.59489946051986264</v>
      </c>
      <c r="I31">
        <v>25</v>
      </c>
      <c r="J31">
        <v>1</v>
      </c>
      <c r="K31" s="1">
        <v>4.7282717987422321E-3</v>
      </c>
      <c r="L31" s="2">
        <v>2.8396814618186308E-3</v>
      </c>
      <c r="M31">
        <v>4.6304807218421999E-3</v>
      </c>
      <c r="N31">
        <v>25</v>
      </c>
      <c r="O31" t="s">
        <v>26</v>
      </c>
      <c r="P31">
        <v>57</v>
      </c>
      <c r="Q31">
        <v>1.551020408163265E-2</v>
      </c>
      <c r="R31">
        <v>4.6990931574608409E-2</v>
      </c>
      <c r="S31" t="s">
        <v>20</v>
      </c>
      <c r="T31">
        <v>96</v>
      </c>
      <c r="U31">
        <v>1.282736504543025E-2</v>
      </c>
      <c r="V31">
        <v>7.9142621599340476E-2</v>
      </c>
      <c r="W31" t="s">
        <v>34</v>
      </c>
      <c r="X31">
        <v>6</v>
      </c>
      <c r="Y31">
        <v>1.226993865030675E-2</v>
      </c>
      <c r="Z31">
        <v>4.9464138499587798E-3</v>
      </c>
      <c r="AA31" t="s">
        <v>24</v>
      </c>
      <c r="AB31">
        <v>314</v>
      </c>
      <c r="AC31">
        <v>1.2097861683683301E-2</v>
      </c>
      <c r="AD31">
        <v>0.25886232481450949</v>
      </c>
      <c r="AE31" t="s">
        <v>23</v>
      </c>
      <c r="AF31">
        <v>228</v>
      </c>
      <c r="AG31">
        <v>1.0293918461330079E-2</v>
      </c>
      <c r="AH31">
        <v>0.18796372629843361</v>
      </c>
      <c r="AI31" t="s">
        <v>21</v>
      </c>
      <c r="AJ31">
        <v>25</v>
      </c>
      <c r="AK31">
        <v>9.3879083740142696E-3</v>
      </c>
      <c r="AL31">
        <v>2.0610057708161579E-2</v>
      </c>
      <c r="AM31" t="s">
        <v>32</v>
      </c>
      <c r="AN31">
        <v>10</v>
      </c>
      <c r="AO31">
        <v>8.3963056255247689E-3</v>
      </c>
      <c r="AP31">
        <v>8.2440230832646327E-3</v>
      </c>
      <c r="AQ31" t="s">
        <v>19</v>
      </c>
      <c r="AR31">
        <v>16</v>
      </c>
      <c r="AS31">
        <v>5.9040590405904057E-3</v>
      </c>
      <c r="AT31">
        <v>1.319043693322341E-2</v>
      </c>
      <c r="AU31" t="s">
        <v>28</v>
      </c>
      <c r="AV31">
        <v>18</v>
      </c>
      <c r="AW31">
        <v>5.7306590257879646E-3</v>
      </c>
      <c r="AX31">
        <v>1.483924154987634E-2</v>
      </c>
      <c r="AY31" t="s">
        <v>25</v>
      </c>
      <c r="AZ31">
        <v>34</v>
      </c>
      <c r="BA31">
        <v>3.5997882477501329E-3</v>
      </c>
      <c r="BB31">
        <v>2.802967848309975E-2</v>
      </c>
      <c r="BC31" t="s">
        <v>22</v>
      </c>
      <c r="BD31">
        <v>101</v>
      </c>
      <c r="BE31">
        <v>3.2934424625819291E-3</v>
      </c>
      <c r="BF31">
        <v>8.3264633140972794E-2</v>
      </c>
      <c r="BG31" t="s">
        <v>31</v>
      </c>
      <c r="BH31">
        <v>52</v>
      </c>
      <c r="BI31">
        <v>3.201773289822055E-3</v>
      </c>
      <c r="BJ31">
        <v>4.2868920032976092E-2</v>
      </c>
      <c r="BK31" t="s">
        <v>27</v>
      </c>
      <c r="BL31">
        <v>92</v>
      </c>
      <c r="BM31">
        <v>2.8396814618186308E-3</v>
      </c>
      <c r="BN31">
        <v>7.5845012366034623E-2</v>
      </c>
      <c r="BO31" t="s">
        <v>40</v>
      </c>
      <c r="BP31">
        <v>24</v>
      </c>
      <c r="BQ31">
        <v>1.792248525128818E-3</v>
      </c>
      <c r="BR31">
        <v>1.9785655399835119E-2</v>
      </c>
      <c r="BS31" t="s">
        <v>30</v>
      </c>
      <c r="BT31">
        <v>8</v>
      </c>
      <c r="BU31">
        <v>1.7282350399654351E-3</v>
      </c>
      <c r="BV31">
        <v>6.5952184666117067E-3</v>
      </c>
      <c r="BW31" t="s">
        <v>29</v>
      </c>
      <c r="BX31">
        <v>16</v>
      </c>
      <c r="BY31">
        <v>1.6220600162206E-3</v>
      </c>
      <c r="BZ31">
        <v>1.319043693322341E-2</v>
      </c>
      <c r="CA31" t="s">
        <v>33</v>
      </c>
      <c r="CB31">
        <v>25</v>
      </c>
      <c r="CC31">
        <v>1.611655492521918E-3</v>
      </c>
      <c r="CD31">
        <v>2.0610057708161579E-2</v>
      </c>
      <c r="CE31" t="s">
        <v>38</v>
      </c>
      <c r="CF31">
        <v>12</v>
      </c>
      <c r="CG31">
        <v>1.5951083344410469E-3</v>
      </c>
      <c r="CH31">
        <v>9.8928276999175595E-3</v>
      </c>
      <c r="CI31" t="s">
        <v>37</v>
      </c>
      <c r="CJ31">
        <v>41</v>
      </c>
      <c r="CK31">
        <v>1.5531479657549809E-3</v>
      </c>
      <c r="CL31">
        <v>3.3800494641384987E-2</v>
      </c>
      <c r="CM31" t="s">
        <v>35</v>
      </c>
      <c r="CN31">
        <v>7</v>
      </c>
      <c r="CO31">
        <v>1.008354940939211E-3</v>
      </c>
      <c r="CP31">
        <v>5.7708161582852432E-3</v>
      </c>
      <c r="CQ31" t="s">
        <v>41</v>
      </c>
      <c r="CR31">
        <v>23</v>
      </c>
      <c r="CS31">
        <v>8.9595263137392384E-4</v>
      </c>
      <c r="CT31">
        <v>1.8961253091508659E-2</v>
      </c>
      <c r="CU31" t="s">
        <v>36</v>
      </c>
      <c r="CV31">
        <v>1</v>
      </c>
      <c r="CW31">
        <v>3.6429872495446271E-4</v>
      </c>
      <c r="CX31">
        <v>8.2440230832646333E-4</v>
      </c>
      <c r="CY31" t="s">
        <v>43</v>
      </c>
      <c r="CZ31">
        <v>3</v>
      </c>
      <c r="DA31">
        <v>3.4542314335060447E-4</v>
      </c>
      <c r="DB31">
        <v>2.4732069249793899E-3</v>
      </c>
      <c r="DC31" t="s">
        <v>42</v>
      </c>
      <c r="DD31">
        <v>3</v>
      </c>
      <c r="DE31">
        <v>2.1011346126908529E-4</v>
      </c>
      <c r="DF31">
        <v>2.4732069249793899E-3</v>
      </c>
      <c r="DG31" t="s">
        <v>39</v>
      </c>
      <c r="DH31">
        <v>1</v>
      </c>
      <c r="DI31">
        <v>1.2729124236252539E-4</v>
      </c>
      <c r="DJ31">
        <v>8.2440230832646333E-4</v>
      </c>
    </row>
    <row r="32" spans="1:114" x14ac:dyDescent="0.25">
      <c r="A32" t="s">
        <v>58</v>
      </c>
      <c r="B32" t="s">
        <v>18</v>
      </c>
      <c r="C32">
        <v>1</v>
      </c>
      <c r="D32">
        <v>2067</v>
      </c>
      <c r="E32">
        <v>6.85113124871562E-3</v>
      </c>
      <c r="F32">
        <v>3194</v>
      </c>
      <c r="G32">
        <v>2.5657771597634091E-3</v>
      </c>
      <c r="H32">
        <v>0.64715090795241081</v>
      </c>
      <c r="I32">
        <v>24</v>
      </c>
      <c r="J32">
        <v>0.96</v>
      </c>
      <c r="K32" s="1">
        <v>6.117096507951331E-3</v>
      </c>
      <c r="L32" s="2">
        <v>2.8088153589727761E-3</v>
      </c>
      <c r="M32">
        <v>8.3896268933931623E-3</v>
      </c>
      <c r="N32">
        <v>25</v>
      </c>
      <c r="O32" t="s">
        <v>22</v>
      </c>
      <c r="P32">
        <v>1088</v>
      </c>
      <c r="Q32">
        <v>3.5477875240486519E-2</v>
      </c>
      <c r="R32">
        <v>0.52636671504596033</v>
      </c>
      <c r="S32" t="s">
        <v>36</v>
      </c>
      <c r="T32">
        <v>57</v>
      </c>
      <c r="U32">
        <v>2.0765027322404369E-2</v>
      </c>
      <c r="V32">
        <v>2.7576197387518139E-2</v>
      </c>
      <c r="W32" t="s">
        <v>31</v>
      </c>
      <c r="X32">
        <v>330</v>
      </c>
      <c r="Y32">
        <v>2.031894587771689E-2</v>
      </c>
      <c r="Z32">
        <v>0.15965166908563139</v>
      </c>
      <c r="AA32" t="s">
        <v>26</v>
      </c>
      <c r="AB32">
        <v>56</v>
      </c>
      <c r="AC32">
        <v>1.523809523809524E-2</v>
      </c>
      <c r="AD32">
        <v>2.709240445089502E-2</v>
      </c>
      <c r="AE32" t="s">
        <v>20</v>
      </c>
      <c r="AF32">
        <v>82</v>
      </c>
      <c r="AG32">
        <v>1.095670764297167E-2</v>
      </c>
      <c r="AH32">
        <v>3.9671020803096278E-2</v>
      </c>
      <c r="AI32" t="s">
        <v>19</v>
      </c>
      <c r="AJ32">
        <v>21</v>
      </c>
      <c r="AK32">
        <v>7.7490774907749077E-3</v>
      </c>
      <c r="AL32">
        <v>1.0159651669085629E-2</v>
      </c>
      <c r="AM32" t="s">
        <v>23</v>
      </c>
      <c r="AN32">
        <v>148</v>
      </c>
      <c r="AO32">
        <v>6.6820172468282993E-3</v>
      </c>
      <c r="AP32">
        <v>7.1601354620222546E-2</v>
      </c>
      <c r="AQ32" t="s">
        <v>34</v>
      </c>
      <c r="AR32">
        <v>3</v>
      </c>
      <c r="AS32">
        <v>6.1349693251533744E-3</v>
      </c>
      <c r="AT32">
        <v>1.4513788098693759E-3</v>
      </c>
      <c r="AU32" t="s">
        <v>28</v>
      </c>
      <c r="AV32">
        <v>16</v>
      </c>
      <c r="AW32">
        <v>5.0939191340337473E-3</v>
      </c>
      <c r="AX32">
        <v>7.7406869859700054E-3</v>
      </c>
      <c r="AY32" t="s">
        <v>32</v>
      </c>
      <c r="AZ32">
        <v>6</v>
      </c>
      <c r="BA32">
        <v>5.0377833753148613E-3</v>
      </c>
      <c r="BB32">
        <v>2.9027576197387518E-3</v>
      </c>
      <c r="BC32" t="s">
        <v>30</v>
      </c>
      <c r="BD32">
        <v>18</v>
      </c>
      <c r="BE32">
        <v>3.888528839922229E-3</v>
      </c>
      <c r="BF32">
        <v>8.708272859216255E-3</v>
      </c>
      <c r="BG32" t="s">
        <v>25</v>
      </c>
      <c r="BH32">
        <v>29</v>
      </c>
      <c r="BI32">
        <v>3.070407623080995E-3</v>
      </c>
      <c r="BJ32">
        <v>1.4029995162070629E-2</v>
      </c>
      <c r="BK32" t="s">
        <v>27</v>
      </c>
      <c r="BL32">
        <v>91</v>
      </c>
      <c r="BM32">
        <v>2.8088153589727761E-3</v>
      </c>
      <c r="BN32">
        <v>4.40251572327044E-2</v>
      </c>
      <c r="BO32" t="s">
        <v>38</v>
      </c>
      <c r="BP32">
        <v>15</v>
      </c>
      <c r="BQ32">
        <v>1.9938854180513092E-3</v>
      </c>
      <c r="BR32">
        <v>7.2568940493468797E-3</v>
      </c>
      <c r="BS32" t="s">
        <v>33</v>
      </c>
      <c r="BT32">
        <v>26</v>
      </c>
      <c r="BU32">
        <v>1.6761217122227951E-3</v>
      </c>
      <c r="BV32">
        <v>1.257861635220126E-2</v>
      </c>
      <c r="BW32" t="s">
        <v>24</v>
      </c>
      <c r="BX32">
        <v>43</v>
      </c>
      <c r="BY32">
        <v>1.6567135426700059E-3</v>
      </c>
      <c r="BZ32">
        <v>2.0803096274794389E-2</v>
      </c>
      <c r="CA32" t="s">
        <v>21</v>
      </c>
      <c r="CB32">
        <v>4</v>
      </c>
      <c r="CC32">
        <v>1.5020653398422829E-3</v>
      </c>
      <c r="CD32">
        <v>1.9351717464925009E-3</v>
      </c>
      <c r="CE32" t="s">
        <v>40</v>
      </c>
      <c r="CF32">
        <v>16</v>
      </c>
      <c r="CG32">
        <v>1.194832350085879E-3</v>
      </c>
      <c r="CH32">
        <v>7.7406869859700054E-3</v>
      </c>
      <c r="CI32" t="s">
        <v>39</v>
      </c>
      <c r="CJ32">
        <v>6</v>
      </c>
      <c r="CK32">
        <v>7.6374745417515273E-4</v>
      </c>
      <c r="CL32">
        <v>2.9027576197387518E-3</v>
      </c>
      <c r="CM32" t="s">
        <v>35</v>
      </c>
      <c r="CN32">
        <v>3</v>
      </c>
      <c r="CO32">
        <v>4.3215211754537599E-4</v>
      </c>
      <c r="CP32">
        <v>1.4513788098693759E-3</v>
      </c>
      <c r="CQ32" t="s">
        <v>42</v>
      </c>
      <c r="CR32">
        <v>2</v>
      </c>
      <c r="CS32">
        <v>1.4007564084605689E-4</v>
      </c>
      <c r="CT32">
        <v>9.6758587324625057E-4</v>
      </c>
      <c r="CU32" t="s">
        <v>41</v>
      </c>
      <c r="CV32">
        <v>3</v>
      </c>
      <c r="CW32">
        <v>1.168633867009466E-4</v>
      </c>
      <c r="CX32">
        <v>1.4513788098693759E-3</v>
      </c>
      <c r="CY32" t="s">
        <v>43</v>
      </c>
      <c r="CZ32">
        <v>1</v>
      </c>
      <c r="DA32">
        <v>1.1514104778353481E-4</v>
      </c>
      <c r="DB32">
        <v>4.8379293662312528E-4</v>
      </c>
      <c r="DC32" t="s">
        <v>37</v>
      </c>
      <c r="DD32">
        <v>3</v>
      </c>
      <c r="DE32">
        <v>1.13644973104023E-4</v>
      </c>
      <c r="DF32">
        <v>1.4513788098693759E-3</v>
      </c>
    </row>
    <row r="33" spans="1:114" x14ac:dyDescent="0.25">
      <c r="A33" t="s">
        <v>268</v>
      </c>
      <c r="B33" t="s">
        <v>18</v>
      </c>
      <c r="C33">
        <v>1</v>
      </c>
      <c r="D33">
        <v>960</v>
      </c>
      <c r="E33">
        <v>3.1819477497663259E-3</v>
      </c>
      <c r="F33">
        <v>1388</v>
      </c>
      <c r="G33">
        <v>1.1149964614125269E-3</v>
      </c>
      <c r="H33">
        <v>0.69164265129683</v>
      </c>
      <c r="I33">
        <v>25</v>
      </c>
      <c r="J33">
        <v>1</v>
      </c>
      <c r="K33" s="1">
        <v>3.0138755074883539E-3</v>
      </c>
      <c r="L33" s="2">
        <v>2.6853509475893568E-3</v>
      </c>
      <c r="M33">
        <v>2.437414933028082E-3</v>
      </c>
      <c r="N33">
        <v>25</v>
      </c>
      <c r="O33" t="s">
        <v>23</v>
      </c>
      <c r="P33">
        <v>224</v>
      </c>
      <c r="Q33">
        <v>1.0113323400604991E-2</v>
      </c>
      <c r="R33">
        <v>0.23333333333333331</v>
      </c>
      <c r="S33" t="s">
        <v>22</v>
      </c>
      <c r="T33">
        <v>206</v>
      </c>
      <c r="U33">
        <v>6.7173182900185872E-3</v>
      </c>
      <c r="V33">
        <v>0.21458333333333329</v>
      </c>
      <c r="W33" t="s">
        <v>36</v>
      </c>
      <c r="X33">
        <v>18</v>
      </c>
      <c r="Y33">
        <v>6.5573770491803279E-3</v>
      </c>
      <c r="Z33">
        <v>1.8749999999999999E-2</v>
      </c>
      <c r="AA33" t="s">
        <v>32</v>
      </c>
      <c r="AB33">
        <v>7</v>
      </c>
      <c r="AC33">
        <v>5.8774139378673382E-3</v>
      </c>
      <c r="AD33">
        <v>7.2916666666666668E-3</v>
      </c>
      <c r="AE33" t="s">
        <v>26</v>
      </c>
      <c r="AF33">
        <v>18</v>
      </c>
      <c r="AG33">
        <v>4.8979591836734691E-3</v>
      </c>
      <c r="AH33">
        <v>1.8749999999999999E-2</v>
      </c>
      <c r="AI33" t="s">
        <v>19</v>
      </c>
      <c r="AJ33">
        <v>13</v>
      </c>
      <c r="AK33">
        <v>4.7970479704797049E-3</v>
      </c>
      <c r="AL33">
        <v>1.3541666666666671E-2</v>
      </c>
      <c r="AM33" t="s">
        <v>31</v>
      </c>
      <c r="AN33">
        <v>77</v>
      </c>
      <c r="AO33">
        <v>4.7410873714672742E-3</v>
      </c>
      <c r="AP33">
        <v>8.020833333333334E-2</v>
      </c>
      <c r="AQ33" t="s">
        <v>24</v>
      </c>
      <c r="AR33">
        <v>96</v>
      </c>
      <c r="AS33">
        <v>3.6987093045655942E-3</v>
      </c>
      <c r="AT33">
        <v>0.1</v>
      </c>
      <c r="AU33" t="s">
        <v>28</v>
      </c>
      <c r="AV33">
        <v>11</v>
      </c>
      <c r="AW33">
        <v>3.5020694046482008E-3</v>
      </c>
      <c r="AX33">
        <v>1.1458333333333331E-2</v>
      </c>
      <c r="AY33" t="s">
        <v>33</v>
      </c>
      <c r="AZ33">
        <v>49</v>
      </c>
      <c r="BA33">
        <v>3.1588447653429601E-3</v>
      </c>
      <c r="BB33">
        <v>5.1041666666666673E-2</v>
      </c>
      <c r="BC33" t="s">
        <v>29</v>
      </c>
      <c r="BD33">
        <v>30</v>
      </c>
      <c r="BE33">
        <v>3.0413625304136251E-3</v>
      </c>
      <c r="BF33">
        <v>3.125E-2</v>
      </c>
      <c r="BG33" t="s">
        <v>20</v>
      </c>
      <c r="BH33">
        <v>21</v>
      </c>
      <c r="BI33">
        <v>2.8059861036878681E-3</v>
      </c>
      <c r="BJ33">
        <v>2.1874999999999999E-2</v>
      </c>
      <c r="BK33" t="s">
        <v>27</v>
      </c>
      <c r="BL33">
        <v>87</v>
      </c>
      <c r="BM33">
        <v>2.6853509475893568E-3</v>
      </c>
      <c r="BN33">
        <v>9.0624999999999997E-2</v>
      </c>
      <c r="BO33" t="s">
        <v>21</v>
      </c>
      <c r="BP33">
        <v>7</v>
      </c>
      <c r="BQ33">
        <v>2.628614344723995E-3</v>
      </c>
      <c r="BR33">
        <v>7.2916666666666668E-3</v>
      </c>
      <c r="BS33" t="s">
        <v>25</v>
      </c>
      <c r="BT33">
        <v>22</v>
      </c>
      <c r="BU33">
        <v>2.3292747485442029E-3</v>
      </c>
      <c r="BV33">
        <v>2.2916666666666669E-2</v>
      </c>
      <c r="BW33" t="s">
        <v>34</v>
      </c>
      <c r="BX33">
        <v>1</v>
      </c>
      <c r="BY33">
        <v>2.0449897750511249E-3</v>
      </c>
      <c r="BZ33">
        <v>1.0416666666666671E-3</v>
      </c>
      <c r="CA33" t="s">
        <v>38</v>
      </c>
      <c r="CB33">
        <v>8</v>
      </c>
      <c r="CC33">
        <v>1.063405556294032E-3</v>
      </c>
      <c r="CD33">
        <v>8.3333333333333332E-3</v>
      </c>
      <c r="CE33" t="s">
        <v>35</v>
      </c>
      <c r="CF33">
        <v>7</v>
      </c>
      <c r="CG33">
        <v>1.008354940939211E-3</v>
      </c>
      <c r="CH33">
        <v>7.2916666666666668E-3</v>
      </c>
      <c r="CI33" t="s">
        <v>39</v>
      </c>
      <c r="CJ33">
        <v>6</v>
      </c>
      <c r="CK33">
        <v>7.6374745417515273E-4</v>
      </c>
      <c r="CL33">
        <v>6.2500000000000003E-3</v>
      </c>
      <c r="CM33" t="s">
        <v>41</v>
      </c>
      <c r="CN33">
        <v>18</v>
      </c>
      <c r="CO33">
        <v>7.011803202056796E-4</v>
      </c>
      <c r="CP33">
        <v>1.8749999999999999E-2</v>
      </c>
      <c r="CQ33" t="s">
        <v>40</v>
      </c>
      <c r="CR33">
        <v>9</v>
      </c>
      <c r="CS33">
        <v>6.7209319692330667E-4</v>
      </c>
      <c r="CT33">
        <v>9.3749999999999997E-3</v>
      </c>
      <c r="CU33" t="s">
        <v>37</v>
      </c>
      <c r="CV33">
        <v>17</v>
      </c>
      <c r="CW33">
        <v>6.4398818092279721E-4</v>
      </c>
      <c r="CX33">
        <v>1.7708333333333329E-2</v>
      </c>
      <c r="CY33" t="s">
        <v>30</v>
      </c>
      <c r="CZ33">
        <v>2</v>
      </c>
      <c r="DA33">
        <v>4.3205875999135877E-4</v>
      </c>
      <c r="DB33">
        <v>2.0833333333333329E-3</v>
      </c>
      <c r="DC33" t="s">
        <v>42</v>
      </c>
      <c r="DD33">
        <v>5</v>
      </c>
      <c r="DE33">
        <v>3.5018910211514218E-4</v>
      </c>
      <c r="DF33">
        <v>5.208333333333333E-3</v>
      </c>
      <c r="DG33" t="s">
        <v>43</v>
      </c>
      <c r="DH33">
        <v>1</v>
      </c>
      <c r="DI33">
        <v>1.1514104778353481E-4</v>
      </c>
      <c r="DJ33">
        <v>1.0416666666666671E-3</v>
      </c>
    </row>
    <row r="34" spans="1:114" x14ac:dyDescent="0.25">
      <c r="A34" t="s">
        <v>248</v>
      </c>
      <c r="B34" t="s">
        <v>18</v>
      </c>
      <c r="C34">
        <v>1</v>
      </c>
      <c r="D34">
        <v>1554</v>
      </c>
      <c r="E34">
        <v>5.1507779199342404E-3</v>
      </c>
      <c r="F34">
        <v>3667</v>
      </c>
      <c r="G34">
        <v>2.9457435331410211E-3</v>
      </c>
      <c r="H34">
        <v>0.42377965639487319</v>
      </c>
      <c r="I34">
        <v>24</v>
      </c>
      <c r="J34">
        <v>0.96</v>
      </c>
      <c r="K34" s="1">
        <v>4.8161738705851361E-3</v>
      </c>
      <c r="L34" s="2">
        <v>2.5188916876574311E-3</v>
      </c>
      <c r="M34">
        <v>5.3605762690955043E-3</v>
      </c>
      <c r="N34">
        <v>25</v>
      </c>
      <c r="O34" t="s">
        <v>36</v>
      </c>
      <c r="P34">
        <v>54</v>
      </c>
      <c r="Q34">
        <v>1.9672131147540989E-2</v>
      </c>
      <c r="R34">
        <v>3.4749034749034749E-2</v>
      </c>
      <c r="S34" t="s">
        <v>22</v>
      </c>
      <c r="T34">
        <v>569</v>
      </c>
      <c r="U34">
        <v>1.8554146150585319E-2</v>
      </c>
      <c r="V34">
        <v>0.36615186615186618</v>
      </c>
      <c r="W34" t="s">
        <v>31</v>
      </c>
      <c r="X34">
        <v>254</v>
      </c>
      <c r="Y34">
        <v>1.563943106951542E-2</v>
      </c>
      <c r="Z34">
        <v>0.16344916344916341</v>
      </c>
      <c r="AA34" t="s">
        <v>19</v>
      </c>
      <c r="AB34">
        <v>23</v>
      </c>
      <c r="AC34">
        <v>8.487084870848708E-3</v>
      </c>
      <c r="AD34">
        <v>1.4800514800514799E-2</v>
      </c>
      <c r="AE34" t="s">
        <v>23</v>
      </c>
      <c r="AF34">
        <v>185</v>
      </c>
      <c r="AG34">
        <v>8.3525215585353741E-3</v>
      </c>
      <c r="AH34">
        <v>0.119047619047619</v>
      </c>
      <c r="AI34" t="s">
        <v>20</v>
      </c>
      <c r="AJ34">
        <v>50</v>
      </c>
      <c r="AK34">
        <v>6.6809192944949228E-3</v>
      </c>
      <c r="AL34">
        <v>3.2175032175032182E-2</v>
      </c>
      <c r="AM34" t="s">
        <v>26</v>
      </c>
      <c r="AN34">
        <v>20</v>
      </c>
      <c r="AO34">
        <v>5.4421768707482989E-3</v>
      </c>
      <c r="AP34">
        <v>1.2870012870012869E-2</v>
      </c>
      <c r="AQ34" t="s">
        <v>28</v>
      </c>
      <c r="AR34">
        <v>17</v>
      </c>
      <c r="AS34">
        <v>5.4122890799108564E-3</v>
      </c>
      <c r="AT34">
        <v>1.0939510939510941E-2</v>
      </c>
      <c r="AU34" t="s">
        <v>30</v>
      </c>
      <c r="AV34">
        <v>18</v>
      </c>
      <c r="AW34">
        <v>3.888528839922229E-3</v>
      </c>
      <c r="AX34">
        <v>1.1583011583011581E-2</v>
      </c>
      <c r="AY34" t="s">
        <v>21</v>
      </c>
      <c r="AZ34">
        <v>8</v>
      </c>
      <c r="BA34">
        <v>3.0041306796845658E-3</v>
      </c>
      <c r="BB34">
        <v>5.1480051480051478E-3</v>
      </c>
      <c r="BC34" t="s">
        <v>24</v>
      </c>
      <c r="BD34">
        <v>75</v>
      </c>
      <c r="BE34">
        <v>2.8896166441918711E-3</v>
      </c>
      <c r="BF34">
        <v>4.8262548262548263E-2</v>
      </c>
      <c r="BG34" t="s">
        <v>25</v>
      </c>
      <c r="BH34">
        <v>24</v>
      </c>
      <c r="BI34">
        <v>2.541026998411858E-3</v>
      </c>
      <c r="BJ34">
        <v>1.5444015444015439E-2</v>
      </c>
      <c r="BK34" t="s">
        <v>32</v>
      </c>
      <c r="BL34">
        <v>3</v>
      </c>
      <c r="BM34">
        <v>2.5188916876574311E-3</v>
      </c>
      <c r="BN34">
        <v>1.930501930501931E-3</v>
      </c>
      <c r="BO34" t="s">
        <v>38</v>
      </c>
      <c r="BP34">
        <v>18</v>
      </c>
      <c r="BQ34">
        <v>2.3926625016615711E-3</v>
      </c>
      <c r="BR34">
        <v>1.1583011583011581E-2</v>
      </c>
      <c r="BS34" t="s">
        <v>27</v>
      </c>
      <c r="BT34">
        <v>71</v>
      </c>
      <c r="BU34">
        <v>2.1914933020556831E-3</v>
      </c>
      <c r="BV34">
        <v>4.568854568854569E-2</v>
      </c>
      <c r="BW34" t="s">
        <v>40</v>
      </c>
      <c r="BX34">
        <v>29</v>
      </c>
      <c r="BY34">
        <v>2.1656336345306552E-3</v>
      </c>
      <c r="BZ34">
        <v>1.8661518661518661E-2</v>
      </c>
      <c r="CA34" t="s">
        <v>35</v>
      </c>
      <c r="CB34">
        <v>15</v>
      </c>
      <c r="CC34">
        <v>2.16076058772688E-3</v>
      </c>
      <c r="CD34">
        <v>9.6525096525096523E-3</v>
      </c>
      <c r="CE34" t="s">
        <v>39</v>
      </c>
      <c r="CF34">
        <v>15</v>
      </c>
      <c r="CG34">
        <v>1.909368635437882E-3</v>
      </c>
      <c r="CH34">
        <v>9.6525096525096523E-3</v>
      </c>
      <c r="CI34" t="s">
        <v>33</v>
      </c>
      <c r="CJ34">
        <v>29</v>
      </c>
      <c r="CK34">
        <v>1.869520371325425E-3</v>
      </c>
      <c r="CL34">
        <v>1.8661518661518661E-2</v>
      </c>
      <c r="CM34" t="s">
        <v>43</v>
      </c>
      <c r="CN34">
        <v>12</v>
      </c>
      <c r="CO34">
        <v>1.3816925734024179E-3</v>
      </c>
      <c r="CP34">
        <v>7.7220077220077222E-3</v>
      </c>
      <c r="CQ34" t="s">
        <v>37</v>
      </c>
      <c r="CR34">
        <v>28</v>
      </c>
      <c r="CS34">
        <v>1.060686415637548E-3</v>
      </c>
      <c r="CT34">
        <v>1.8018018018018021E-2</v>
      </c>
      <c r="CU34" t="s">
        <v>29</v>
      </c>
      <c r="CV34">
        <v>9</v>
      </c>
      <c r="CW34">
        <v>9.1240875912408756E-4</v>
      </c>
      <c r="CX34">
        <v>5.7915057915057912E-3</v>
      </c>
      <c r="CY34" t="s">
        <v>41</v>
      </c>
      <c r="CZ34">
        <v>22</v>
      </c>
      <c r="DA34">
        <v>8.5699816914027501E-4</v>
      </c>
      <c r="DB34">
        <v>1.4157014157014159E-2</v>
      </c>
      <c r="DC34" t="s">
        <v>42</v>
      </c>
      <c r="DD34">
        <v>6</v>
      </c>
      <c r="DE34">
        <v>4.2022692253817058E-4</v>
      </c>
      <c r="DF34">
        <v>3.8610038610038611E-3</v>
      </c>
    </row>
    <row r="35" spans="1:114" x14ac:dyDescent="0.25">
      <c r="A35" t="s">
        <v>184</v>
      </c>
      <c r="B35" t="s">
        <v>18</v>
      </c>
      <c r="C35">
        <v>1</v>
      </c>
      <c r="D35">
        <v>788</v>
      </c>
      <c r="E35">
        <v>2.6118487779331922E-3</v>
      </c>
      <c r="F35">
        <v>3414</v>
      </c>
      <c r="G35">
        <v>2.7425057055204369E-3</v>
      </c>
      <c r="H35">
        <v>0.2308142940831869</v>
      </c>
      <c r="I35">
        <v>23</v>
      </c>
      <c r="J35">
        <v>0.92</v>
      </c>
      <c r="K35" s="1">
        <v>2.7405130014188398E-3</v>
      </c>
      <c r="L35" s="2">
        <v>2.5188916876574311E-3</v>
      </c>
      <c r="M35">
        <v>2.632511486900867E-3</v>
      </c>
      <c r="N35">
        <v>24</v>
      </c>
      <c r="O35" t="s">
        <v>30</v>
      </c>
      <c r="P35">
        <v>56</v>
      </c>
      <c r="Q35">
        <v>1.2097645279758051E-2</v>
      </c>
      <c r="R35">
        <v>7.1065989847715741E-2</v>
      </c>
      <c r="S35" t="s">
        <v>27</v>
      </c>
      <c r="T35">
        <v>238</v>
      </c>
      <c r="U35">
        <v>7.3461324773134136E-3</v>
      </c>
      <c r="V35">
        <v>0.3020304568527919</v>
      </c>
      <c r="W35" t="s">
        <v>38</v>
      </c>
      <c r="X35">
        <v>40</v>
      </c>
      <c r="Y35">
        <v>5.3170277814701579E-3</v>
      </c>
      <c r="Z35">
        <v>5.0761421319796947E-2</v>
      </c>
      <c r="AA35" t="s">
        <v>36</v>
      </c>
      <c r="AB35">
        <v>12</v>
      </c>
      <c r="AC35">
        <v>4.3715846994535519E-3</v>
      </c>
      <c r="AD35">
        <v>1.522842639593909E-2</v>
      </c>
      <c r="AE35" t="s">
        <v>35</v>
      </c>
      <c r="AF35">
        <v>30</v>
      </c>
      <c r="AG35">
        <v>4.3215211754537601E-3</v>
      </c>
      <c r="AH35">
        <v>3.8071065989847719E-2</v>
      </c>
      <c r="AI35" t="s">
        <v>39</v>
      </c>
      <c r="AJ35">
        <v>32</v>
      </c>
      <c r="AK35">
        <v>4.0733197556008143E-3</v>
      </c>
      <c r="AL35">
        <v>4.060913705583756E-2</v>
      </c>
      <c r="AM35" t="s">
        <v>25</v>
      </c>
      <c r="AN35">
        <v>32</v>
      </c>
      <c r="AO35">
        <v>3.3880359978824769E-3</v>
      </c>
      <c r="AP35">
        <v>4.060913705583756E-2</v>
      </c>
      <c r="AQ35" t="s">
        <v>41</v>
      </c>
      <c r="AR35">
        <v>86</v>
      </c>
      <c r="AS35">
        <v>3.350083752093802E-3</v>
      </c>
      <c r="AT35">
        <v>0.1091370558375634</v>
      </c>
      <c r="AU35" t="s">
        <v>29</v>
      </c>
      <c r="AV35">
        <v>33</v>
      </c>
      <c r="AW35">
        <v>3.3454987834549881E-3</v>
      </c>
      <c r="AX35">
        <v>4.1878172588832488E-2</v>
      </c>
      <c r="AY35" t="s">
        <v>42</v>
      </c>
      <c r="AZ35">
        <v>44</v>
      </c>
      <c r="BA35">
        <v>3.0816640986132508E-3</v>
      </c>
      <c r="BB35">
        <v>5.5837563451776651E-2</v>
      </c>
      <c r="BC35" t="s">
        <v>40</v>
      </c>
      <c r="BD35">
        <v>36</v>
      </c>
      <c r="BE35">
        <v>2.6883727876932271E-3</v>
      </c>
      <c r="BF35">
        <v>4.5685279187817257E-2</v>
      </c>
      <c r="BG35" t="s">
        <v>20</v>
      </c>
      <c r="BH35">
        <v>19</v>
      </c>
      <c r="BI35">
        <v>2.5387493319080699E-3</v>
      </c>
      <c r="BJ35">
        <v>2.4111675126903549E-2</v>
      </c>
      <c r="BK35" t="s">
        <v>32</v>
      </c>
      <c r="BL35">
        <v>3</v>
      </c>
      <c r="BM35">
        <v>2.5188916876574311E-3</v>
      </c>
      <c r="BN35">
        <v>3.8071065989847721E-3</v>
      </c>
      <c r="BO35" t="s">
        <v>43</v>
      </c>
      <c r="BP35">
        <v>18</v>
      </c>
      <c r="BQ35">
        <v>2.0725388601036268E-3</v>
      </c>
      <c r="BR35">
        <v>2.2842639593908629E-2</v>
      </c>
      <c r="BS35" t="s">
        <v>33</v>
      </c>
      <c r="BT35">
        <v>31</v>
      </c>
      <c r="BU35">
        <v>1.9984528107271789E-3</v>
      </c>
      <c r="BV35">
        <v>3.934010152284264E-2</v>
      </c>
      <c r="BW35" t="s">
        <v>21</v>
      </c>
      <c r="BX35">
        <v>5</v>
      </c>
      <c r="BY35">
        <v>1.8775816748028539E-3</v>
      </c>
      <c r="BZ35">
        <v>6.3451776649746192E-3</v>
      </c>
      <c r="CA35" t="s">
        <v>24</v>
      </c>
      <c r="CB35">
        <v>23</v>
      </c>
      <c r="CC35">
        <v>8.8614910421884029E-4</v>
      </c>
      <c r="CD35">
        <v>2.9187817258883249E-2</v>
      </c>
      <c r="CE35" t="s">
        <v>37</v>
      </c>
      <c r="CF35">
        <v>21</v>
      </c>
      <c r="CG35">
        <v>7.9551481172816124E-4</v>
      </c>
      <c r="CH35">
        <v>2.6649746192893401E-2</v>
      </c>
      <c r="CI35" t="s">
        <v>31</v>
      </c>
      <c r="CJ35">
        <v>12</v>
      </c>
      <c r="CK35">
        <v>7.3887075918970511E-4</v>
      </c>
      <c r="CL35">
        <v>1.522842639593909E-2</v>
      </c>
      <c r="CM35" t="s">
        <v>28</v>
      </c>
      <c r="CN35">
        <v>2</v>
      </c>
      <c r="CO35">
        <v>6.3673989175421842E-4</v>
      </c>
      <c r="CP35">
        <v>2.538071065989848E-3</v>
      </c>
      <c r="CQ35" t="s">
        <v>26</v>
      </c>
      <c r="CR35">
        <v>2</v>
      </c>
      <c r="CS35">
        <v>5.4421768707482992E-4</v>
      </c>
      <c r="CT35">
        <v>2.538071065989848E-3</v>
      </c>
      <c r="CU35" t="s">
        <v>23</v>
      </c>
      <c r="CV35">
        <v>8</v>
      </c>
      <c r="CW35">
        <v>3.6119012145017831E-4</v>
      </c>
      <c r="CX35">
        <v>1.015228426395939E-2</v>
      </c>
      <c r="CY35" t="s">
        <v>22</v>
      </c>
      <c r="CZ35">
        <v>5</v>
      </c>
      <c r="DA35">
        <v>1.6304170606841229E-4</v>
      </c>
      <c r="DB35">
        <v>6.3451776649746192E-3</v>
      </c>
    </row>
    <row r="36" spans="1:114" x14ac:dyDescent="0.25">
      <c r="A36" t="s">
        <v>69</v>
      </c>
      <c r="B36" t="s">
        <v>18</v>
      </c>
      <c r="C36">
        <v>1</v>
      </c>
      <c r="D36">
        <v>1967</v>
      </c>
      <c r="E36">
        <v>6.5196783581149614E-3</v>
      </c>
      <c r="F36">
        <v>2611</v>
      </c>
      <c r="G36">
        <v>2.097446513507282E-3</v>
      </c>
      <c r="H36">
        <v>0.7533512064343163</v>
      </c>
      <c r="I36">
        <v>25</v>
      </c>
      <c r="J36">
        <v>1</v>
      </c>
      <c r="K36" s="1">
        <v>5.2844902112742951E-3</v>
      </c>
      <c r="L36" s="2">
        <v>2.5141825683341929E-3</v>
      </c>
      <c r="M36">
        <v>7.1450833645840071E-3</v>
      </c>
      <c r="N36">
        <v>25</v>
      </c>
      <c r="O36" t="s">
        <v>23</v>
      </c>
      <c r="P36">
        <v>705</v>
      </c>
      <c r="Q36">
        <v>3.1829879452796972E-2</v>
      </c>
      <c r="R36">
        <v>0.35841382816471778</v>
      </c>
      <c r="S36" t="s">
        <v>22</v>
      </c>
      <c r="T36">
        <v>608</v>
      </c>
      <c r="U36">
        <v>1.9825871457918941E-2</v>
      </c>
      <c r="V36">
        <v>0.30910015251652262</v>
      </c>
      <c r="W36" t="s">
        <v>19</v>
      </c>
      <c r="X36">
        <v>43</v>
      </c>
      <c r="Y36">
        <v>1.586715867158672E-2</v>
      </c>
      <c r="Z36">
        <v>2.1860701576004071E-2</v>
      </c>
      <c r="AA36" t="s">
        <v>26</v>
      </c>
      <c r="AB36">
        <v>35</v>
      </c>
      <c r="AC36">
        <v>9.5238095238095247E-3</v>
      </c>
      <c r="AD36">
        <v>1.779359430604982E-2</v>
      </c>
      <c r="AE36" t="s">
        <v>28</v>
      </c>
      <c r="AF36">
        <v>26</v>
      </c>
      <c r="AG36">
        <v>8.2776185928048387E-3</v>
      </c>
      <c r="AH36">
        <v>1.32180986273513E-2</v>
      </c>
      <c r="AI36" t="s">
        <v>21</v>
      </c>
      <c r="AJ36">
        <v>17</v>
      </c>
      <c r="AK36">
        <v>6.3837776943297033E-3</v>
      </c>
      <c r="AL36">
        <v>8.6426029486527702E-3</v>
      </c>
      <c r="AM36" t="s">
        <v>24</v>
      </c>
      <c r="AN36">
        <v>131</v>
      </c>
      <c r="AO36">
        <v>5.0471970718551336E-3</v>
      </c>
      <c r="AP36">
        <v>6.6598881545500768E-2</v>
      </c>
      <c r="AQ36" t="s">
        <v>20</v>
      </c>
      <c r="AR36">
        <v>35</v>
      </c>
      <c r="AS36">
        <v>4.6766435061464454E-3</v>
      </c>
      <c r="AT36">
        <v>1.779359430604982E-2</v>
      </c>
      <c r="AU36" t="s">
        <v>25</v>
      </c>
      <c r="AV36">
        <v>33</v>
      </c>
      <c r="AW36">
        <v>3.4939121228163049E-3</v>
      </c>
      <c r="AX36">
        <v>1.677681748856126E-2</v>
      </c>
      <c r="AY36" t="s">
        <v>32</v>
      </c>
      <c r="AZ36">
        <v>4</v>
      </c>
      <c r="BA36">
        <v>3.358522250209908E-3</v>
      </c>
      <c r="BB36">
        <v>2.033553634977123E-3</v>
      </c>
      <c r="BC36" t="s">
        <v>37</v>
      </c>
      <c r="BD36">
        <v>79</v>
      </c>
      <c r="BE36">
        <v>2.99265095840594E-3</v>
      </c>
      <c r="BF36">
        <v>4.0162684290798167E-2</v>
      </c>
      <c r="BG36" t="s">
        <v>38</v>
      </c>
      <c r="BH36">
        <v>19</v>
      </c>
      <c r="BI36">
        <v>2.525588196198325E-3</v>
      </c>
      <c r="BJ36">
        <v>9.6593797661413319E-3</v>
      </c>
      <c r="BK36" t="s">
        <v>33</v>
      </c>
      <c r="BL36">
        <v>39</v>
      </c>
      <c r="BM36">
        <v>2.5141825683341929E-3</v>
      </c>
      <c r="BN36">
        <v>1.982714794102694E-2</v>
      </c>
      <c r="BO36" t="s">
        <v>31</v>
      </c>
      <c r="BP36">
        <v>36</v>
      </c>
      <c r="BQ36">
        <v>2.216612277569115E-3</v>
      </c>
      <c r="BR36">
        <v>1.83019827147941E-2</v>
      </c>
      <c r="BS36" t="s">
        <v>34</v>
      </c>
      <c r="BT36">
        <v>1</v>
      </c>
      <c r="BU36">
        <v>2.0449897750511249E-3</v>
      </c>
      <c r="BV36">
        <v>5.0838840874428064E-4</v>
      </c>
      <c r="BW36" t="s">
        <v>27</v>
      </c>
      <c r="BX36">
        <v>57</v>
      </c>
      <c r="BY36">
        <v>1.7593678622137171E-3</v>
      </c>
      <c r="BZ36">
        <v>2.8978139298424001E-2</v>
      </c>
      <c r="CA36" t="s">
        <v>29</v>
      </c>
      <c r="CB36">
        <v>16</v>
      </c>
      <c r="CC36">
        <v>1.6220600162206E-3</v>
      </c>
      <c r="CD36">
        <v>8.1342145399084902E-3</v>
      </c>
      <c r="CE36" t="s">
        <v>36</v>
      </c>
      <c r="CF36">
        <v>4</v>
      </c>
      <c r="CG36">
        <v>1.4571948998178511E-3</v>
      </c>
      <c r="CH36">
        <v>2.033553634977123E-3</v>
      </c>
      <c r="CI36" t="s">
        <v>35</v>
      </c>
      <c r="CJ36">
        <v>10</v>
      </c>
      <c r="CK36">
        <v>1.440507058484586E-3</v>
      </c>
      <c r="CL36">
        <v>5.0838840874428059E-3</v>
      </c>
      <c r="CM36" t="s">
        <v>43</v>
      </c>
      <c r="CN36">
        <v>10</v>
      </c>
      <c r="CO36">
        <v>1.151410477835348E-3</v>
      </c>
      <c r="CP36">
        <v>5.0838840874428059E-3</v>
      </c>
      <c r="CQ36" t="s">
        <v>41</v>
      </c>
      <c r="CR36">
        <v>27</v>
      </c>
      <c r="CS36">
        <v>1.0517704803085189E-3</v>
      </c>
      <c r="CT36">
        <v>1.372648703609558E-2</v>
      </c>
      <c r="CU36" t="s">
        <v>39</v>
      </c>
      <c r="CV36">
        <v>8</v>
      </c>
      <c r="CW36">
        <v>1.018329938900204E-3</v>
      </c>
      <c r="CX36">
        <v>4.0671072699542451E-3</v>
      </c>
      <c r="CY36" t="s">
        <v>40</v>
      </c>
      <c r="CZ36">
        <v>13</v>
      </c>
      <c r="DA36">
        <v>9.708012844447763E-4</v>
      </c>
      <c r="DB36">
        <v>6.6090493136756476E-3</v>
      </c>
      <c r="DC36" t="s">
        <v>42</v>
      </c>
      <c r="DD36">
        <v>9</v>
      </c>
      <c r="DE36">
        <v>6.303403838072559E-4</v>
      </c>
      <c r="DF36">
        <v>4.5754956786985259E-3</v>
      </c>
      <c r="DG36" t="s">
        <v>30</v>
      </c>
      <c r="DH36">
        <v>2</v>
      </c>
      <c r="DI36">
        <v>4.3205875999135877E-4</v>
      </c>
      <c r="DJ36">
        <v>1.0167768174885611E-3</v>
      </c>
    </row>
    <row r="37" spans="1:114" x14ac:dyDescent="0.25">
      <c r="A37" t="s">
        <v>129</v>
      </c>
      <c r="B37" t="s">
        <v>18</v>
      </c>
      <c r="C37">
        <v>1</v>
      </c>
      <c r="D37">
        <v>770</v>
      </c>
      <c r="E37">
        <v>2.5521872576250741E-3</v>
      </c>
      <c r="F37">
        <v>1369</v>
      </c>
      <c r="G37">
        <v>1.0997335415516929E-3</v>
      </c>
      <c r="H37">
        <v>0.56245434623813007</v>
      </c>
      <c r="I37">
        <v>24</v>
      </c>
      <c r="J37">
        <v>0.96</v>
      </c>
      <c r="K37" s="1">
        <v>2.4944404628548171E-3</v>
      </c>
      <c r="L37" s="2">
        <v>2.4488619994237969E-3</v>
      </c>
      <c r="M37">
        <v>1.608681808432868E-3</v>
      </c>
      <c r="N37">
        <v>25</v>
      </c>
      <c r="O37" t="s">
        <v>25</v>
      </c>
      <c r="P37">
        <v>57</v>
      </c>
      <c r="Q37">
        <v>6.0349391212281634E-3</v>
      </c>
      <c r="R37">
        <v>7.4025974025974023E-2</v>
      </c>
      <c r="S37" t="s">
        <v>21</v>
      </c>
      <c r="T37">
        <v>15</v>
      </c>
      <c r="U37">
        <v>5.6327450244085617E-3</v>
      </c>
      <c r="V37">
        <v>1.948051948051948E-2</v>
      </c>
      <c r="W37" t="s">
        <v>33</v>
      </c>
      <c r="X37">
        <v>67</v>
      </c>
      <c r="Y37">
        <v>4.3192367199587417E-3</v>
      </c>
      <c r="Z37">
        <v>8.7012987012987014E-2</v>
      </c>
      <c r="AA37" t="s">
        <v>38</v>
      </c>
      <c r="AB37">
        <v>32</v>
      </c>
      <c r="AC37">
        <v>4.2536222251761263E-3</v>
      </c>
      <c r="AD37">
        <v>4.1558441558441558E-2</v>
      </c>
      <c r="AE37" t="s">
        <v>27</v>
      </c>
      <c r="AF37">
        <v>132</v>
      </c>
      <c r="AG37">
        <v>4.0743255756528181E-3</v>
      </c>
      <c r="AH37">
        <v>0.1714285714285714</v>
      </c>
      <c r="AI37" t="s">
        <v>30</v>
      </c>
      <c r="AJ37">
        <v>16</v>
      </c>
      <c r="AK37">
        <v>3.4564700799308711E-3</v>
      </c>
      <c r="AL37">
        <v>2.0779220779220779E-2</v>
      </c>
      <c r="AM37" t="s">
        <v>29</v>
      </c>
      <c r="AN37">
        <v>34</v>
      </c>
      <c r="AO37">
        <v>3.4468775344687749E-3</v>
      </c>
      <c r="AP37">
        <v>4.4155844155844157E-2</v>
      </c>
      <c r="AQ37" t="s">
        <v>32</v>
      </c>
      <c r="AR37">
        <v>4</v>
      </c>
      <c r="AS37">
        <v>3.358522250209908E-3</v>
      </c>
      <c r="AT37">
        <v>5.1948051948051948E-3</v>
      </c>
      <c r="AU37" t="s">
        <v>39</v>
      </c>
      <c r="AV37">
        <v>25</v>
      </c>
      <c r="AW37">
        <v>3.1822810590631371E-3</v>
      </c>
      <c r="AX37">
        <v>3.2467532467532458E-2</v>
      </c>
      <c r="AY37" t="s">
        <v>37</v>
      </c>
      <c r="AZ37">
        <v>80</v>
      </c>
      <c r="BA37">
        <v>3.0305326161072809E-3</v>
      </c>
      <c r="BB37">
        <v>0.1038961038961039</v>
      </c>
      <c r="BC37" t="s">
        <v>24</v>
      </c>
      <c r="BD37">
        <v>70</v>
      </c>
      <c r="BE37">
        <v>2.6969755345790788E-3</v>
      </c>
      <c r="BF37">
        <v>9.0909090909090912E-2</v>
      </c>
      <c r="BG37" t="s">
        <v>41</v>
      </c>
      <c r="BH37">
        <v>64</v>
      </c>
      <c r="BI37">
        <v>2.4930855829535269E-3</v>
      </c>
      <c r="BJ37">
        <v>8.3116883116883117E-2</v>
      </c>
      <c r="BK37" t="s">
        <v>35</v>
      </c>
      <c r="BL37">
        <v>17</v>
      </c>
      <c r="BM37">
        <v>2.4488619994237969E-3</v>
      </c>
      <c r="BN37">
        <v>2.2077922077922078E-2</v>
      </c>
      <c r="BO37" t="s">
        <v>40</v>
      </c>
      <c r="BP37">
        <v>31</v>
      </c>
      <c r="BQ37">
        <v>2.3149876782913902E-3</v>
      </c>
      <c r="BR37">
        <v>4.0259740259740259E-2</v>
      </c>
      <c r="BS37" t="s">
        <v>43</v>
      </c>
      <c r="BT37">
        <v>20</v>
      </c>
      <c r="BU37">
        <v>2.3028209556706968E-3</v>
      </c>
      <c r="BV37">
        <v>2.5974025974025979E-2</v>
      </c>
      <c r="BW37" t="s">
        <v>23</v>
      </c>
      <c r="BX37">
        <v>49</v>
      </c>
      <c r="BY37">
        <v>2.2122894938823418E-3</v>
      </c>
      <c r="BZ37">
        <v>6.363636363636363E-2</v>
      </c>
      <c r="CA37" t="s">
        <v>28</v>
      </c>
      <c r="CB37">
        <v>6</v>
      </c>
      <c r="CC37">
        <v>1.9102196752626549E-3</v>
      </c>
      <c r="CD37">
        <v>7.7922077922077922E-3</v>
      </c>
      <c r="CE37" t="s">
        <v>42</v>
      </c>
      <c r="CF37">
        <v>22</v>
      </c>
      <c r="CG37">
        <v>1.5408320493066261E-3</v>
      </c>
      <c r="CH37">
        <v>2.8571428571428571E-2</v>
      </c>
      <c r="CI37" t="s">
        <v>20</v>
      </c>
      <c r="CJ37">
        <v>11</v>
      </c>
      <c r="CK37">
        <v>1.469802244788883E-3</v>
      </c>
      <c r="CL37">
        <v>1.428571428571429E-2</v>
      </c>
      <c r="CM37" t="s">
        <v>36</v>
      </c>
      <c r="CN37">
        <v>2</v>
      </c>
      <c r="CO37">
        <v>7.2859744990892532E-4</v>
      </c>
      <c r="CP37">
        <v>2.597402597402597E-3</v>
      </c>
      <c r="CQ37" t="s">
        <v>26</v>
      </c>
      <c r="CR37">
        <v>2</v>
      </c>
      <c r="CS37">
        <v>5.4421768707482992E-4</v>
      </c>
      <c r="CT37">
        <v>2.597402597402597E-3</v>
      </c>
      <c r="CU37" t="s">
        <v>19</v>
      </c>
      <c r="CV37">
        <v>1</v>
      </c>
      <c r="CW37">
        <v>3.6900369003690041E-4</v>
      </c>
      <c r="CX37">
        <v>1.2987012987012989E-3</v>
      </c>
      <c r="CY37" t="s">
        <v>22</v>
      </c>
      <c r="CZ37">
        <v>9</v>
      </c>
      <c r="DA37">
        <v>2.9347507092314221E-4</v>
      </c>
      <c r="DB37">
        <v>1.168831168831169E-2</v>
      </c>
      <c r="DC37" t="s">
        <v>31</v>
      </c>
      <c r="DD37">
        <v>4</v>
      </c>
      <c r="DE37">
        <v>2.46290253063235E-4</v>
      </c>
      <c r="DF37">
        <v>5.1948051948051948E-3</v>
      </c>
    </row>
    <row r="38" spans="1:114" x14ac:dyDescent="0.25">
      <c r="A38" t="s">
        <v>199</v>
      </c>
      <c r="B38" t="s">
        <v>18</v>
      </c>
      <c r="C38">
        <v>1</v>
      </c>
      <c r="D38">
        <v>692</v>
      </c>
      <c r="E38">
        <v>2.2936540029565599E-3</v>
      </c>
      <c r="F38">
        <v>1961</v>
      </c>
      <c r="G38">
        <v>1.5752939919524249E-3</v>
      </c>
      <c r="H38">
        <v>0.35288118306986233</v>
      </c>
      <c r="I38">
        <v>25</v>
      </c>
      <c r="J38">
        <v>1</v>
      </c>
      <c r="K38" s="1">
        <v>2.5599520990934178E-3</v>
      </c>
      <c r="L38" s="2">
        <v>2.4384221248225199E-3</v>
      </c>
      <c r="M38">
        <v>1.271917336652513E-3</v>
      </c>
      <c r="N38">
        <v>25</v>
      </c>
      <c r="O38" t="s">
        <v>28</v>
      </c>
      <c r="P38">
        <v>16</v>
      </c>
      <c r="Q38">
        <v>5.0939191340337473E-3</v>
      </c>
      <c r="R38">
        <v>2.312138728323699E-2</v>
      </c>
      <c r="S38" t="s">
        <v>24</v>
      </c>
      <c r="T38">
        <v>124</v>
      </c>
      <c r="U38">
        <v>4.7774995183972263E-3</v>
      </c>
      <c r="V38">
        <v>0.1791907514450867</v>
      </c>
      <c r="W38" t="s">
        <v>32</v>
      </c>
      <c r="X38">
        <v>5</v>
      </c>
      <c r="Y38">
        <v>4.1981528127623836E-3</v>
      </c>
      <c r="Z38">
        <v>7.2254335260115614E-3</v>
      </c>
      <c r="AA38" t="s">
        <v>25</v>
      </c>
      <c r="AB38">
        <v>39</v>
      </c>
      <c r="AC38">
        <v>4.1291688724192704E-3</v>
      </c>
      <c r="AD38">
        <v>5.6358381502890173E-2</v>
      </c>
      <c r="AE38" t="s">
        <v>34</v>
      </c>
      <c r="AF38">
        <v>2</v>
      </c>
      <c r="AG38">
        <v>4.0899795501022499E-3</v>
      </c>
      <c r="AH38">
        <v>2.8901734104046241E-3</v>
      </c>
      <c r="AI38" t="s">
        <v>21</v>
      </c>
      <c r="AJ38">
        <v>10</v>
      </c>
      <c r="AK38">
        <v>3.7551633496057078E-3</v>
      </c>
      <c r="AL38">
        <v>1.4450867052023119E-2</v>
      </c>
      <c r="AM38" t="s">
        <v>33</v>
      </c>
      <c r="AN38">
        <v>54</v>
      </c>
      <c r="AO38">
        <v>3.4811758638473439E-3</v>
      </c>
      <c r="AP38">
        <v>7.8034682080924858E-2</v>
      </c>
      <c r="AQ38" t="s">
        <v>38</v>
      </c>
      <c r="AR38">
        <v>24</v>
      </c>
      <c r="AS38">
        <v>3.1902166688820952E-3</v>
      </c>
      <c r="AT38">
        <v>3.4682080924855488E-2</v>
      </c>
      <c r="AU38" t="s">
        <v>35</v>
      </c>
      <c r="AV38">
        <v>22</v>
      </c>
      <c r="AW38">
        <v>3.1691155286660911E-3</v>
      </c>
      <c r="AX38">
        <v>3.1791907514450872E-2</v>
      </c>
      <c r="AY38" t="s">
        <v>39</v>
      </c>
      <c r="AZ38">
        <v>24</v>
      </c>
      <c r="BA38">
        <v>3.0549898167006109E-3</v>
      </c>
      <c r="BB38">
        <v>3.4682080924855488E-2</v>
      </c>
      <c r="BC38" t="s">
        <v>29</v>
      </c>
      <c r="BD38">
        <v>26</v>
      </c>
      <c r="BE38">
        <v>2.6358475263584748E-3</v>
      </c>
      <c r="BF38">
        <v>3.7572254335260118E-2</v>
      </c>
      <c r="BG38" t="s">
        <v>37</v>
      </c>
      <c r="BH38">
        <v>69</v>
      </c>
      <c r="BI38">
        <v>2.6138343813925302E-3</v>
      </c>
      <c r="BJ38">
        <v>9.9710982658959543E-2</v>
      </c>
      <c r="BK38" t="s">
        <v>27</v>
      </c>
      <c r="BL38">
        <v>79</v>
      </c>
      <c r="BM38">
        <v>2.4384221248225199E-3</v>
      </c>
      <c r="BN38">
        <v>0.1141618497109827</v>
      </c>
      <c r="BO38" t="s">
        <v>20</v>
      </c>
      <c r="BP38">
        <v>18</v>
      </c>
      <c r="BQ38">
        <v>2.4051309460181719E-3</v>
      </c>
      <c r="BR38">
        <v>2.6011560693641619E-2</v>
      </c>
      <c r="BS38" t="s">
        <v>23</v>
      </c>
      <c r="BT38">
        <v>52</v>
      </c>
      <c r="BU38">
        <v>2.3477357894261591E-3</v>
      </c>
      <c r="BV38">
        <v>7.5144508670520235E-2</v>
      </c>
      <c r="BW38" t="s">
        <v>19</v>
      </c>
      <c r="BX38">
        <v>5</v>
      </c>
      <c r="BY38">
        <v>1.845018450184502E-3</v>
      </c>
      <c r="BZ38">
        <v>7.2254335260115614E-3</v>
      </c>
      <c r="CA38" t="s">
        <v>30</v>
      </c>
      <c r="CB38">
        <v>8</v>
      </c>
      <c r="CC38">
        <v>1.7282350399654351E-3</v>
      </c>
      <c r="CD38">
        <v>1.15606936416185E-2</v>
      </c>
      <c r="CE38" t="s">
        <v>43</v>
      </c>
      <c r="CF38">
        <v>13</v>
      </c>
      <c r="CG38">
        <v>1.4968336211859531E-3</v>
      </c>
      <c r="CH38">
        <v>1.8786127167630059E-2</v>
      </c>
      <c r="CI38" t="s">
        <v>36</v>
      </c>
      <c r="CJ38">
        <v>4</v>
      </c>
      <c r="CK38">
        <v>1.4571948998178511E-3</v>
      </c>
      <c r="CL38">
        <v>5.7803468208092483E-3</v>
      </c>
      <c r="CM38" t="s">
        <v>26</v>
      </c>
      <c r="CN38">
        <v>5</v>
      </c>
      <c r="CO38">
        <v>1.360544217687075E-3</v>
      </c>
      <c r="CP38">
        <v>7.2254335260115614E-3</v>
      </c>
      <c r="CQ38" t="s">
        <v>40</v>
      </c>
      <c r="CR38">
        <v>17</v>
      </c>
      <c r="CS38">
        <v>1.269509371966246E-3</v>
      </c>
      <c r="CT38">
        <v>2.4566473988439311E-2</v>
      </c>
      <c r="CU38" t="s">
        <v>41</v>
      </c>
      <c r="CV38">
        <v>28</v>
      </c>
      <c r="CW38">
        <v>1.090724942542168E-3</v>
      </c>
      <c r="CX38">
        <v>4.046242774566474E-2</v>
      </c>
      <c r="CY38" t="s">
        <v>42</v>
      </c>
      <c r="CZ38">
        <v>13</v>
      </c>
      <c r="DA38">
        <v>9.1049166549936962E-4</v>
      </c>
      <c r="DB38">
        <v>1.8786127167630059E-2</v>
      </c>
      <c r="DC38" t="s">
        <v>22</v>
      </c>
      <c r="DD38">
        <v>24</v>
      </c>
      <c r="DE38">
        <v>7.8260018912837902E-4</v>
      </c>
      <c r="DF38">
        <v>3.4682080924855488E-2</v>
      </c>
      <c r="DG38" t="s">
        <v>31</v>
      </c>
      <c r="DH38">
        <v>11</v>
      </c>
      <c r="DI38">
        <v>6.7729819592389636E-4</v>
      </c>
      <c r="DJ38">
        <v>1.5895953757225429E-2</v>
      </c>
    </row>
    <row r="39" spans="1:114" x14ac:dyDescent="0.25">
      <c r="A39" t="s">
        <v>554</v>
      </c>
      <c r="B39" t="s">
        <v>18</v>
      </c>
      <c r="C39">
        <v>1</v>
      </c>
      <c r="D39">
        <v>883</v>
      </c>
      <c r="E39">
        <v>2.9267290240038179E-3</v>
      </c>
      <c r="F39">
        <v>1892</v>
      </c>
      <c r="G39">
        <v>1.5198654935104469E-3</v>
      </c>
      <c r="H39">
        <v>0.46670190274841439</v>
      </c>
      <c r="I39">
        <v>25</v>
      </c>
      <c r="J39">
        <v>1</v>
      </c>
      <c r="K39" s="1">
        <v>3.293072385376804E-3</v>
      </c>
      <c r="L39" s="2">
        <v>2.4351508734780309E-3</v>
      </c>
      <c r="M39">
        <v>2.87679511235432E-3</v>
      </c>
      <c r="N39">
        <v>25</v>
      </c>
      <c r="O39" t="s">
        <v>34</v>
      </c>
      <c r="P39">
        <v>7</v>
      </c>
      <c r="Q39">
        <v>1.431492842535787E-2</v>
      </c>
      <c r="R39">
        <v>7.9275198187995465E-3</v>
      </c>
      <c r="S39" t="s">
        <v>24</v>
      </c>
      <c r="T39">
        <v>213</v>
      </c>
      <c r="U39">
        <v>8.2065112695049128E-3</v>
      </c>
      <c r="V39">
        <v>0.24122310305775771</v>
      </c>
      <c r="W39" t="s">
        <v>38</v>
      </c>
      <c r="X39">
        <v>43</v>
      </c>
      <c r="Y39">
        <v>5.7158048650804202E-3</v>
      </c>
      <c r="Z39">
        <v>4.8697621744054363E-2</v>
      </c>
      <c r="AA39" t="s">
        <v>32</v>
      </c>
      <c r="AB39">
        <v>6</v>
      </c>
      <c r="AC39">
        <v>5.0377833753148613E-3</v>
      </c>
      <c r="AD39">
        <v>6.7950169875424689E-3</v>
      </c>
      <c r="AE39" t="s">
        <v>29</v>
      </c>
      <c r="AF39">
        <v>48</v>
      </c>
      <c r="AG39">
        <v>4.8661800486618006E-3</v>
      </c>
      <c r="AH39">
        <v>5.4360135900339751E-2</v>
      </c>
      <c r="AI39" t="s">
        <v>19</v>
      </c>
      <c r="AJ39">
        <v>13</v>
      </c>
      <c r="AK39">
        <v>4.7970479704797049E-3</v>
      </c>
      <c r="AL39">
        <v>1.4722536806342021E-2</v>
      </c>
      <c r="AM39" t="s">
        <v>28</v>
      </c>
      <c r="AN39">
        <v>14</v>
      </c>
      <c r="AO39">
        <v>4.4571792422795284E-3</v>
      </c>
      <c r="AP39">
        <v>1.5855039637599089E-2</v>
      </c>
      <c r="AQ39" t="s">
        <v>23</v>
      </c>
      <c r="AR39">
        <v>80</v>
      </c>
      <c r="AS39">
        <v>3.6119012145017829E-3</v>
      </c>
      <c r="AT39">
        <v>9.0600226500566247E-2</v>
      </c>
      <c r="AU39" t="s">
        <v>27</v>
      </c>
      <c r="AV39">
        <v>100</v>
      </c>
      <c r="AW39">
        <v>3.0866102845854681E-3</v>
      </c>
      <c r="AX39">
        <v>0.1132502831257078</v>
      </c>
      <c r="AY39" t="s">
        <v>31</v>
      </c>
      <c r="AZ39">
        <v>50</v>
      </c>
      <c r="BA39">
        <v>3.0786281632904379E-3</v>
      </c>
      <c r="BB39">
        <v>5.6625141562853913E-2</v>
      </c>
      <c r="BC39" t="s">
        <v>30</v>
      </c>
      <c r="BD39">
        <v>12</v>
      </c>
      <c r="BE39">
        <v>2.592352559948153E-3</v>
      </c>
      <c r="BF39">
        <v>1.359003397508494E-2</v>
      </c>
      <c r="BG39" t="s">
        <v>33</v>
      </c>
      <c r="BH39">
        <v>38</v>
      </c>
      <c r="BI39">
        <v>2.449716348633316E-3</v>
      </c>
      <c r="BJ39">
        <v>4.3035107587768968E-2</v>
      </c>
      <c r="BK39" t="s">
        <v>25</v>
      </c>
      <c r="BL39">
        <v>23</v>
      </c>
      <c r="BM39">
        <v>2.4351508734780309E-3</v>
      </c>
      <c r="BN39">
        <v>2.6047565118912801E-2</v>
      </c>
      <c r="BO39" t="s">
        <v>20</v>
      </c>
      <c r="BP39">
        <v>18</v>
      </c>
      <c r="BQ39">
        <v>2.4051309460181719E-3</v>
      </c>
      <c r="BR39">
        <v>2.038505096262741E-2</v>
      </c>
      <c r="BS39" t="s">
        <v>22</v>
      </c>
      <c r="BT39">
        <v>69</v>
      </c>
      <c r="BU39">
        <v>2.2499755437440901E-3</v>
      </c>
      <c r="BV39">
        <v>7.8142695356738387E-2</v>
      </c>
      <c r="BW39" t="s">
        <v>41</v>
      </c>
      <c r="BX39">
        <v>51</v>
      </c>
      <c r="BY39">
        <v>1.9866775739160918E-3</v>
      </c>
      <c r="BZ39">
        <v>5.7757644394110977E-2</v>
      </c>
      <c r="CA39" t="s">
        <v>21</v>
      </c>
      <c r="CB39">
        <v>5</v>
      </c>
      <c r="CC39">
        <v>1.8775816748028539E-3</v>
      </c>
      <c r="CD39">
        <v>5.6625141562853896E-3</v>
      </c>
      <c r="CE39" t="s">
        <v>35</v>
      </c>
      <c r="CF39">
        <v>13</v>
      </c>
      <c r="CG39">
        <v>1.872659176029963E-3</v>
      </c>
      <c r="CH39">
        <v>1.4722536806342021E-2</v>
      </c>
      <c r="CI39" t="s">
        <v>36</v>
      </c>
      <c r="CJ39">
        <v>4</v>
      </c>
      <c r="CK39">
        <v>1.4571948998178511E-3</v>
      </c>
      <c r="CL39">
        <v>4.5300113250283129E-3</v>
      </c>
      <c r="CM39" t="s">
        <v>42</v>
      </c>
      <c r="CN39">
        <v>20</v>
      </c>
      <c r="CO39">
        <v>1.4007564084605689E-3</v>
      </c>
      <c r="CP39">
        <v>2.2650056625141558E-2</v>
      </c>
      <c r="CQ39" t="s">
        <v>39</v>
      </c>
      <c r="CR39">
        <v>10</v>
      </c>
      <c r="CS39">
        <v>1.2729124236252551E-3</v>
      </c>
      <c r="CT39">
        <v>1.1325028312570779E-2</v>
      </c>
      <c r="CU39" t="s">
        <v>43</v>
      </c>
      <c r="CV39">
        <v>10</v>
      </c>
      <c r="CW39">
        <v>1.151410477835348E-3</v>
      </c>
      <c r="CX39">
        <v>1.1325028312570779E-2</v>
      </c>
      <c r="CY39" t="s">
        <v>37</v>
      </c>
      <c r="CZ39">
        <v>24</v>
      </c>
      <c r="DA39">
        <v>9.0915978483218425E-4</v>
      </c>
      <c r="DB39">
        <v>2.7180067950169879E-2</v>
      </c>
      <c r="DC39" t="s">
        <v>40</v>
      </c>
      <c r="DD39">
        <v>11</v>
      </c>
      <c r="DE39">
        <v>8.2144724068404149E-4</v>
      </c>
      <c r="DF39">
        <v>1.245753114382786E-2</v>
      </c>
      <c r="DG39" t="s">
        <v>26</v>
      </c>
      <c r="DH39">
        <v>1</v>
      </c>
      <c r="DI39">
        <v>2.7210884353741501E-4</v>
      </c>
      <c r="DJ39">
        <v>1.132502831257078E-3</v>
      </c>
    </row>
    <row r="40" spans="1:114" x14ac:dyDescent="0.25">
      <c r="A40" t="s">
        <v>412</v>
      </c>
      <c r="B40" t="s">
        <v>18</v>
      </c>
      <c r="C40">
        <v>1</v>
      </c>
      <c r="D40">
        <v>832</v>
      </c>
      <c r="E40">
        <v>2.757688049797482E-3</v>
      </c>
      <c r="F40">
        <v>2061</v>
      </c>
      <c r="G40">
        <v>1.655625149114711E-3</v>
      </c>
      <c r="H40">
        <v>0.40368753032508492</v>
      </c>
      <c r="I40">
        <v>23</v>
      </c>
      <c r="J40">
        <v>0.92</v>
      </c>
      <c r="K40" s="1">
        <v>2.7472064905979189E-3</v>
      </c>
      <c r="L40" s="2">
        <v>2.3887497591986132E-3</v>
      </c>
      <c r="M40">
        <v>1.748658596657167E-3</v>
      </c>
      <c r="N40">
        <v>25</v>
      </c>
      <c r="O40" t="s">
        <v>25</v>
      </c>
      <c r="P40">
        <v>63</v>
      </c>
      <c r="Q40">
        <v>6.670195870831128E-3</v>
      </c>
      <c r="R40">
        <v>7.5721153846153841E-2</v>
      </c>
      <c r="S40" t="s">
        <v>30</v>
      </c>
      <c r="T40">
        <v>27</v>
      </c>
      <c r="U40">
        <v>5.8327932598833442E-3</v>
      </c>
      <c r="V40">
        <v>3.245192307692308E-2</v>
      </c>
      <c r="W40" t="s">
        <v>28</v>
      </c>
      <c r="X40">
        <v>15</v>
      </c>
      <c r="Y40">
        <v>4.7755491881566383E-3</v>
      </c>
      <c r="Z40">
        <v>1.8028846153846149E-2</v>
      </c>
      <c r="AA40" t="s">
        <v>38</v>
      </c>
      <c r="AB40">
        <v>35</v>
      </c>
      <c r="AC40">
        <v>4.6523993087863886E-3</v>
      </c>
      <c r="AD40">
        <v>4.2067307692307702E-2</v>
      </c>
      <c r="AE40" t="s">
        <v>27</v>
      </c>
      <c r="AF40">
        <v>144</v>
      </c>
      <c r="AG40">
        <v>4.4447188098030738E-3</v>
      </c>
      <c r="AH40">
        <v>0.1730769230769231</v>
      </c>
      <c r="AI40" t="s">
        <v>22</v>
      </c>
      <c r="AJ40">
        <v>134</v>
      </c>
      <c r="AK40">
        <v>4.3695177226334486E-3</v>
      </c>
      <c r="AL40">
        <v>0.16105769230769229</v>
      </c>
      <c r="AM40" t="s">
        <v>21</v>
      </c>
      <c r="AN40">
        <v>11</v>
      </c>
      <c r="AO40">
        <v>4.1306796845662786E-3</v>
      </c>
      <c r="AP40">
        <v>1.3221153846153849E-2</v>
      </c>
      <c r="AQ40" t="s">
        <v>39</v>
      </c>
      <c r="AR40">
        <v>31</v>
      </c>
      <c r="AS40">
        <v>3.9460285132382894E-3</v>
      </c>
      <c r="AT40">
        <v>3.7259615384615377E-2</v>
      </c>
      <c r="AU40" t="s">
        <v>29</v>
      </c>
      <c r="AV40">
        <v>34</v>
      </c>
      <c r="AW40">
        <v>3.4468775344687749E-3</v>
      </c>
      <c r="AX40">
        <v>4.0865384615384623E-2</v>
      </c>
      <c r="AY40" t="s">
        <v>32</v>
      </c>
      <c r="AZ40">
        <v>4</v>
      </c>
      <c r="BA40">
        <v>3.358522250209908E-3</v>
      </c>
      <c r="BB40">
        <v>4.807692307692308E-3</v>
      </c>
      <c r="BC40" t="s">
        <v>35</v>
      </c>
      <c r="BD40">
        <v>23</v>
      </c>
      <c r="BE40">
        <v>3.313166234514549E-3</v>
      </c>
      <c r="BF40">
        <v>2.7644230769230772E-2</v>
      </c>
      <c r="BG40" t="s">
        <v>31</v>
      </c>
      <c r="BH40">
        <v>41</v>
      </c>
      <c r="BI40">
        <v>2.5244750938981592E-3</v>
      </c>
      <c r="BJ40">
        <v>4.9278846153846152E-2</v>
      </c>
      <c r="BK40" t="s">
        <v>24</v>
      </c>
      <c r="BL40">
        <v>62</v>
      </c>
      <c r="BM40">
        <v>2.3887497591986132E-3</v>
      </c>
      <c r="BN40">
        <v>7.4519230769230768E-2</v>
      </c>
      <c r="BO40" t="s">
        <v>33</v>
      </c>
      <c r="BP40">
        <v>32</v>
      </c>
      <c r="BQ40">
        <v>2.0629190304280562E-3</v>
      </c>
      <c r="BR40">
        <v>3.8461538461538457E-2</v>
      </c>
      <c r="BS40" t="s">
        <v>26</v>
      </c>
      <c r="BT40">
        <v>7</v>
      </c>
      <c r="BU40">
        <v>1.904761904761905E-3</v>
      </c>
      <c r="BV40">
        <v>8.4134615384615381E-3</v>
      </c>
      <c r="BW40" t="s">
        <v>43</v>
      </c>
      <c r="BX40">
        <v>16</v>
      </c>
      <c r="BY40">
        <v>1.8422567645365569E-3</v>
      </c>
      <c r="BZ40">
        <v>1.9230769230769228E-2</v>
      </c>
      <c r="CA40" t="s">
        <v>41</v>
      </c>
      <c r="CB40">
        <v>47</v>
      </c>
      <c r="CC40">
        <v>1.8308597249814969E-3</v>
      </c>
      <c r="CD40">
        <v>5.6490384615384623E-2</v>
      </c>
      <c r="CE40" t="s">
        <v>20</v>
      </c>
      <c r="CF40">
        <v>13</v>
      </c>
      <c r="CG40">
        <v>1.7370390165686799E-3</v>
      </c>
      <c r="CH40">
        <v>1.5625E-2</v>
      </c>
      <c r="CI40" t="s">
        <v>23</v>
      </c>
      <c r="CJ40">
        <v>36</v>
      </c>
      <c r="CK40">
        <v>1.625355546525802E-3</v>
      </c>
      <c r="CL40">
        <v>4.3269230769230768E-2</v>
      </c>
      <c r="CM40" t="s">
        <v>42</v>
      </c>
      <c r="CN40">
        <v>22</v>
      </c>
      <c r="CO40">
        <v>1.5408320493066261E-3</v>
      </c>
      <c r="CP40">
        <v>2.6442307692307689E-2</v>
      </c>
      <c r="CQ40" t="s">
        <v>37</v>
      </c>
      <c r="CR40">
        <v>25</v>
      </c>
      <c r="CS40">
        <v>9.4704144253352526E-4</v>
      </c>
      <c r="CT40">
        <v>3.004807692307692E-2</v>
      </c>
      <c r="CU40" t="s">
        <v>19</v>
      </c>
      <c r="CV40">
        <v>2</v>
      </c>
      <c r="CW40">
        <v>7.3800738007380072E-4</v>
      </c>
      <c r="CX40">
        <v>2.403846153846154E-3</v>
      </c>
      <c r="CY40" t="s">
        <v>40</v>
      </c>
      <c r="CZ40">
        <v>8</v>
      </c>
      <c r="DA40">
        <v>5.9741617504293926E-4</v>
      </c>
      <c r="DB40">
        <v>9.6153846153846159E-3</v>
      </c>
    </row>
    <row r="41" spans="1:114" x14ac:dyDescent="0.25">
      <c r="A41" t="s">
        <v>140</v>
      </c>
      <c r="B41" t="s">
        <v>18</v>
      </c>
      <c r="C41">
        <v>1</v>
      </c>
      <c r="D41">
        <v>680</v>
      </c>
      <c r="E41">
        <v>2.2538796560844809E-3</v>
      </c>
      <c r="F41">
        <v>2181</v>
      </c>
      <c r="G41">
        <v>1.7520225377094529E-3</v>
      </c>
      <c r="H41">
        <v>0.31178358551123342</v>
      </c>
      <c r="I41">
        <v>24</v>
      </c>
      <c r="J41">
        <v>0.96</v>
      </c>
      <c r="K41" s="1">
        <v>2.6603283632253682E-3</v>
      </c>
      <c r="L41" s="2">
        <v>2.1876799078871618E-3</v>
      </c>
      <c r="M41">
        <v>1.878808696629343E-3</v>
      </c>
      <c r="N41">
        <v>25</v>
      </c>
      <c r="O41" t="s">
        <v>30</v>
      </c>
      <c r="P41">
        <v>35</v>
      </c>
      <c r="Q41">
        <v>7.5610282998487804E-3</v>
      </c>
      <c r="R41">
        <v>5.1470588235294122E-2</v>
      </c>
      <c r="S41" t="s">
        <v>34</v>
      </c>
      <c r="T41">
        <v>3</v>
      </c>
      <c r="U41">
        <v>6.1349693251533744E-3</v>
      </c>
      <c r="V41">
        <v>4.4117647058823529E-3</v>
      </c>
      <c r="W41" t="s">
        <v>38</v>
      </c>
      <c r="X41">
        <v>43</v>
      </c>
      <c r="Y41">
        <v>5.7158048650804202E-3</v>
      </c>
      <c r="Z41">
        <v>6.3235294117647056E-2</v>
      </c>
      <c r="AA41" t="s">
        <v>33</v>
      </c>
      <c r="AB41">
        <v>73</v>
      </c>
      <c r="AC41">
        <v>4.7060340381640019E-3</v>
      </c>
      <c r="AD41">
        <v>0.1073529411764706</v>
      </c>
      <c r="AE41" t="s">
        <v>36</v>
      </c>
      <c r="AF41">
        <v>12</v>
      </c>
      <c r="AG41">
        <v>4.3715846994535519E-3</v>
      </c>
      <c r="AH41">
        <v>1.7647058823529412E-2</v>
      </c>
      <c r="AI41" t="s">
        <v>27</v>
      </c>
      <c r="AJ41">
        <v>130</v>
      </c>
      <c r="AK41">
        <v>4.0125933699611087E-3</v>
      </c>
      <c r="AL41">
        <v>0.19117647058823531</v>
      </c>
      <c r="AM41" t="s">
        <v>32</v>
      </c>
      <c r="AN41">
        <v>4</v>
      </c>
      <c r="AO41">
        <v>3.358522250209908E-3</v>
      </c>
      <c r="AP41">
        <v>5.8823529411764714E-3</v>
      </c>
      <c r="AQ41" t="s">
        <v>28</v>
      </c>
      <c r="AR41">
        <v>10</v>
      </c>
      <c r="AS41">
        <v>3.1836994587710922E-3</v>
      </c>
      <c r="AT41">
        <v>1.470588235294118E-2</v>
      </c>
      <c r="AU41" t="s">
        <v>25</v>
      </c>
      <c r="AV41">
        <v>30</v>
      </c>
      <c r="AW41">
        <v>3.1762837480148231E-3</v>
      </c>
      <c r="AX41">
        <v>4.4117647058823532E-2</v>
      </c>
      <c r="AY41" t="s">
        <v>42</v>
      </c>
      <c r="AZ41">
        <v>45</v>
      </c>
      <c r="BA41">
        <v>3.15170191903628E-3</v>
      </c>
      <c r="BB41">
        <v>6.6176470588235295E-2</v>
      </c>
      <c r="BC41" t="s">
        <v>39</v>
      </c>
      <c r="BD41">
        <v>22</v>
      </c>
      <c r="BE41">
        <v>2.8004073319755599E-3</v>
      </c>
      <c r="BF41">
        <v>3.2352941176470591E-2</v>
      </c>
      <c r="BG41" t="s">
        <v>24</v>
      </c>
      <c r="BH41">
        <v>66</v>
      </c>
      <c r="BI41">
        <v>2.5428626468888462E-3</v>
      </c>
      <c r="BJ41">
        <v>9.7058823529411767E-2</v>
      </c>
      <c r="BK41" t="s">
        <v>43</v>
      </c>
      <c r="BL41">
        <v>19</v>
      </c>
      <c r="BM41">
        <v>2.1876799078871618E-3</v>
      </c>
      <c r="BN41">
        <v>2.794117647058824E-2</v>
      </c>
      <c r="BO41" t="s">
        <v>35</v>
      </c>
      <c r="BP41">
        <v>15</v>
      </c>
      <c r="BQ41">
        <v>2.16076058772688E-3</v>
      </c>
      <c r="BR41">
        <v>2.205882352941177E-2</v>
      </c>
      <c r="BS41" t="s">
        <v>41</v>
      </c>
      <c r="BT41">
        <v>47</v>
      </c>
      <c r="BU41">
        <v>1.8308597249814969E-3</v>
      </c>
      <c r="BV41">
        <v>6.9117647058823534E-2</v>
      </c>
      <c r="BW41" t="s">
        <v>20</v>
      </c>
      <c r="BX41">
        <v>13</v>
      </c>
      <c r="BY41">
        <v>1.7370390165686799E-3</v>
      </c>
      <c r="BZ41">
        <v>1.9117647058823531E-2</v>
      </c>
      <c r="CA41" t="s">
        <v>21</v>
      </c>
      <c r="CB41">
        <v>4</v>
      </c>
      <c r="CC41">
        <v>1.5020653398422829E-3</v>
      </c>
      <c r="CD41">
        <v>5.8823529411764714E-3</v>
      </c>
      <c r="CE41" t="s">
        <v>29</v>
      </c>
      <c r="CF41">
        <v>13</v>
      </c>
      <c r="CG41">
        <v>1.317923763179238E-3</v>
      </c>
      <c r="CH41">
        <v>1.9117647058823531E-2</v>
      </c>
      <c r="CI41" t="s">
        <v>23</v>
      </c>
      <c r="CJ41">
        <v>26</v>
      </c>
      <c r="CK41">
        <v>1.17386789471308E-3</v>
      </c>
      <c r="CL41">
        <v>3.8235294117647062E-2</v>
      </c>
      <c r="CM41" t="s">
        <v>37</v>
      </c>
      <c r="CN41">
        <v>28</v>
      </c>
      <c r="CO41">
        <v>1.060686415637548E-3</v>
      </c>
      <c r="CP41">
        <v>4.1176470588235287E-2</v>
      </c>
      <c r="CQ41" t="s">
        <v>40</v>
      </c>
      <c r="CR41">
        <v>14</v>
      </c>
      <c r="CS41">
        <v>1.0454783063251439E-3</v>
      </c>
      <c r="CT41">
        <v>2.058823529411765E-2</v>
      </c>
      <c r="CU41" t="s">
        <v>26</v>
      </c>
      <c r="CV41">
        <v>3</v>
      </c>
      <c r="CW41">
        <v>8.1632653061224493E-4</v>
      </c>
      <c r="CX41">
        <v>4.4117647058823529E-3</v>
      </c>
      <c r="CY41" t="s">
        <v>22</v>
      </c>
      <c r="CZ41">
        <v>20</v>
      </c>
      <c r="DA41">
        <v>6.5216682427364915E-4</v>
      </c>
      <c r="DB41">
        <v>2.9411764705882349E-2</v>
      </c>
      <c r="DC41" t="s">
        <v>31</v>
      </c>
      <c r="DD41">
        <v>5</v>
      </c>
      <c r="DE41">
        <v>3.0786281632904381E-4</v>
      </c>
      <c r="DF41">
        <v>7.3529411764705881E-3</v>
      </c>
    </row>
    <row r="42" spans="1:114" x14ac:dyDescent="0.25">
      <c r="A42" t="s">
        <v>563</v>
      </c>
      <c r="B42" t="s">
        <v>18</v>
      </c>
      <c r="C42">
        <v>1</v>
      </c>
      <c r="D42">
        <v>820</v>
      </c>
      <c r="E42">
        <v>2.717913702925403E-3</v>
      </c>
      <c r="F42">
        <v>2498</v>
      </c>
      <c r="G42">
        <v>2.006672305913899E-3</v>
      </c>
      <c r="H42">
        <v>0.32826261008807051</v>
      </c>
      <c r="I42">
        <v>24</v>
      </c>
      <c r="J42">
        <v>0.96</v>
      </c>
      <c r="K42" s="1">
        <v>2.8709950498685432E-3</v>
      </c>
      <c r="L42" s="2">
        <v>2.1656336345306552E-3</v>
      </c>
      <c r="M42">
        <v>2.531585219179476E-3</v>
      </c>
      <c r="N42">
        <v>25</v>
      </c>
      <c r="O42" t="s">
        <v>30</v>
      </c>
      <c r="P42">
        <v>62</v>
      </c>
      <c r="Q42">
        <v>1.339382155973212E-2</v>
      </c>
      <c r="R42">
        <v>7.5609756097560973E-2</v>
      </c>
      <c r="S42" t="s">
        <v>20</v>
      </c>
      <c r="T42">
        <v>46</v>
      </c>
      <c r="U42">
        <v>6.1464457509353291E-3</v>
      </c>
      <c r="V42">
        <v>5.6097560975609757E-2</v>
      </c>
      <c r="W42" t="s">
        <v>31</v>
      </c>
      <c r="X42">
        <v>78</v>
      </c>
      <c r="Y42">
        <v>4.8026599347330834E-3</v>
      </c>
      <c r="Z42">
        <v>9.5121951219512196E-2</v>
      </c>
      <c r="AA42" t="s">
        <v>38</v>
      </c>
      <c r="AB42">
        <v>35</v>
      </c>
      <c r="AC42">
        <v>4.6523993087863886E-3</v>
      </c>
      <c r="AD42">
        <v>4.2682926829268303E-2</v>
      </c>
      <c r="AE42" t="s">
        <v>25</v>
      </c>
      <c r="AF42">
        <v>38</v>
      </c>
      <c r="AG42">
        <v>4.023292747485442E-3</v>
      </c>
      <c r="AH42">
        <v>4.6341463414634153E-2</v>
      </c>
      <c r="AI42" t="s">
        <v>28</v>
      </c>
      <c r="AJ42">
        <v>11</v>
      </c>
      <c r="AK42">
        <v>3.5020694046482008E-3</v>
      </c>
      <c r="AL42">
        <v>1.341463414634146E-2</v>
      </c>
      <c r="AM42" t="s">
        <v>33</v>
      </c>
      <c r="AN42">
        <v>49</v>
      </c>
      <c r="AO42">
        <v>3.1588447653429601E-3</v>
      </c>
      <c r="AP42">
        <v>5.9756097560975607E-2</v>
      </c>
      <c r="AQ42" t="s">
        <v>23</v>
      </c>
      <c r="AR42">
        <v>61</v>
      </c>
      <c r="AS42">
        <v>2.7540746760576101E-3</v>
      </c>
      <c r="AT42">
        <v>7.4390243902439021E-2</v>
      </c>
      <c r="AU42" t="s">
        <v>27</v>
      </c>
      <c r="AV42">
        <v>84</v>
      </c>
      <c r="AW42">
        <v>2.5927526390517939E-3</v>
      </c>
      <c r="AX42">
        <v>0.1024390243902439</v>
      </c>
      <c r="AY42" t="s">
        <v>22</v>
      </c>
      <c r="AZ42">
        <v>78</v>
      </c>
      <c r="BA42">
        <v>2.5434506146672321E-3</v>
      </c>
      <c r="BB42">
        <v>9.5121951219512196E-2</v>
      </c>
      <c r="BC42" t="s">
        <v>43</v>
      </c>
      <c r="BD42">
        <v>22</v>
      </c>
      <c r="BE42">
        <v>2.5331030512377659E-3</v>
      </c>
      <c r="BF42">
        <v>2.682926829268293E-2</v>
      </c>
      <c r="BG42" t="s">
        <v>26</v>
      </c>
      <c r="BH42">
        <v>8</v>
      </c>
      <c r="BI42">
        <v>2.1768707482993201E-3</v>
      </c>
      <c r="BJ42">
        <v>9.7560975609756097E-3</v>
      </c>
      <c r="BK42" t="s">
        <v>40</v>
      </c>
      <c r="BL42">
        <v>29</v>
      </c>
      <c r="BM42">
        <v>2.1656336345306552E-3</v>
      </c>
      <c r="BN42">
        <v>3.5365853658536582E-2</v>
      </c>
      <c r="BO42" t="s">
        <v>39</v>
      </c>
      <c r="BP42">
        <v>17</v>
      </c>
      <c r="BQ42">
        <v>2.1639511201629329E-3</v>
      </c>
      <c r="BR42">
        <v>2.0731707317073168E-2</v>
      </c>
      <c r="BS42" t="s">
        <v>37</v>
      </c>
      <c r="BT42">
        <v>55</v>
      </c>
      <c r="BU42">
        <v>2.083491173573755E-3</v>
      </c>
      <c r="BV42">
        <v>6.7073170731707321E-2</v>
      </c>
      <c r="BW42" t="s">
        <v>21</v>
      </c>
      <c r="BX42">
        <v>5</v>
      </c>
      <c r="BY42">
        <v>1.8775816748028539E-3</v>
      </c>
      <c r="BZ42">
        <v>6.0975609756097563E-3</v>
      </c>
      <c r="CA42" t="s">
        <v>35</v>
      </c>
      <c r="CB42">
        <v>13</v>
      </c>
      <c r="CC42">
        <v>1.872659176029963E-3</v>
      </c>
      <c r="CD42">
        <v>1.585365853658537E-2</v>
      </c>
      <c r="CE42" t="s">
        <v>41</v>
      </c>
      <c r="CF42">
        <v>45</v>
      </c>
      <c r="CG42">
        <v>1.7529508005141991E-3</v>
      </c>
      <c r="CH42">
        <v>5.4878048780487812E-2</v>
      </c>
      <c r="CI42" t="s">
        <v>29</v>
      </c>
      <c r="CJ42">
        <v>17</v>
      </c>
      <c r="CK42">
        <v>1.7234387672343881E-3</v>
      </c>
      <c r="CL42">
        <v>2.0731707317073168E-2</v>
      </c>
      <c r="CM42" t="s">
        <v>24</v>
      </c>
      <c r="CN42">
        <v>44</v>
      </c>
      <c r="CO42">
        <v>1.6952417645925641E-3</v>
      </c>
      <c r="CP42">
        <v>5.3658536585365853E-2</v>
      </c>
      <c r="CQ42" t="s">
        <v>42</v>
      </c>
      <c r="CR42">
        <v>16</v>
      </c>
      <c r="CS42">
        <v>1.1206051267684551E-3</v>
      </c>
      <c r="CT42">
        <v>1.9512195121951219E-2</v>
      </c>
      <c r="CU42" t="s">
        <v>19</v>
      </c>
      <c r="CV42">
        <v>3</v>
      </c>
      <c r="CW42">
        <v>1.1070110701107011E-3</v>
      </c>
      <c r="CX42">
        <v>3.6585365853658539E-3</v>
      </c>
      <c r="CY42" t="s">
        <v>36</v>
      </c>
      <c r="CZ42">
        <v>3</v>
      </c>
      <c r="DA42">
        <v>1.092896174863388E-3</v>
      </c>
      <c r="DB42">
        <v>3.6585365853658539E-3</v>
      </c>
      <c r="DC42" t="s">
        <v>32</v>
      </c>
      <c r="DD42">
        <v>1</v>
      </c>
      <c r="DE42">
        <v>8.3963056255247689E-4</v>
      </c>
      <c r="DF42">
        <v>1.219512195121951E-3</v>
      </c>
    </row>
    <row r="43" spans="1:114" x14ac:dyDescent="0.25">
      <c r="A43" t="s">
        <v>92</v>
      </c>
      <c r="B43" t="s">
        <v>18</v>
      </c>
      <c r="C43">
        <v>1</v>
      </c>
      <c r="D43">
        <v>841</v>
      </c>
      <c r="E43">
        <v>2.7875188099515421E-3</v>
      </c>
      <c r="F43">
        <v>1510</v>
      </c>
      <c r="G43">
        <v>1.213000473150516E-3</v>
      </c>
      <c r="H43">
        <v>0.55695364238410594</v>
      </c>
      <c r="I43">
        <v>24</v>
      </c>
      <c r="J43">
        <v>0.96</v>
      </c>
      <c r="K43" s="1">
        <v>2.754876586144984E-3</v>
      </c>
      <c r="L43" s="2">
        <v>2.16076058772688E-3</v>
      </c>
      <c r="M43">
        <v>1.573231084864397E-3</v>
      </c>
      <c r="N43">
        <v>24</v>
      </c>
      <c r="O43" t="s">
        <v>25</v>
      </c>
      <c r="P43">
        <v>55</v>
      </c>
      <c r="Q43">
        <v>5.8231868713605082E-3</v>
      </c>
      <c r="R43">
        <v>6.5398335315101072E-2</v>
      </c>
      <c r="S43" t="s">
        <v>40</v>
      </c>
      <c r="T43">
        <v>72</v>
      </c>
      <c r="U43">
        <v>5.3767455753864534E-3</v>
      </c>
      <c r="V43">
        <v>8.5612366230677764E-2</v>
      </c>
      <c r="W43" t="s">
        <v>33</v>
      </c>
      <c r="X43">
        <v>79</v>
      </c>
      <c r="Y43">
        <v>5.0928313563692621E-3</v>
      </c>
      <c r="Z43">
        <v>9.3935790725326998E-2</v>
      </c>
      <c r="AA43" t="s">
        <v>28</v>
      </c>
      <c r="AB43">
        <v>14</v>
      </c>
      <c r="AC43">
        <v>4.4571792422795284E-3</v>
      </c>
      <c r="AD43">
        <v>1.6646848989298451E-2</v>
      </c>
      <c r="AE43" t="s">
        <v>30</v>
      </c>
      <c r="AF43">
        <v>20</v>
      </c>
      <c r="AG43">
        <v>4.3205875999135883E-3</v>
      </c>
      <c r="AH43">
        <v>2.3781212841854939E-2</v>
      </c>
      <c r="AI43" t="s">
        <v>39</v>
      </c>
      <c r="AJ43">
        <v>33</v>
      </c>
      <c r="AK43">
        <v>4.20061099796334E-3</v>
      </c>
      <c r="AL43">
        <v>3.9239001189060638E-2</v>
      </c>
      <c r="AM43" t="s">
        <v>29</v>
      </c>
      <c r="AN43">
        <v>39</v>
      </c>
      <c r="AO43">
        <v>3.9537712895377133E-3</v>
      </c>
      <c r="AP43">
        <v>4.6373365041617119E-2</v>
      </c>
      <c r="AQ43" t="s">
        <v>20</v>
      </c>
      <c r="AR43">
        <v>29</v>
      </c>
      <c r="AS43">
        <v>3.8749331908070552E-3</v>
      </c>
      <c r="AT43">
        <v>3.4482758620689648E-2</v>
      </c>
      <c r="AU43" t="s">
        <v>27</v>
      </c>
      <c r="AV43">
        <v>112</v>
      </c>
      <c r="AW43">
        <v>3.4570035187357238E-3</v>
      </c>
      <c r="AX43">
        <v>0.13317479191438761</v>
      </c>
      <c r="AY43" t="s">
        <v>32</v>
      </c>
      <c r="AZ43">
        <v>4</v>
      </c>
      <c r="BA43">
        <v>3.358522250209908E-3</v>
      </c>
      <c r="BB43">
        <v>4.7562425683709856E-3</v>
      </c>
      <c r="BC43" t="s">
        <v>24</v>
      </c>
      <c r="BD43">
        <v>86</v>
      </c>
      <c r="BE43">
        <v>3.313427085340011E-3</v>
      </c>
      <c r="BF43">
        <v>0.1022592152199762</v>
      </c>
      <c r="BG43" t="s">
        <v>38</v>
      </c>
      <c r="BH43">
        <v>22</v>
      </c>
      <c r="BI43">
        <v>2.9243652798085868E-3</v>
      </c>
      <c r="BJ43">
        <v>2.6159334126040431E-2</v>
      </c>
      <c r="BK43" t="s">
        <v>35</v>
      </c>
      <c r="BL43">
        <v>15</v>
      </c>
      <c r="BM43">
        <v>2.16076058772688E-3</v>
      </c>
      <c r="BN43">
        <v>1.78359096313912E-2</v>
      </c>
      <c r="BO43" t="s">
        <v>41</v>
      </c>
      <c r="BP43">
        <v>54</v>
      </c>
      <c r="BQ43">
        <v>2.1035409606170391E-3</v>
      </c>
      <c r="BR43">
        <v>6.4209274673008326E-2</v>
      </c>
      <c r="BS43" t="s">
        <v>43</v>
      </c>
      <c r="BT43">
        <v>18</v>
      </c>
      <c r="BU43">
        <v>2.0725388601036268E-3</v>
      </c>
      <c r="BV43">
        <v>2.1403091557669441E-2</v>
      </c>
      <c r="BW43" t="s">
        <v>42</v>
      </c>
      <c r="BX43">
        <v>28</v>
      </c>
      <c r="BY43">
        <v>1.9610589718447959E-3</v>
      </c>
      <c r="BZ43">
        <v>3.3293697978596909E-2</v>
      </c>
      <c r="CA43" t="s">
        <v>36</v>
      </c>
      <c r="CB43">
        <v>5</v>
      </c>
      <c r="CC43">
        <v>1.8214936247723131E-3</v>
      </c>
      <c r="CD43">
        <v>5.945303210463734E-3</v>
      </c>
      <c r="CE43" t="s">
        <v>31</v>
      </c>
      <c r="CF43">
        <v>28</v>
      </c>
      <c r="CG43">
        <v>1.724031771442645E-3</v>
      </c>
      <c r="CH43">
        <v>3.3293697978596909E-2</v>
      </c>
      <c r="CI43" t="s">
        <v>26</v>
      </c>
      <c r="CJ43">
        <v>6</v>
      </c>
      <c r="CK43">
        <v>1.6326530612244901E-3</v>
      </c>
      <c r="CL43">
        <v>7.1343638525564806E-3</v>
      </c>
      <c r="CM43" t="s">
        <v>22</v>
      </c>
      <c r="CN43">
        <v>49</v>
      </c>
      <c r="CO43">
        <v>1.5978087194704409E-3</v>
      </c>
      <c r="CP43">
        <v>5.8263971462544591E-2</v>
      </c>
      <c r="CQ43" t="s">
        <v>37</v>
      </c>
      <c r="CR43">
        <v>42</v>
      </c>
      <c r="CS43">
        <v>1.591029623456322E-3</v>
      </c>
      <c r="CT43">
        <v>4.9940546967895363E-2</v>
      </c>
      <c r="CU43" t="s">
        <v>23</v>
      </c>
      <c r="CV43">
        <v>29</v>
      </c>
      <c r="CW43">
        <v>1.309314190256896E-3</v>
      </c>
      <c r="CX43">
        <v>3.4482758620689648E-2</v>
      </c>
      <c r="CY43" t="s">
        <v>21</v>
      </c>
      <c r="CZ43">
        <v>1</v>
      </c>
      <c r="DA43">
        <v>3.7551633496057078E-4</v>
      </c>
      <c r="DB43">
        <v>1.1890606420927471E-3</v>
      </c>
      <c r="DC43" t="s">
        <v>19</v>
      </c>
      <c r="DD43">
        <v>1</v>
      </c>
      <c r="DE43">
        <v>3.6900369003690041E-4</v>
      </c>
      <c r="DF43">
        <v>1.1890606420927471E-3</v>
      </c>
    </row>
    <row r="44" spans="1:114" x14ac:dyDescent="0.25">
      <c r="A44" t="s">
        <v>577</v>
      </c>
      <c r="B44" t="s">
        <v>18</v>
      </c>
      <c r="C44" s="6">
        <v>0</v>
      </c>
      <c r="D44">
        <v>827</v>
      </c>
      <c r="E44">
        <v>2.7411154052674499E-3</v>
      </c>
      <c r="F44">
        <v>1228</v>
      </c>
      <c r="G44">
        <v>9.8646660995286976E-4</v>
      </c>
      <c r="H44">
        <v>0.67345276872964166</v>
      </c>
      <c r="I44">
        <v>23</v>
      </c>
      <c r="J44">
        <v>0.92</v>
      </c>
      <c r="K44" s="1">
        <v>2.52700043709641E-3</v>
      </c>
      <c r="L44" s="2">
        <v>2.0725388601036268E-3</v>
      </c>
      <c r="M44">
        <v>1.9482823729600239E-3</v>
      </c>
      <c r="N44">
        <v>24</v>
      </c>
      <c r="O44" t="s">
        <v>29</v>
      </c>
      <c r="P44">
        <v>96</v>
      </c>
      <c r="Q44">
        <v>9.7323600973236012E-3</v>
      </c>
      <c r="R44">
        <v>0.1160822249093108</v>
      </c>
      <c r="S44" t="s">
        <v>20</v>
      </c>
      <c r="T44">
        <v>36</v>
      </c>
      <c r="U44">
        <v>4.8102618920363438E-3</v>
      </c>
      <c r="V44">
        <v>4.3530834340991538E-2</v>
      </c>
      <c r="W44" t="s">
        <v>38</v>
      </c>
      <c r="X44">
        <v>33</v>
      </c>
      <c r="Y44">
        <v>4.3865479197128807E-3</v>
      </c>
      <c r="Z44">
        <v>3.9903264812575577E-2</v>
      </c>
      <c r="AA44" t="s">
        <v>27</v>
      </c>
      <c r="AB44">
        <v>132</v>
      </c>
      <c r="AC44">
        <v>4.0743255756528181E-3</v>
      </c>
      <c r="AD44">
        <v>0.15961305925030231</v>
      </c>
      <c r="AE44" t="s">
        <v>37</v>
      </c>
      <c r="AF44">
        <v>106</v>
      </c>
      <c r="AG44">
        <v>4.0154557163421473E-3</v>
      </c>
      <c r="AH44">
        <v>0.128174123337364</v>
      </c>
      <c r="AI44" t="s">
        <v>30</v>
      </c>
      <c r="AJ44">
        <v>17</v>
      </c>
      <c r="AK44">
        <v>3.67249945992655E-3</v>
      </c>
      <c r="AL44">
        <v>2.0556227327690451E-2</v>
      </c>
      <c r="AM44" t="s">
        <v>35</v>
      </c>
      <c r="AN44">
        <v>21</v>
      </c>
      <c r="AO44">
        <v>3.0250648228176318E-3</v>
      </c>
      <c r="AP44">
        <v>2.539298669891173E-2</v>
      </c>
      <c r="AQ44" t="s">
        <v>42</v>
      </c>
      <c r="AR44">
        <v>42</v>
      </c>
      <c r="AS44">
        <v>2.9415884577671941E-3</v>
      </c>
      <c r="AT44">
        <v>5.078597339782346E-2</v>
      </c>
      <c r="AU44" t="s">
        <v>24</v>
      </c>
      <c r="AV44">
        <v>74</v>
      </c>
      <c r="AW44">
        <v>2.8510884222693119E-3</v>
      </c>
      <c r="AX44">
        <v>8.9480048367593712E-2</v>
      </c>
      <c r="AY44" t="s">
        <v>41</v>
      </c>
      <c r="AZ44">
        <v>70</v>
      </c>
      <c r="BA44">
        <v>2.7268123563554199E-3</v>
      </c>
      <c r="BB44">
        <v>8.4643288996372426E-2</v>
      </c>
      <c r="BC44" t="s">
        <v>32</v>
      </c>
      <c r="BD44">
        <v>3</v>
      </c>
      <c r="BE44">
        <v>2.5188916876574311E-3</v>
      </c>
      <c r="BF44">
        <v>3.6275695284159609E-3</v>
      </c>
      <c r="BG44" t="s">
        <v>31</v>
      </c>
      <c r="BH44">
        <v>35</v>
      </c>
      <c r="BI44">
        <v>2.1550397143033058E-3</v>
      </c>
      <c r="BJ44">
        <v>4.2321644498186213E-2</v>
      </c>
      <c r="BK44" t="s">
        <v>43</v>
      </c>
      <c r="BL44">
        <v>18</v>
      </c>
      <c r="BM44">
        <v>2.0725388601036268E-3</v>
      </c>
      <c r="BN44">
        <v>2.1765417170495769E-2</v>
      </c>
      <c r="BO44" t="s">
        <v>39</v>
      </c>
      <c r="BP44">
        <v>16</v>
      </c>
      <c r="BQ44">
        <v>2.0366598778004071E-3</v>
      </c>
      <c r="BR44">
        <v>1.934703748488513E-2</v>
      </c>
      <c r="BS44" t="s">
        <v>25</v>
      </c>
      <c r="BT44">
        <v>18</v>
      </c>
      <c r="BU44">
        <v>1.9057702488088941E-3</v>
      </c>
      <c r="BV44">
        <v>2.1765417170495769E-2</v>
      </c>
      <c r="BW44" t="s">
        <v>21</v>
      </c>
      <c r="BX44">
        <v>5</v>
      </c>
      <c r="BY44">
        <v>1.8775816748028539E-3</v>
      </c>
      <c r="BZ44">
        <v>6.0459492140266021E-3</v>
      </c>
      <c r="CA44" t="s">
        <v>33</v>
      </c>
      <c r="CB44">
        <v>29</v>
      </c>
      <c r="CC44">
        <v>1.869520371325425E-3</v>
      </c>
      <c r="CD44">
        <v>3.5066505441354291E-2</v>
      </c>
      <c r="CE44" t="s">
        <v>26</v>
      </c>
      <c r="CF44">
        <v>6</v>
      </c>
      <c r="CG44">
        <v>1.6326530612244901E-3</v>
      </c>
      <c r="CH44">
        <v>7.2551390568319227E-3</v>
      </c>
      <c r="CI44" t="s">
        <v>40</v>
      </c>
      <c r="CJ44">
        <v>20</v>
      </c>
      <c r="CK44">
        <v>1.4935404376073479E-3</v>
      </c>
      <c r="CL44">
        <v>2.4183796856106408E-2</v>
      </c>
      <c r="CM44" t="s">
        <v>28</v>
      </c>
      <c r="CN44">
        <v>3</v>
      </c>
      <c r="CO44">
        <v>9.5510983763132757E-4</v>
      </c>
      <c r="CP44">
        <v>3.6275695284159609E-3</v>
      </c>
      <c r="CQ44" t="s">
        <v>22</v>
      </c>
      <c r="CR44">
        <v>27</v>
      </c>
      <c r="CS44">
        <v>8.8042521276942643E-4</v>
      </c>
      <c r="CT44">
        <v>3.2648125755743662E-2</v>
      </c>
      <c r="CU44" t="s">
        <v>23</v>
      </c>
      <c r="CV44">
        <v>18</v>
      </c>
      <c r="CW44">
        <v>8.1267777326290123E-4</v>
      </c>
      <c r="CX44">
        <v>2.1765417170495769E-2</v>
      </c>
      <c r="CY44" t="s">
        <v>36</v>
      </c>
      <c r="CZ44">
        <v>2</v>
      </c>
      <c r="DA44">
        <v>7.2859744990892532E-4</v>
      </c>
      <c r="DB44">
        <v>2.4183796856106412E-3</v>
      </c>
    </row>
    <row r="45" spans="1:114" x14ac:dyDescent="0.25">
      <c r="A45" t="s">
        <v>246</v>
      </c>
      <c r="B45" t="s">
        <v>18</v>
      </c>
      <c r="C45">
        <v>1</v>
      </c>
      <c r="D45">
        <v>730</v>
      </c>
      <c r="E45">
        <v>2.4196061013848102E-3</v>
      </c>
      <c r="F45">
        <v>958</v>
      </c>
      <c r="G45">
        <v>7.6957248561469803E-4</v>
      </c>
      <c r="H45">
        <v>0.76200417536534448</v>
      </c>
      <c r="I45">
        <v>25</v>
      </c>
      <c r="J45">
        <v>1</v>
      </c>
      <c r="K45" s="1">
        <v>2.4528322713717869E-3</v>
      </c>
      <c r="L45" s="2">
        <v>2.0449897750511249E-3</v>
      </c>
      <c r="M45">
        <v>1.524658501997707E-3</v>
      </c>
      <c r="N45">
        <v>25</v>
      </c>
      <c r="O45" t="s">
        <v>28</v>
      </c>
      <c r="P45">
        <v>19</v>
      </c>
      <c r="Q45">
        <v>6.0490289716650736E-3</v>
      </c>
      <c r="R45">
        <v>2.602739726027397E-2</v>
      </c>
      <c r="S45" t="s">
        <v>33</v>
      </c>
      <c r="T45">
        <v>90</v>
      </c>
      <c r="U45">
        <v>5.8019597730789071E-3</v>
      </c>
      <c r="V45">
        <v>0.12328767123287671</v>
      </c>
      <c r="W45" t="s">
        <v>23</v>
      </c>
      <c r="X45">
        <v>100</v>
      </c>
      <c r="Y45">
        <v>4.5148765181272296E-3</v>
      </c>
      <c r="Z45">
        <v>0.13698630136986301</v>
      </c>
      <c r="AA45" t="s">
        <v>37</v>
      </c>
      <c r="AB45">
        <v>117</v>
      </c>
      <c r="AC45">
        <v>4.4321539510568976E-3</v>
      </c>
      <c r="AD45">
        <v>0.16027397260273971</v>
      </c>
      <c r="AE45" t="s">
        <v>21</v>
      </c>
      <c r="AF45">
        <v>11</v>
      </c>
      <c r="AG45">
        <v>4.1306796845662786E-3</v>
      </c>
      <c r="AH45">
        <v>1.506849315068493E-2</v>
      </c>
      <c r="AI45" t="s">
        <v>36</v>
      </c>
      <c r="AJ45">
        <v>10</v>
      </c>
      <c r="AK45">
        <v>3.642987249544627E-3</v>
      </c>
      <c r="AL45">
        <v>1.3698630136986301E-2</v>
      </c>
      <c r="AM45" t="s">
        <v>40</v>
      </c>
      <c r="AN45">
        <v>41</v>
      </c>
      <c r="AO45">
        <v>3.0617578970950641E-3</v>
      </c>
      <c r="AP45">
        <v>5.6164383561643827E-2</v>
      </c>
      <c r="AQ45" t="s">
        <v>26</v>
      </c>
      <c r="AR45">
        <v>11</v>
      </c>
      <c r="AS45">
        <v>2.9931972789115648E-3</v>
      </c>
      <c r="AT45">
        <v>1.506849315068493E-2</v>
      </c>
      <c r="AU45" t="s">
        <v>43</v>
      </c>
      <c r="AV45">
        <v>24</v>
      </c>
      <c r="AW45">
        <v>2.7633851468048358E-3</v>
      </c>
      <c r="AX45">
        <v>3.287671232876712E-2</v>
      </c>
      <c r="AY45" t="s">
        <v>22</v>
      </c>
      <c r="AZ45">
        <v>81</v>
      </c>
      <c r="BA45">
        <v>2.6412756383082788E-3</v>
      </c>
      <c r="BB45">
        <v>0.110958904109589</v>
      </c>
      <c r="BC45" t="s">
        <v>19</v>
      </c>
      <c r="BD45">
        <v>6</v>
      </c>
      <c r="BE45">
        <v>2.2140221402214021E-3</v>
      </c>
      <c r="BF45">
        <v>8.21917808219178E-3</v>
      </c>
      <c r="BG45" t="s">
        <v>41</v>
      </c>
      <c r="BH45">
        <v>53</v>
      </c>
      <c r="BI45">
        <v>2.0645864983833899E-3</v>
      </c>
      <c r="BJ45">
        <v>7.260273972602739E-2</v>
      </c>
      <c r="BK45" t="s">
        <v>34</v>
      </c>
      <c r="BL45">
        <v>1</v>
      </c>
      <c r="BM45">
        <v>2.0449897750511249E-3</v>
      </c>
      <c r="BN45">
        <v>1.3698630136986299E-3</v>
      </c>
      <c r="BO45" t="s">
        <v>25</v>
      </c>
      <c r="BP45">
        <v>19</v>
      </c>
      <c r="BQ45">
        <v>2.011646373742721E-3</v>
      </c>
      <c r="BR45">
        <v>2.602739726027397E-2</v>
      </c>
      <c r="BS45" t="s">
        <v>35</v>
      </c>
      <c r="BT45">
        <v>13</v>
      </c>
      <c r="BU45">
        <v>1.872659176029963E-3</v>
      </c>
      <c r="BV45">
        <v>1.7808219178082191E-2</v>
      </c>
      <c r="BW45" t="s">
        <v>38</v>
      </c>
      <c r="BX45">
        <v>13</v>
      </c>
      <c r="BY45">
        <v>1.7280340289778011E-3</v>
      </c>
      <c r="BZ45">
        <v>1.7808219178082191E-2</v>
      </c>
      <c r="CA45" t="s">
        <v>39</v>
      </c>
      <c r="CB45">
        <v>13</v>
      </c>
      <c r="CC45">
        <v>1.654786150712831E-3</v>
      </c>
      <c r="CD45">
        <v>1.7808219178082191E-2</v>
      </c>
      <c r="CE45" t="s">
        <v>20</v>
      </c>
      <c r="CF45">
        <v>11</v>
      </c>
      <c r="CG45">
        <v>1.469802244788883E-3</v>
      </c>
      <c r="CH45">
        <v>1.506849315068493E-2</v>
      </c>
      <c r="CI45" t="s">
        <v>42</v>
      </c>
      <c r="CJ45">
        <v>20</v>
      </c>
      <c r="CK45">
        <v>1.4007564084605689E-3</v>
      </c>
      <c r="CL45">
        <v>2.7397260273972601E-2</v>
      </c>
      <c r="CM45" t="s">
        <v>31</v>
      </c>
      <c r="CN45">
        <v>17</v>
      </c>
      <c r="CO45">
        <v>1.046733575518749E-3</v>
      </c>
      <c r="CP45">
        <v>2.328767123287671E-2</v>
      </c>
      <c r="CQ45" t="s">
        <v>27</v>
      </c>
      <c r="CR45">
        <v>30</v>
      </c>
      <c r="CS45">
        <v>9.2598308537564049E-4</v>
      </c>
      <c r="CT45">
        <v>4.1095890410958902E-2</v>
      </c>
      <c r="CU45" t="s">
        <v>30</v>
      </c>
      <c r="CV45">
        <v>4</v>
      </c>
      <c r="CW45">
        <v>8.6411751998271766E-4</v>
      </c>
      <c r="CX45">
        <v>5.4794520547945206E-3</v>
      </c>
      <c r="CY45" t="s">
        <v>24</v>
      </c>
      <c r="CZ45">
        <v>22</v>
      </c>
      <c r="DA45">
        <v>8.4762088229628203E-4</v>
      </c>
      <c r="DB45">
        <v>3.0136986301369861E-2</v>
      </c>
      <c r="DC45" t="s">
        <v>32</v>
      </c>
      <c r="DD45">
        <v>1</v>
      </c>
      <c r="DE45">
        <v>8.3963056255247689E-4</v>
      </c>
      <c r="DF45">
        <v>1.3698630136986299E-3</v>
      </c>
      <c r="DG45" t="s">
        <v>29</v>
      </c>
      <c r="DH45">
        <v>3</v>
      </c>
      <c r="DI45">
        <v>3.0413625304136248E-4</v>
      </c>
      <c r="DJ45">
        <v>4.10958904109589E-3</v>
      </c>
    </row>
    <row r="46" spans="1:114" x14ac:dyDescent="0.25">
      <c r="A46" t="s">
        <v>783</v>
      </c>
      <c r="B46" t="s">
        <v>18</v>
      </c>
      <c r="C46">
        <v>1</v>
      </c>
      <c r="D46">
        <v>637</v>
      </c>
      <c r="E46">
        <v>2.1113549131261968E-3</v>
      </c>
      <c r="F46">
        <v>904</v>
      </c>
      <c r="G46">
        <v>7.261936607470637E-4</v>
      </c>
      <c r="H46">
        <v>0.70464601769911506</v>
      </c>
      <c r="I46">
        <v>24</v>
      </c>
      <c r="J46">
        <v>0.96</v>
      </c>
      <c r="K46" s="1">
        <v>2.066306880232491E-3</v>
      </c>
      <c r="L46" s="2">
        <v>1.9057702488088941E-3</v>
      </c>
      <c r="M46">
        <v>1.901743721462536E-3</v>
      </c>
      <c r="N46">
        <v>24</v>
      </c>
      <c r="O46" t="s">
        <v>40</v>
      </c>
      <c r="P46">
        <v>108</v>
      </c>
      <c r="Q46">
        <v>8.0651183630796805E-3</v>
      </c>
      <c r="R46">
        <v>0.1695447409733124</v>
      </c>
      <c r="S46" t="s">
        <v>32</v>
      </c>
      <c r="T46">
        <v>7</v>
      </c>
      <c r="U46">
        <v>5.8774139378673382E-3</v>
      </c>
      <c r="V46">
        <v>1.098901098901099E-2</v>
      </c>
      <c r="W46" t="s">
        <v>20</v>
      </c>
      <c r="X46">
        <v>41</v>
      </c>
      <c r="Y46">
        <v>5.4783538214858369E-3</v>
      </c>
      <c r="Z46">
        <v>6.4364207221350084E-2</v>
      </c>
      <c r="AA46" t="s">
        <v>23</v>
      </c>
      <c r="AB46">
        <v>73</v>
      </c>
      <c r="AC46">
        <v>3.2958598582328779E-3</v>
      </c>
      <c r="AD46">
        <v>0.1145996860282575</v>
      </c>
      <c r="AE46" t="s">
        <v>26</v>
      </c>
      <c r="AF46">
        <v>12</v>
      </c>
      <c r="AG46">
        <v>3.2653061224489801E-3</v>
      </c>
      <c r="AH46">
        <v>1.8838304552590269E-2</v>
      </c>
      <c r="AI46" t="s">
        <v>24</v>
      </c>
      <c r="AJ46">
        <v>78</v>
      </c>
      <c r="AK46">
        <v>3.0052013099595449E-3</v>
      </c>
      <c r="AL46">
        <v>0.1224489795918367</v>
      </c>
      <c r="AM46" t="s">
        <v>41</v>
      </c>
      <c r="AN46">
        <v>66</v>
      </c>
      <c r="AO46">
        <v>2.570994507420825E-3</v>
      </c>
      <c r="AP46">
        <v>0.10361067503924649</v>
      </c>
      <c r="AQ46" t="s">
        <v>34</v>
      </c>
      <c r="AR46">
        <v>1</v>
      </c>
      <c r="AS46">
        <v>2.0449897750511249E-3</v>
      </c>
      <c r="AT46">
        <v>1.5698587127158561E-3</v>
      </c>
      <c r="AU46" t="s">
        <v>37</v>
      </c>
      <c r="AV46">
        <v>53</v>
      </c>
      <c r="AW46">
        <v>2.0077278581710741E-3</v>
      </c>
      <c r="AX46">
        <v>8.3202511773940349E-2</v>
      </c>
      <c r="AY46" t="s">
        <v>27</v>
      </c>
      <c r="AZ46">
        <v>63</v>
      </c>
      <c r="BA46">
        <v>1.9445644792888449E-3</v>
      </c>
      <c r="BB46">
        <v>9.8901098901098897E-2</v>
      </c>
      <c r="BC46" t="s">
        <v>29</v>
      </c>
      <c r="BD46">
        <v>19</v>
      </c>
      <c r="BE46">
        <v>1.926196269261963E-3</v>
      </c>
      <c r="BF46">
        <v>2.982731554160126E-2</v>
      </c>
      <c r="BG46" t="s">
        <v>28</v>
      </c>
      <c r="BH46">
        <v>6</v>
      </c>
      <c r="BI46">
        <v>1.9102196752626549E-3</v>
      </c>
      <c r="BJ46">
        <v>9.4191522762951327E-3</v>
      </c>
      <c r="BK46" t="s">
        <v>25</v>
      </c>
      <c r="BL46">
        <v>18</v>
      </c>
      <c r="BM46">
        <v>1.9057702488088941E-3</v>
      </c>
      <c r="BN46">
        <v>2.8257456828885402E-2</v>
      </c>
      <c r="BO46" t="s">
        <v>33</v>
      </c>
      <c r="BP46">
        <v>21</v>
      </c>
      <c r="BQ46">
        <v>1.3537906137184111E-3</v>
      </c>
      <c r="BR46">
        <v>3.2967032967032968E-2</v>
      </c>
      <c r="BS46" t="s">
        <v>21</v>
      </c>
      <c r="BT46">
        <v>3</v>
      </c>
      <c r="BU46">
        <v>1.1265490048817119E-3</v>
      </c>
      <c r="BV46">
        <v>4.7095761381475663E-3</v>
      </c>
      <c r="BW46" t="s">
        <v>38</v>
      </c>
      <c r="BX46">
        <v>7</v>
      </c>
      <c r="BY46">
        <v>9.3047986175727763E-4</v>
      </c>
      <c r="BZ46">
        <v>1.098901098901099E-2</v>
      </c>
      <c r="CA46" t="s">
        <v>22</v>
      </c>
      <c r="CB46">
        <v>28</v>
      </c>
      <c r="CC46">
        <v>9.130335539831089E-4</v>
      </c>
      <c r="CD46">
        <v>4.3956043956043959E-2</v>
      </c>
      <c r="CE46" t="s">
        <v>30</v>
      </c>
      <c r="CF46">
        <v>4</v>
      </c>
      <c r="CG46">
        <v>8.6411751998271766E-4</v>
      </c>
      <c r="CH46">
        <v>6.2794348508634227E-3</v>
      </c>
      <c r="CI46" t="s">
        <v>19</v>
      </c>
      <c r="CJ46">
        <v>2</v>
      </c>
      <c r="CK46">
        <v>7.3800738007380072E-4</v>
      </c>
      <c r="CL46">
        <v>3.1397174254317109E-3</v>
      </c>
      <c r="CM46" t="s">
        <v>31</v>
      </c>
      <c r="CN46">
        <v>11</v>
      </c>
      <c r="CO46">
        <v>6.7729819592389636E-4</v>
      </c>
      <c r="CP46">
        <v>1.726844583987441E-2</v>
      </c>
      <c r="CQ46" t="s">
        <v>35</v>
      </c>
      <c r="CR46">
        <v>4</v>
      </c>
      <c r="CS46">
        <v>5.7620282339383461E-4</v>
      </c>
      <c r="CT46">
        <v>6.2794348508634227E-3</v>
      </c>
      <c r="CU46" t="s">
        <v>43</v>
      </c>
      <c r="CV46">
        <v>5</v>
      </c>
      <c r="CW46">
        <v>5.757052389176742E-4</v>
      </c>
      <c r="CX46">
        <v>7.8492935635792772E-3</v>
      </c>
      <c r="CY46" t="s">
        <v>42</v>
      </c>
      <c r="CZ46">
        <v>5</v>
      </c>
      <c r="DA46">
        <v>3.5018910211514218E-4</v>
      </c>
      <c r="DB46">
        <v>7.8492935635792772E-3</v>
      </c>
      <c r="DC46" t="s">
        <v>39</v>
      </c>
      <c r="DD46">
        <v>2</v>
      </c>
      <c r="DE46">
        <v>2.5458248472505089E-4</v>
      </c>
      <c r="DF46">
        <v>3.1397174254317109E-3</v>
      </c>
    </row>
    <row r="47" spans="1:114" x14ac:dyDescent="0.25">
      <c r="A47" t="s">
        <v>61</v>
      </c>
      <c r="B47" t="s">
        <v>18</v>
      </c>
      <c r="C47" s="6">
        <v>0</v>
      </c>
      <c r="D47">
        <v>682</v>
      </c>
      <c r="E47">
        <v>2.2605087138964941E-3</v>
      </c>
      <c r="F47">
        <v>1079</v>
      </c>
      <c r="G47">
        <v>8.6677318578106386E-4</v>
      </c>
      <c r="H47">
        <v>0.63206672845227063</v>
      </c>
      <c r="I47">
        <v>24</v>
      </c>
      <c r="J47">
        <v>0.96</v>
      </c>
      <c r="K47" s="1">
        <v>2.0458299295646469E-3</v>
      </c>
      <c r="L47" s="2">
        <v>1.8775816748028539E-3</v>
      </c>
      <c r="M47">
        <v>1.0803780144812421E-3</v>
      </c>
      <c r="N47">
        <v>25</v>
      </c>
      <c r="O47" t="s">
        <v>23</v>
      </c>
      <c r="P47">
        <v>99</v>
      </c>
      <c r="Q47">
        <v>4.469727752945957E-3</v>
      </c>
      <c r="R47">
        <v>0.14516129032258071</v>
      </c>
      <c r="S47" t="s">
        <v>26</v>
      </c>
      <c r="T47">
        <v>15</v>
      </c>
      <c r="U47">
        <v>4.0816326530612249E-3</v>
      </c>
      <c r="V47">
        <v>2.1994134897360709E-2</v>
      </c>
      <c r="W47" t="s">
        <v>20</v>
      </c>
      <c r="X47">
        <v>23</v>
      </c>
      <c r="Y47">
        <v>3.073222875467665E-3</v>
      </c>
      <c r="Z47">
        <v>3.3724340175953077E-2</v>
      </c>
      <c r="AA47" t="s">
        <v>30</v>
      </c>
      <c r="AB47">
        <v>14</v>
      </c>
      <c r="AC47">
        <v>3.0244113199395118E-3</v>
      </c>
      <c r="AD47">
        <v>2.0527859237536659E-2</v>
      </c>
      <c r="AE47" t="s">
        <v>40</v>
      </c>
      <c r="AF47">
        <v>40</v>
      </c>
      <c r="AG47">
        <v>2.9870808752146959E-3</v>
      </c>
      <c r="AH47">
        <v>5.865102639296188E-2</v>
      </c>
      <c r="AI47" t="s">
        <v>24</v>
      </c>
      <c r="AJ47">
        <v>75</v>
      </c>
      <c r="AK47">
        <v>2.8896166441918711E-3</v>
      </c>
      <c r="AL47">
        <v>0.1099706744868035</v>
      </c>
      <c r="AM47" t="s">
        <v>33</v>
      </c>
      <c r="AN47">
        <v>44</v>
      </c>
      <c r="AO47">
        <v>2.8365136668385771E-3</v>
      </c>
      <c r="AP47">
        <v>6.4516129032258063E-2</v>
      </c>
      <c r="AQ47" t="s">
        <v>22</v>
      </c>
      <c r="AR47">
        <v>83</v>
      </c>
      <c r="AS47">
        <v>2.7064923207356438E-3</v>
      </c>
      <c r="AT47">
        <v>0.1217008797653959</v>
      </c>
      <c r="AU47" t="s">
        <v>39</v>
      </c>
      <c r="AV47">
        <v>20</v>
      </c>
      <c r="AW47">
        <v>2.5458248472505088E-3</v>
      </c>
      <c r="AX47">
        <v>2.932551319648094E-2</v>
      </c>
      <c r="AY47" t="s">
        <v>41</v>
      </c>
      <c r="AZ47">
        <v>59</v>
      </c>
      <c r="BA47">
        <v>2.2983132717852828E-3</v>
      </c>
      <c r="BB47">
        <v>8.6510263929618775E-2</v>
      </c>
      <c r="BC47" t="s">
        <v>25</v>
      </c>
      <c r="BD47">
        <v>21</v>
      </c>
      <c r="BE47">
        <v>2.2233986236103761E-3</v>
      </c>
      <c r="BF47">
        <v>3.0791788856304989E-2</v>
      </c>
      <c r="BG47" t="s">
        <v>27</v>
      </c>
      <c r="BH47">
        <v>63</v>
      </c>
      <c r="BI47">
        <v>1.9445644792888449E-3</v>
      </c>
      <c r="BJ47">
        <v>9.2375366568914957E-2</v>
      </c>
      <c r="BK47" t="s">
        <v>21</v>
      </c>
      <c r="BL47">
        <v>5</v>
      </c>
      <c r="BM47">
        <v>1.8775816748028539E-3</v>
      </c>
      <c r="BN47">
        <v>7.331378299120235E-3</v>
      </c>
      <c r="BO47" t="s">
        <v>35</v>
      </c>
      <c r="BP47">
        <v>13</v>
      </c>
      <c r="BQ47">
        <v>1.872659176029963E-3</v>
      </c>
      <c r="BR47">
        <v>1.906158357771261E-2</v>
      </c>
      <c r="BS47" t="s">
        <v>19</v>
      </c>
      <c r="BT47">
        <v>5</v>
      </c>
      <c r="BU47">
        <v>1.845018450184502E-3</v>
      </c>
      <c r="BV47">
        <v>7.331378299120235E-3</v>
      </c>
      <c r="BW47" t="s">
        <v>43</v>
      </c>
      <c r="BX47">
        <v>16</v>
      </c>
      <c r="BY47">
        <v>1.8422567645365569E-3</v>
      </c>
      <c r="BZ47">
        <v>2.3460410557184751E-2</v>
      </c>
      <c r="CA47" t="s">
        <v>32</v>
      </c>
      <c r="CB47">
        <v>2</v>
      </c>
      <c r="CC47">
        <v>1.679261125104954E-3</v>
      </c>
      <c r="CD47">
        <v>2.9325513196480938E-3</v>
      </c>
      <c r="CE47" t="s">
        <v>28</v>
      </c>
      <c r="CF47">
        <v>5</v>
      </c>
      <c r="CG47">
        <v>1.5918497293855461E-3</v>
      </c>
      <c r="CH47">
        <v>7.331378299120235E-3</v>
      </c>
      <c r="CI47" t="s">
        <v>42</v>
      </c>
      <c r="CJ47">
        <v>21</v>
      </c>
      <c r="CK47">
        <v>1.4707942288835971E-3</v>
      </c>
      <c r="CL47">
        <v>3.0791788856304989E-2</v>
      </c>
      <c r="CM47" t="s">
        <v>37</v>
      </c>
      <c r="CN47">
        <v>36</v>
      </c>
      <c r="CO47">
        <v>1.363739677248276E-3</v>
      </c>
      <c r="CP47">
        <v>5.2785923753665691E-2</v>
      </c>
      <c r="CQ47" t="s">
        <v>29</v>
      </c>
      <c r="CR47">
        <v>13</v>
      </c>
      <c r="CS47">
        <v>1.317923763179238E-3</v>
      </c>
      <c r="CT47">
        <v>1.906158357771261E-2</v>
      </c>
      <c r="CU47" t="s">
        <v>38</v>
      </c>
      <c r="CV47">
        <v>4</v>
      </c>
      <c r="CW47">
        <v>5.3170277814701579E-4</v>
      </c>
      <c r="CX47">
        <v>5.8651026392961877E-3</v>
      </c>
      <c r="CY47" t="s">
        <v>36</v>
      </c>
      <c r="CZ47">
        <v>1</v>
      </c>
      <c r="DA47">
        <v>3.6429872495446271E-4</v>
      </c>
      <c r="DB47">
        <v>1.4662756598240469E-3</v>
      </c>
      <c r="DC47" t="s">
        <v>31</v>
      </c>
      <c r="DD47">
        <v>5</v>
      </c>
      <c r="DE47">
        <v>3.0786281632904381E-4</v>
      </c>
      <c r="DF47">
        <v>7.331378299120235E-3</v>
      </c>
    </row>
    <row r="48" spans="1:114" x14ac:dyDescent="0.25">
      <c r="A48" t="s">
        <v>99</v>
      </c>
      <c r="B48" t="s">
        <v>18</v>
      </c>
      <c r="C48">
        <v>1</v>
      </c>
      <c r="D48">
        <v>741</v>
      </c>
      <c r="E48">
        <v>2.4560659193508831E-3</v>
      </c>
      <c r="F48">
        <v>2005</v>
      </c>
      <c r="G48">
        <v>1.61063970110383E-3</v>
      </c>
      <c r="H48">
        <v>0.36957605985037412</v>
      </c>
      <c r="I48">
        <v>22</v>
      </c>
      <c r="J48">
        <v>0.88</v>
      </c>
      <c r="K48" s="1">
        <v>2.5328589070397322E-3</v>
      </c>
      <c r="L48" s="2">
        <v>1.8706574024585779E-3</v>
      </c>
      <c r="M48">
        <v>2.2429699047977628E-3</v>
      </c>
      <c r="N48">
        <v>24</v>
      </c>
      <c r="O48" t="s">
        <v>38</v>
      </c>
      <c r="P48">
        <v>61</v>
      </c>
      <c r="Q48">
        <v>8.1084673667419921E-3</v>
      </c>
      <c r="R48">
        <v>8.2321187584345479E-2</v>
      </c>
      <c r="S48" t="s">
        <v>25</v>
      </c>
      <c r="T48">
        <v>74</v>
      </c>
      <c r="U48">
        <v>7.8348332451032288E-3</v>
      </c>
      <c r="V48">
        <v>9.9865047233468285E-2</v>
      </c>
      <c r="W48" t="s">
        <v>29</v>
      </c>
      <c r="X48">
        <v>57</v>
      </c>
      <c r="Y48">
        <v>5.778588807785888E-3</v>
      </c>
      <c r="Z48">
        <v>7.6923076923076927E-2</v>
      </c>
      <c r="AA48" t="s">
        <v>27</v>
      </c>
      <c r="AB48">
        <v>166</v>
      </c>
      <c r="AC48">
        <v>5.1237730724118776E-3</v>
      </c>
      <c r="AD48">
        <v>0.22402159244264511</v>
      </c>
      <c r="AE48" t="s">
        <v>35</v>
      </c>
      <c r="AF48">
        <v>30</v>
      </c>
      <c r="AG48">
        <v>4.3215211754537601E-3</v>
      </c>
      <c r="AH48">
        <v>4.048582995951417E-2</v>
      </c>
      <c r="AI48" t="s">
        <v>39</v>
      </c>
      <c r="AJ48">
        <v>32</v>
      </c>
      <c r="AK48">
        <v>4.0733197556008143E-3</v>
      </c>
      <c r="AL48">
        <v>4.3184885290148453E-2</v>
      </c>
      <c r="AM48" t="s">
        <v>28</v>
      </c>
      <c r="AN48">
        <v>12</v>
      </c>
      <c r="AO48">
        <v>3.8204393505253099E-3</v>
      </c>
      <c r="AP48">
        <v>1.6194331983805672E-2</v>
      </c>
      <c r="AQ48" t="s">
        <v>30</v>
      </c>
      <c r="AR48">
        <v>13</v>
      </c>
      <c r="AS48">
        <v>2.808381939943832E-3</v>
      </c>
      <c r="AT48">
        <v>1.754385964912281E-2</v>
      </c>
      <c r="AU48" t="s">
        <v>33</v>
      </c>
      <c r="AV48">
        <v>43</v>
      </c>
      <c r="AW48">
        <v>2.7720474471376998E-3</v>
      </c>
      <c r="AX48">
        <v>5.8029689608636983E-2</v>
      </c>
      <c r="AY48" t="s">
        <v>41</v>
      </c>
      <c r="AZ48">
        <v>69</v>
      </c>
      <c r="BA48">
        <v>2.6878578941217719E-3</v>
      </c>
      <c r="BB48">
        <v>9.3117408906882596E-2</v>
      </c>
      <c r="BC48" t="s">
        <v>21</v>
      </c>
      <c r="BD48">
        <v>7</v>
      </c>
      <c r="BE48">
        <v>2.628614344723995E-3</v>
      </c>
      <c r="BF48">
        <v>9.4466936572199737E-3</v>
      </c>
      <c r="BG48" t="s">
        <v>42</v>
      </c>
      <c r="BH48">
        <v>30</v>
      </c>
      <c r="BI48">
        <v>2.1011346126908531E-3</v>
      </c>
      <c r="BJ48">
        <v>4.048582995951417E-2</v>
      </c>
      <c r="BK48" t="s">
        <v>20</v>
      </c>
      <c r="BL48">
        <v>14</v>
      </c>
      <c r="BM48">
        <v>1.8706574024585779E-3</v>
      </c>
      <c r="BN48">
        <v>1.8893387314439951E-2</v>
      </c>
      <c r="BO48" t="s">
        <v>32</v>
      </c>
      <c r="BP48">
        <v>2</v>
      </c>
      <c r="BQ48">
        <v>1.679261125104954E-3</v>
      </c>
      <c r="BR48">
        <v>2.6990553306342779E-3</v>
      </c>
      <c r="BS48" t="s">
        <v>24</v>
      </c>
      <c r="BT48">
        <v>42</v>
      </c>
      <c r="BU48">
        <v>1.618185320747448E-3</v>
      </c>
      <c r="BV48">
        <v>5.6680161943319839E-2</v>
      </c>
      <c r="BW48" t="s">
        <v>43</v>
      </c>
      <c r="BX48">
        <v>13</v>
      </c>
      <c r="BY48">
        <v>1.4968336211859531E-3</v>
      </c>
      <c r="BZ48">
        <v>1.754385964912281E-2</v>
      </c>
      <c r="CA48" t="s">
        <v>31</v>
      </c>
      <c r="CB48">
        <v>19</v>
      </c>
      <c r="CC48">
        <v>1.169878702050366E-3</v>
      </c>
      <c r="CD48">
        <v>2.564102564102564E-2</v>
      </c>
      <c r="CE48" t="s">
        <v>40</v>
      </c>
      <c r="CF48">
        <v>14</v>
      </c>
      <c r="CG48">
        <v>1.0454783063251439E-3</v>
      </c>
      <c r="CH48">
        <v>1.8893387314439951E-2</v>
      </c>
      <c r="CI48" t="s">
        <v>37</v>
      </c>
      <c r="CJ48">
        <v>22</v>
      </c>
      <c r="CK48">
        <v>8.3339646942950224E-4</v>
      </c>
      <c r="CL48">
        <v>2.9689608636977061E-2</v>
      </c>
      <c r="CM48" t="s">
        <v>36</v>
      </c>
      <c r="CN48">
        <v>2</v>
      </c>
      <c r="CO48">
        <v>7.2859744990892532E-4</v>
      </c>
      <c r="CP48">
        <v>2.6990553306342779E-3</v>
      </c>
      <c r="CQ48" t="s">
        <v>23</v>
      </c>
      <c r="CR48">
        <v>16</v>
      </c>
      <c r="CS48">
        <v>7.2238024290035663E-4</v>
      </c>
      <c r="CT48">
        <v>2.159244264507422E-2</v>
      </c>
      <c r="CU48" t="s">
        <v>22</v>
      </c>
      <c r="CV48">
        <v>3</v>
      </c>
      <c r="CW48">
        <v>9.7825023641047378E-5</v>
      </c>
      <c r="CX48">
        <v>4.048582995951417E-3</v>
      </c>
    </row>
    <row r="49" spans="1:114" x14ac:dyDescent="0.25">
      <c r="A49" t="s">
        <v>151</v>
      </c>
      <c r="B49" t="s">
        <v>18</v>
      </c>
      <c r="C49">
        <v>1</v>
      </c>
      <c r="D49">
        <v>1082</v>
      </c>
      <c r="E49">
        <v>3.586320276299129E-3</v>
      </c>
      <c r="F49">
        <v>1853</v>
      </c>
      <c r="G49">
        <v>1.488536342217156E-3</v>
      </c>
      <c r="H49">
        <v>0.58391797085806796</v>
      </c>
      <c r="I49">
        <v>24</v>
      </c>
      <c r="J49">
        <v>0.96</v>
      </c>
      <c r="K49" s="1">
        <v>3.7714170104234689E-3</v>
      </c>
      <c r="L49" s="2">
        <v>1.792248525128818E-3</v>
      </c>
      <c r="M49">
        <v>3.6540755425706569E-3</v>
      </c>
      <c r="N49">
        <v>25</v>
      </c>
      <c r="O49" t="s">
        <v>23</v>
      </c>
      <c r="P49">
        <v>281</v>
      </c>
      <c r="Q49">
        <v>1.268680301593751E-2</v>
      </c>
      <c r="R49">
        <v>0.25970425138632158</v>
      </c>
      <c r="S49" t="s">
        <v>19</v>
      </c>
      <c r="T49">
        <v>32</v>
      </c>
      <c r="U49">
        <v>1.180811808118081E-2</v>
      </c>
      <c r="V49">
        <v>2.9574861367837341E-2</v>
      </c>
      <c r="W49" t="s">
        <v>31</v>
      </c>
      <c r="X49">
        <v>163</v>
      </c>
      <c r="Y49">
        <v>1.003632781232683E-2</v>
      </c>
      <c r="Z49">
        <v>0.15064695009242141</v>
      </c>
      <c r="AA49" t="s">
        <v>20</v>
      </c>
      <c r="AB49">
        <v>56</v>
      </c>
      <c r="AC49">
        <v>7.4826296098343126E-3</v>
      </c>
      <c r="AD49">
        <v>5.1756007393715338E-2</v>
      </c>
      <c r="AE49" t="s">
        <v>22</v>
      </c>
      <c r="AF49">
        <v>218</v>
      </c>
      <c r="AG49">
        <v>7.1086183845827759E-3</v>
      </c>
      <c r="AH49">
        <v>0.20147874306839189</v>
      </c>
      <c r="AI49" t="s">
        <v>34</v>
      </c>
      <c r="AJ49">
        <v>3</v>
      </c>
      <c r="AK49">
        <v>6.1349693251533744E-3</v>
      </c>
      <c r="AL49">
        <v>2.77264325323475E-3</v>
      </c>
      <c r="AM49" t="s">
        <v>36</v>
      </c>
      <c r="AN49">
        <v>16</v>
      </c>
      <c r="AO49">
        <v>5.8287795992714034E-3</v>
      </c>
      <c r="AP49">
        <v>1.4787430683918671E-2</v>
      </c>
      <c r="AQ49" t="s">
        <v>25</v>
      </c>
      <c r="AR49">
        <v>52</v>
      </c>
      <c r="AS49">
        <v>5.5055584965590263E-3</v>
      </c>
      <c r="AT49">
        <v>4.8059149722735672E-2</v>
      </c>
      <c r="AU49" t="s">
        <v>28</v>
      </c>
      <c r="AV49">
        <v>16</v>
      </c>
      <c r="AW49">
        <v>5.0939191340337473E-3</v>
      </c>
      <c r="AX49">
        <v>1.4787430683918671E-2</v>
      </c>
      <c r="AY49" t="s">
        <v>26</v>
      </c>
      <c r="AZ49">
        <v>17</v>
      </c>
      <c r="BA49">
        <v>4.6258503401360547E-3</v>
      </c>
      <c r="BB49">
        <v>1.5711645101663591E-2</v>
      </c>
      <c r="BC49" t="s">
        <v>21</v>
      </c>
      <c r="BD49">
        <v>9</v>
      </c>
      <c r="BE49">
        <v>3.379647014645137E-3</v>
      </c>
      <c r="BF49">
        <v>8.3179297597042508E-3</v>
      </c>
      <c r="BG49" t="s">
        <v>38</v>
      </c>
      <c r="BH49">
        <v>16</v>
      </c>
      <c r="BI49">
        <v>2.1268111125880632E-3</v>
      </c>
      <c r="BJ49">
        <v>1.4787430683918671E-2</v>
      </c>
      <c r="BK49" t="s">
        <v>40</v>
      </c>
      <c r="BL49">
        <v>24</v>
      </c>
      <c r="BM49">
        <v>1.792248525128818E-3</v>
      </c>
      <c r="BN49">
        <v>2.2181146025878E-2</v>
      </c>
      <c r="BO49" t="s">
        <v>24</v>
      </c>
      <c r="BP49">
        <v>46</v>
      </c>
      <c r="BQ49">
        <v>1.772298208437681E-3</v>
      </c>
      <c r="BR49">
        <v>4.2513863216266171E-2</v>
      </c>
      <c r="BS49" t="s">
        <v>33</v>
      </c>
      <c r="BT49">
        <v>27</v>
      </c>
      <c r="BU49">
        <v>1.7405879319236719E-3</v>
      </c>
      <c r="BV49">
        <v>2.4953789279112751E-2</v>
      </c>
      <c r="BW49" t="s">
        <v>32</v>
      </c>
      <c r="BX49">
        <v>2</v>
      </c>
      <c r="BY49">
        <v>1.679261125104954E-3</v>
      </c>
      <c r="BZ49">
        <v>1.8484288354898341E-3</v>
      </c>
      <c r="CA49" t="s">
        <v>37</v>
      </c>
      <c r="CB49">
        <v>28</v>
      </c>
      <c r="CC49">
        <v>1.060686415637548E-3</v>
      </c>
      <c r="CD49">
        <v>2.5878003696857669E-2</v>
      </c>
      <c r="CE49" t="s">
        <v>27</v>
      </c>
      <c r="CF49">
        <v>34</v>
      </c>
      <c r="CG49">
        <v>1.049447496759059E-3</v>
      </c>
      <c r="CH49">
        <v>3.1423290203327167E-2</v>
      </c>
      <c r="CI49" t="s">
        <v>41</v>
      </c>
      <c r="CJ49">
        <v>22</v>
      </c>
      <c r="CK49">
        <v>8.5699816914027501E-4</v>
      </c>
      <c r="CL49">
        <v>2.0332717190388171E-2</v>
      </c>
      <c r="CM49" t="s">
        <v>35</v>
      </c>
      <c r="CN49">
        <v>5</v>
      </c>
      <c r="CO49">
        <v>7.2025352924229324E-4</v>
      </c>
      <c r="CP49">
        <v>4.6210720887245836E-3</v>
      </c>
      <c r="CQ49" t="s">
        <v>30</v>
      </c>
      <c r="CR49">
        <v>3</v>
      </c>
      <c r="CS49">
        <v>6.4808813998703824E-4</v>
      </c>
      <c r="CT49">
        <v>2.77264325323475E-3</v>
      </c>
      <c r="CU49" t="s">
        <v>42</v>
      </c>
      <c r="CV49">
        <v>6</v>
      </c>
      <c r="CW49">
        <v>4.2022692253817058E-4</v>
      </c>
      <c r="CX49">
        <v>5.5452865064695009E-3</v>
      </c>
      <c r="CY49" t="s">
        <v>39</v>
      </c>
      <c r="CZ49">
        <v>3</v>
      </c>
      <c r="DA49">
        <v>3.8187372708757642E-4</v>
      </c>
      <c r="DB49">
        <v>2.77264325323475E-3</v>
      </c>
      <c r="DC49" t="s">
        <v>43</v>
      </c>
      <c r="DD49">
        <v>3</v>
      </c>
      <c r="DE49">
        <v>3.4542314335060447E-4</v>
      </c>
      <c r="DF49">
        <v>2.77264325323475E-3</v>
      </c>
    </row>
    <row r="50" spans="1:114" x14ac:dyDescent="0.25">
      <c r="A50" t="s">
        <v>85</v>
      </c>
      <c r="B50" t="s">
        <v>18</v>
      </c>
      <c r="C50" s="6">
        <v>0</v>
      </c>
      <c r="D50">
        <v>1065</v>
      </c>
      <c r="E50">
        <v>3.5299732848970171E-3</v>
      </c>
      <c r="F50">
        <v>3528</v>
      </c>
      <c r="G50">
        <v>2.8340832246854428E-3</v>
      </c>
      <c r="H50">
        <v>0.3018707482993197</v>
      </c>
      <c r="I50">
        <v>23</v>
      </c>
      <c r="J50">
        <v>0.92</v>
      </c>
      <c r="K50" s="1">
        <v>3.6105431099006579E-3</v>
      </c>
      <c r="L50" s="2">
        <v>1.782077393075357E-3</v>
      </c>
      <c r="M50">
        <v>4.2305444315006314E-3</v>
      </c>
      <c r="N50">
        <v>24</v>
      </c>
      <c r="O50" t="s">
        <v>29</v>
      </c>
      <c r="P50">
        <v>161</v>
      </c>
      <c r="Q50">
        <v>1.6321978913219789E-2</v>
      </c>
      <c r="R50">
        <v>0.1511737089201878</v>
      </c>
      <c r="S50" t="s">
        <v>34</v>
      </c>
      <c r="T50">
        <v>7</v>
      </c>
      <c r="U50">
        <v>1.431492842535787E-2</v>
      </c>
      <c r="V50">
        <v>6.5727699530516428E-3</v>
      </c>
      <c r="W50" t="s">
        <v>30</v>
      </c>
      <c r="X50">
        <v>35</v>
      </c>
      <c r="Y50">
        <v>7.5610282998487804E-3</v>
      </c>
      <c r="Z50">
        <v>3.2863849765258218E-2</v>
      </c>
      <c r="AA50" t="s">
        <v>32</v>
      </c>
      <c r="AB50">
        <v>9</v>
      </c>
      <c r="AC50">
        <v>7.556675062972292E-3</v>
      </c>
      <c r="AD50">
        <v>8.4507042253521118E-3</v>
      </c>
      <c r="AE50" t="s">
        <v>27</v>
      </c>
      <c r="AF50">
        <v>231</v>
      </c>
      <c r="AG50">
        <v>7.1300697573924319E-3</v>
      </c>
      <c r="AH50">
        <v>0.21690140845070419</v>
      </c>
      <c r="AI50" t="s">
        <v>24</v>
      </c>
      <c r="AJ50">
        <v>174</v>
      </c>
      <c r="AK50">
        <v>6.7039106145251404E-3</v>
      </c>
      <c r="AL50">
        <v>0.16338028169014079</v>
      </c>
      <c r="AM50" t="s">
        <v>37</v>
      </c>
      <c r="AN50">
        <v>134</v>
      </c>
      <c r="AO50">
        <v>5.076142131979695E-3</v>
      </c>
      <c r="AP50">
        <v>0.12582159624413139</v>
      </c>
      <c r="AQ50" t="s">
        <v>20</v>
      </c>
      <c r="AR50">
        <v>30</v>
      </c>
      <c r="AS50">
        <v>4.0085515766969532E-3</v>
      </c>
      <c r="AT50">
        <v>2.8169014084507039E-2</v>
      </c>
      <c r="AU50" t="s">
        <v>41</v>
      </c>
      <c r="AV50">
        <v>100</v>
      </c>
      <c r="AW50">
        <v>3.8954462233648859E-3</v>
      </c>
      <c r="AX50">
        <v>9.3896713615023469E-2</v>
      </c>
      <c r="AY50" t="s">
        <v>35</v>
      </c>
      <c r="AZ50">
        <v>23</v>
      </c>
      <c r="BA50">
        <v>3.313166234514549E-3</v>
      </c>
      <c r="BB50">
        <v>2.1596244131455399E-2</v>
      </c>
      <c r="BC50" t="s">
        <v>38</v>
      </c>
      <c r="BD50">
        <v>18</v>
      </c>
      <c r="BE50">
        <v>2.3926625016615711E-3</v>
      </c>
      <c r="BF50">
        <v>1.690140845070422E-2</v>
      </c>
      <c r="BG50" t="s">
        <v>25</v>
      </c>
      <c r="BH50">
        <v>22</v>
      </c>
      <c r="BI50">
        <v>2.3292747485442029E-3</v>
      </c>
      <c r="BJ50">
        <v>2.065727699530516E-2</v>
      </c>
      <c r="BK50" t="s">
        <v>39</v>
      </c>
      <c r="BL50">
        <v>14</v>
      </c>
      <c r="BM50">
        <v>1.782077393075357E-3</v>
      </c>
      <c r="BN50">
        <v>1.3145539906103291E-2</v>
      </c>
      <c r="BO50" t="s">
        <v>33</v>
      </c>
      <c r="BP50">
        <v>26</v>
      </c>
      <c r="BQ50">
        <v>1.6761217122227951E-3</v>
      </c>
      <c r="BR50">
        <v>2.44131455399061E-2</v>
      </c>
      <c r="BS50" t="s">
        <v>42</v>
      </c>
      <c r="BT50">
        <v>23</v>
      </c>
      <c r="BU50">
        <v>1.610869869729654E-3</v>
      </c>
      <c r="BV50">
        <v>2.1596244131455399E-2</v>
      </c>
      <c r="BW50" t="s">
        <v>23</v>
      </c>
      <c r="BX50">
        <v>31</v>
      </c>
      <c r="BY50">
        <v>1.3996117206194409E-3</v>
      </c>
      <c r="BZ50">
        <v>2.9107981220657279E-2</v>
      </c>
      <c r="CA50" t="s">
        <v>43</v>
      </c>
      <c r="CB50">
        <v>10</v>
      </c>
      <c r="CC50">
        <v>1.151410477835348E-3</v>
      </c>
      <c r="CD50">
        <v>9.3896713615023476E-3</v>
      </c>
      <c r="CE50" t="s">
        <v>31</v>
      </c>
      <c r="CF50">
        <v>10</v>
      </c>
      <c r="CG50">
        <v>6.157256326580875E-4</v>
      </c>
      <c r="CH50">
        <v>9.3896713615023476E-3</v>
      </c>
      <c r="CI50" t="s">
        <v>26</v>
      </c>
      <c r="CJ50">
        <v>2</v>
      </c>
      <c r="CK50">
        <v>5.4421768707482992E-4</v>
      </c>
      <c r="CL50">
        <v>1.877934272300469E-3</v>
      </c>
      <c r="CM50" t="s">
        <v>21</v>
      </c>
      <c r="CN50">
        <v>1</v>
      </c>
      <c r="CO50">
        <v>3.7551633496057078E-4</v>
      </c>
      <c r="CP50">
        <v>9.3896713615023472E-4</v>
      </c>
      <c r="CQ50" t="s">
        <v>36</v>
      </c>
      <c r="CR50">
        <v>1</v>
      </c>
      <c r="CS50">
        <v>3.6429872495446271E-4</v>
      </c>
      <c r="CT50">
        <v>9.3896713615023472E-4</v>
      </c>
      <c r="CU50" t="s">
        <v>40</v>
      </c>
      <c r="CV50">
        <v>1</v>
      </c>
      <c r="CW50">
        <v>7.4677021880367408E-5</v>
      </c>
      <c r="CX50">
        <v>9.3896713615023472E-4</v>
      </c>
      <c r="CY50" t="s">
        <v>22</v>
      </c>
      <c r="CZ50">
        <v>2</v>
      </c>
      <c r="DA50">
        <v>6.5216682427364923E-5</v>
      </c>
      <c r="DB50">
        <v>1.877934272300469E-3</v>
      </c>
    </row>
    <row r="51" spans="1:114" x14ac:dyDescent="0.25">
      <c r="A51" t="s">
        <v>451</v>
      </c>
      <c r="B51" t="s">
        <v>18</v>
      </c>
      <c r="C51" s="6">
        <v>0</v>
      </c>
      <c r="D51">
        <v>628</v>
      </c>
      <c r="E51">
        <v>2.081524152972138E-3</v>
      </c>
      <c r="F51">
        <v>2018</v>
      </c>
      <c r="G51">
        <v>1.6210827515349281E-3</v>
      </c>
      <c r="H51">
        <v>0.31119920713577798</v>
      </c>
      <c r="I51">
        <v>24</v>
      </c>
      <c r="J51">
        <v>0.96</v>
      </c>
      <c r="K51" s="1">
        <v>2.0605812133068771E-3</v>
      </c>
      <c r="L51" s="2">
        <v>1.679261125104954E-3</v>
      </c>
      <c r="M51">
        <v>2.3115789384678359E-3</v>
      </c>
      <c r="N51">
        <v>25</v>
      </c>
      <c r="O51" t="s">
        <v>25</v>
      </c>
      <c r="P51">
        <v>114</v>
      </c>
      <c r="Q51">
        <v>1.206987824245633E-2</v>
      </c>
      <c r="R51">
        <v>0.18152866242038221</v>
      </c>
      <c r="S51" t="s">
        <v>33</v>
      </c>
      <c r="T51">
        <v>67</v>
      </c>
      <c r="U51">
        <v>4.3192367199587417E-3</v>
      </c>
      <c r="V51">
        <v>0.10668789808917201</v>
      </c>
      <c r="W51" t="s">
        <v>24</v>
      </c>
      <c r="X51">
        <v>98</v>
      </c>
      <c r="Y51">
        <v>3.7757657484107109E-3</v>
      </c>
      <c r="Z51">
        <v>0.1560509554140127</v>
      </c>
      <c r="AA51" t="s">
        <v>36</v>
      </c>
      <c r="AB51">
        <v>9</v>
      </c>
      <c r="AC51">
        <v>3.2786885245901639E-3</v>
      </c>
      <c r="AD51">
        <v>1.4331210191082799E-2</v>
      </c>
      <c r="AE51" t="s">
        <v>30</v>
      </c>
      <c r="AF51">
        <v>14</v>
      </c>
      <c r="AG51">
        <v>3.0244113199395118E-3</v>
      </c>
      <c r="AH51">
        <v>2.229299363057325E-2</v>
      </c>
      <c r="AI51" t="s">
        <v>27</v>
      </c>
      <c r="AJ51">
        <v>73</v>
      </c>
      <c r="AK51">
        <v>2.2532255077473921E-3</v>
      </c>
      <c r="AL51">
        <v>0.1162420382165605</v>
      </c>
      <c r="AM51" t="s">
        <v>29</v>
      </c>
      <c r="AN51">
        <v>22</v>
      </c>
      <c r="AO51">
        <v>2.230332522303325E-3</v>
      </c>
      <c r="AP51">
        <v>3.5031847133757961E-2</v>
      </c>
      <c r="AQ51" t="s">
        <v>37</v>
      </c>
      <c r="AR51">
        <v>57</v>
      </c>
      <c r="AS51">
        <v>2.1592544889764381E-3</v>
      </c>
      <c r="AT51">
        <v>9.0764331210191077E-2</v>
      </c>
      <c r="AU51" t="s">
        <v>34</v>
      </c>
      <c r="AV51">
        <v>1</v>
      </c>
      <c r="AW51">
        <v>2.0449897750511249E-3</v>
      </c>
      <c r="AX51">
        <v>1.592356687898089E-3</v>
      </c>
      <c r="AY51" t="s">
        <v>20</v>
      </c>
      <c r="AZ51">
        <v>15</v>
      </c>
      <c r="BA51">
        <v>2.004275788348477E-3</v>
      </c>
      <c r="BB51">
        <v>2.3885350318471339E-2</v>
      </c>
      <c r="BC51" t="s">
        <v>41</v>
      </c>
      <c r="BD51">
        <v>47</v>
      </c>
      <c r="BE51">
        <v>1.8308597249814969E-3</v>
      </c>
      <c r="BF51">
        <v>7.4840764331210188E-2</v>
      </c>
      <c r="BG51" t="s">
        <v>38</v>
      </c>
      <c r="BH51">
        <v>13</v>
      </c>
      <c r="BI51">
        <v>1.7280340289778011E-3</v>
      </c>
      <c r="BJ51">
        <v>2.0700636942675162E-2</v>
      </c>
      <c r="BK51" t="s">
        <v>32</v>
      </c>
      <c r="BL51">
        <v>2</v>
      </c>
      <c r="BM51">
        <v>1.679261125104954E-3</v>
      </c>
      <c r="BN51">
        <v>3.1847133757961789E-3</v>
      </c>
      <c r="BO51" t="s">
        <v>26</v>
      </c>
      <c r="BP51">
        <v>5</v>
      </c>
      <c r="BQ51">
        <v>1.360544217687075E-3</v>
      </c>
      <c r="BR51">
        <v>7.9617834394904458E-3</v>
      </c>
      <c r="BS51" t="s">
        <v>23</v>
      </c>
      <c r="BT51">
        <v>30</v>
      </c>
      <c r="BU51">
        <v>1.354462955438169E-3</v>
      </c>
      <c r="BV51">
        <v>4.7770700636942678E-2</v>
      </c>
      <c r="BW51" t="s">
        <v>28</v>
      </c>
      <c r="BX51">
        <v>4</v>
      </c>
      <c r="BY51">
        <v>1.2734797835084371E-3</v>
      </c>
      <c r="BZ51">
        <v>6.369426751592357E-3</v>
      </c>
      <c r="CA51" t="s">
        <v>39</v>
      </c>
      <c r="CB51">
        <v>10</v>
      </c>
      <c r="CC51">
        <v>1.2729124236252551E-3</v>
      </c>
      <c r="CD51">
        <v>1.5923566878980892E-2</v>
      </c>
      <c r="CE51" t="s">
        <v>21</v>
      </c>
      <c r="CF51">
        <v>2</v>
      </c>
      <c r="CG51">
        <v>7.5103266992114157E-4</v>
      </c>
      <c r="CH51">
        <v>3.1847133757961789E-3</v>
      </c>
      <c r="CI51" t="s">
        <v>35</v>
      </c>
      <c r="CJ51">
        <v>5</v>
      </c>
      <c r="CK51">
        <v>7.2025352924229324E-4</v>
      </c>
      <c r="CL51">
        <v>7.9617834394904458E-3</v>
      </c>
      <c r="CM51" t="s">
        <v>43</v>
      </c>
      <c r="CN51">
        <v>5</v>
      </c>
      <c r="CO51">
        <v>5.757052389176742E-4</v>
      </c>
      <c r="CP51">
        <v>7.9617834394904458E-3</v>
      </c>
      <c r="CQ51" t="s">
        <v>22</v>
      </c>
      <c r="CR51">
        <v>16</v>
      </c>
      <c r="CS51">
        <v>5.2173345941891938E-4</v>
      </c>
      <c r="CT51">
        <v>2.5477707006369432E-2</v>
      </c>
      <c r="CU51" t="s">
        <v>31</v>
      </c>
      <c r="CV51">
        <v>8</v>
      </c>
      <c r="CW51">
        <v>4.9258050612647E-4</v>
      </c>
      <c r="CX51">
        <v>1.2738853503184711E-2</v>
      </c>
      <c r="CY51" t="s">
        <v>42</v>
      </c>
      <c r="CZ51">
        <v>6</v>
      </c>
      <c r="DA51">
        <v>4.2022692253817058E-4</v>
      </c>
      <c r="DB51">
        <v>9.5541401273885346E-3</v>
      </c>
      <c r="DC51" t="s">
        <v>40</v>
      </c>
      <c r="DD51">
        <v>5</v>
      </c>
      <c r="DE51">
        <v>3.7338510940183699E-4</v>
      </c>
      <c r="DF51">
        <v>7.9617834394904458E-3</v>
      </c>
    </row>
    <row r="52" spans="1:114" x14ac:dyDescent="0.25">
      <c r="A52" t="s">
        <v>424</v>
      </c>
      <c r="B52" t="s">
        <v>18</v>
      </c>
      <c r="C52">
        <v>1</v>
      </c>
      <c r="D52">
        <v>473</v>
      </c>
      <c r="E52">
        <v>1.5677721725411171E-3</v>
      </c>
      <c r="F52">
        <v>1541</v>
      </c>
      <c r="G52">
        <v>1.237903131870824E-3</v>
      </c>
      <c r="H52">
        <v>0.30694354315379618</v>
      </c>
      <c r="I52">
        <v>25</v>
      </c>
      <c r="J52">
        <v>1</v>
      </c>
      <c r="K52" s="1">
        <v>1.6072477790154849E-3</v>
      </c>
      <c r="L52" s="2">
        <v>1.679261125104954E-3</v>
      </c>
      <c r="M52">
        <v>1.23956115945711E-3</v>
      </c>
      <c r="N52">
        <v>25</v>
      </c>
      <c r="O52" t="s">
        <v>21</v>
      </c>
      <c r="P52">
        <v>11</v>
      </c>
      <c r="Q52">
        <v>4.1306796845662786E-3</v>
      </c>
      <c r="R52">
        <v>2.3255813953488368E-2</v>
      </c>
      <c r="S52" t="s">
        <v>22</v>
      </c>
      <c r="T52">
        <v>125</v>
      </c>
      <c r="U52">
        <v>4.0760426517103066E-3</v>
      </c>
      <c r="V52">
        <v>0.26427061310782241</v>
      </c>
      <c r="W52" t="s">
        <v>33</v>
      </c>
      <c r="X52">
        <v>50</v>
      </c>
      <c r="Y52">
        <v>3.2233109850438369E-3</v>
      </c>
      <c r="Z52">
        <v>0.105708245243129</v>
      </c>
      <c r="AA52" t="s">
        <v>28</v>
      </c>
      <c r="AB52">
        <v>10</v>
      </c>
      <c r="AC52">
        <v>3.1836994587710922E-3</v>
      </c>
      <c r="AD52">
        <v>2.1141649048625789E-2</v>
      </c>
      <c r="AE52" t="s">
        <v>31</v>
      </c>
      <c r="AF52">
        <v>46</v>
      </c>
      <c r="AG52">
        <v>2.8323379102272029E-3</v>
      </c>
      <c r="AH52">
        <v>9.7251585623678652E-2</v>
      </c>
      <c r="AI52" t="s">
        <v>23</v>
      </c>
      <c r="AJ52">
        <v>60</v>
      </c>
      <c r="AK52">
        <v>2.7089259108763379E-3</v>
      </c>
      <c r="AL52">
        <v>0.12684989429175481</v>
      </c>
      <c r="AM52" t="s">
        <v>25</v>
      </c>
      <c r="AN52">
        <v>24</v>
      </c>
      <c r="AO52">
        <v>2.541026998411858E-3</v>
      </c>
      <c r="AP52">
        <v>5.0739957716701901E-2</v>
      </c>
      <c r="AQ52" t="s">
        <v>26</v>
      </c>
      <c r="AR52">
        <v>9</v>
      </c>
      <c r="AS52">
        <v>2.448979591836735E-3</v>
      </c>
      <c r="AT52">
        <v>1.902748414376321E-2</v>
      </c>
      <c r="AU52" t="s">
        <v>34</v>
      </c>
      <c r="AV52">
        <v>1</v>
      </c>
      <c r="AW52">
        <v>2.0449897750511249E-3</v>
      </c>
      <c r="AX52">
        <v>2.1141649048625789E-3</v>
      </c>
      <c r="AY52" t="s">
        <v>19</v>
      </c>
      <c r="AZ52">
        <v>5</v>
      </c>
      <c r="BA52">
        <v>1.845018450184502E-3</v>
      </c>
      <c r="BB52">
        <v>1.05708245243129E-2</v>
      </c>
      <c r="BC52" t="s">
        <v>20</v>
      </c>
      <c r="BD52">
        <v>13</v>
      </c>
      <c r="BE52">
        <v>1.7370390165686799E-3</v>
      </c>
      <c r="BF52">
        <v>2.748414376321353E-2</v>
      </c>
      <c r="BG52" t="s">
        <v>38</v>
      </c>
      <c r="BH52">
        <v>13</v>
      </c>
      <c r="BI52">
        <v>1.7280340289778011E-3</v>
      </c>
      <c r="BJ52">
        <v>2.748414376321353E-2</v>
      </c>
      <c r="BK52" t="s">
        <v>32</v>
      </c>
      <c r="BL52">
        <v>2</v>
      </c>
      <c r="BM52">
        <v>1.679261125104954E-3</v>
      </c>
      <c r="BN52">
        <v>4.2283298097251587E-3</v>
      </c>
      <c r="BO52" t="s">
        <v>24</v>
      </c>
      <c r="BP52">
        <v>35</v>
      </c>
      <c r="BQ52">
        <v>1.3484877672895401E-3</v>
      </c>
      <c r="BR52">
        <v>7.399577167019028E-2</v>
      </c>
      <c r="BS52" t="s">
        <v>35</v>
      </c>
      <c r="BT52">
        <v>6</v>
      </c>
      <c r="BU52">
        <v>8.6430423509075197E-4</v>
      </c>
      <c r="BV52">
        <v>1.2684989429175481E-2</v>
      </c>
      <c r="BW52" t="s">
        <v>27</v>
      </c>
      <c r="BX52">
        <v>27</v>
      </c>
      <c r="BY52">
        <v>8.3338477683807645E-4</v>
      </c>
      <c r="BZ52">
        <v>5.7082452431289642E-2</v>
      </c>
      <c r="CA52" t="s">
        <v>36</v>
      </c>
      <c r="CB52">
        <v>2</v>
      </c>
      <c r="CC52">
        <v>7.2859744990892532E-4</v>
      </c>
      <c r="CD52">
        <v>4.2283298097251587E-3</v>
      </c>
      <c r="CE52" t="s">
        <v>37</v>
      </c>
      <c r="CF52">
        <v>14</v>
      </c>
      <c r="CG52">
        <v>5.3034320781877419E-4</v>
      </c>
      <c r="CH52">
        <v>2.9598308668076109E-2</v>
      </c>
      <c r="CI52" t="s">
        <v>29</v>
      </c>
      <c r="CJ52">
        <v>4</v>
      </c>
      <c r="CK52">
        <v>4.0551500405515011E-4</v>
      </c>
      <c r="CL52">
        <v>8.4566596194503175E-3</v>
      </c>
      <c r="CM52" t="s">
        <v>43</v>
      </c>
      <c r="CN52">
        <v>3</v>
      </c>
      <c r="CO52">
        <v>3.4542314335060447E-4</v>
      </c>
      <c r="CP52">
        <v>6.3424947145877377E-3</v>
      </c>
      <c r="CQ52" t="s">
        <v>40</v>
      </c>
      <c r="CR52">
        <v>4</v>
      </c>
      <c r="CS52">
        <v>2.9870808752146958E-4</v>
      </c>
      <c r="CT52">
        <v>8.4566596194503175E-3</v>
      </c>
      <c r="CU52" t="s">
        <v>41</v>
      </c>
      <c r="CV52">
        <v>6</v>
      </c>
      <c r="CW52">
        <v>2.3372677340189319E-4</v>
      </c>
      <c r="CX52">
        <v>1.2684989429175481E-2</v>
      </c>
      <c r="CY52" t="s">
        <v>30</v>
      </c>
      <c r="CZ52">
        <v>1</v>
      </c>
      <c r="DA52">
        <v>2.1602937999567939E-4</v>
      </c>
      <c r="DB52">
        <v>2.1141649048625789E-3</v>
      </c>
      <c r="DC52" t="s">
        <v>39</v>
      </c>
      <c r="DD52">
        <v>1</v>
      </c>
      <c r="DE52">
        <v>1.2729124236252539E-4</v>
      </c>
      <c r="DF52">
        <v>2.1141649048625789E-3</v>
      </c>
      <c r="DG52" t="s">
        <v>42</v>
      </c>
      <c r="DH52">
        <v>1</v>
      </c>
      <c r="DI52">
        <v>7.003782042302843E-5</v>
      </c>
      <c r="DJ52">
        <v>2.1141649048625789E-3</v>
      </c>
    </row>
    <row r="53" spans="1:114" x14ac:dyDescent="0.25">
      <c r="A53" t="s">
        <v>387</v>
      </c>
      <c r="B53" t="s">
        <v>18</v>
      </c>
      <c r="C53">
        <v>1</v>
      </c>
      <c r="D53">
        <v>609</v>
      </c>
      <c r="E53">
        <v>2.0185481037580128E-3</v>
      </c>
      <c r="F53">
        <v>3282</v>
      </c>
      <c r="G53">
        <v>2.6364685780662202E-3</v>
      </c>
      <c r="H53">
        <v>0.18555758683729431</v>
      </c>
      <c r="I53">
        <v>23</v>
      </c>
      <c r="J53">
        <v>0.92</v>
      </c>
      <c r="K53" s="1">
        <v>1.9064019885890961E-3</v>
      </c>
      <c r="L53" s="2">
        <v>1.654786150712831E-3</v>
      </c>
      <c r="M53">
        <v>1.6141654586371221E-3</v>
      </c>
      <c r="N53">
        <v>25</v>
      </c>
      <c r="O53" t="s">
        <v>32</v>
      </c>
      <c r="P53">
        <v>7</v>
      </c>
      <c r="Q53">
        <v>5.8774139378673382E-3</v>
      </c>
      <c r="R53">
        <v>1.149425287356322E-2</v>
      </c>
      <c r="S53" t="s">
        <v>31</v>
      </c>
      <c r="T53">
        <v>90</v>
      </c>
      <c r="U53">
        <v>5.5415306939227884E-3</v>
      </c>
      <c r="V53">
        <v>0.14778325123152711</v>
      </c>
      <c r="W53" t="s">
        <v>38</v>
      </c>
      <c r="X53">
        <v>36</v>
      </c>
      <c r="Y53">
        <v>4.7853250033231421E-3</v>
      </c>
      <c r="Z53">
        <v>5.9113300492610828E-2</v>
      </c>
      <c r="AA53" t="s">
        <v>27</v>
      </c>
      <c r="AB53">
        <v>118</v>
      </c>
      <c r="AC53">
        <v>3.642200135810853E-3</v>
      </c>
      <c r="AD53">
        <v>0.19376026272578001</v>
      </c>
      <c r="AE53" t="s">
        <v>19</v>
      </c>
      <c r="AF53">
        <v>9</v>
      </c>
      <c r="AG53">
        <v>3.321033210332103E-3</v>
      </c>
      <c r="AH53">
        <v>1.477832512315271E-2</v>
      </c>
      <c r="AI53" t="s">
        <v>24</v>
      </c>
      <c r="AJ53">
        <v>74</v>
      </c>
      <c r="AK53">
        <v>2.8510884222693119E-3</v>
      </c>
      <c r="AL53">
        <v>0.1215106732348112</v>
      </c>
      <c r="AM53" t="s">
        <v>26</v>
      </c>
      <c r="AN53">
        <v>9</v>
      </c>
      <c r="AO53">
        <v>2.448979591836735E-3</v>
      </c>
      <c r="AP53">
        <v>1.477832512315271E-2</v>
      </c>
      <c r="AQ53" t="s">
        <v>20</v>
      </c>
      <c r="AR53">
        <v>17</v>
      </c>
      <c r="AS53">
        <v>2.271512560128273E-3</v>
      </c>
      <c r="AT53">
        <v>2.791461412151067E-2</v>
      </c>
      <c r="AU53" t="s">
        <v>41</v>
      </c>
      <c r="AV53">
        <v>58</v>
      </c>
      <c r="AW53">
        <v>2.259358809551634E-3</v>
      </c>
      <c r="AX53">
        <v>9.5238095238095233E-2</v>
      </c>
      <c r="AY53" t="s">
        <v>22</v>
      </c>
      <c r="AZ53">
        <v>55</v>
      </c>
      <c r="BA53">
        <v>1.7934587667525351E-3</v>
      </c>
      <c r="BB53">
        <v>9.0311986863711002E-2</v>
      </c>
      <c r="BC53" t="s">
        <v>30</v>
      </c>
      <c r="BD53">
        <v>8</v>
      </c>
      <c r="BE53">
        <v>1.7282350399654351E-3</v>
      </c>
      <c r="BF53">
        <v>1.313628899835796E-2</v>
      </c>
      <c r="BG53" t="s">
        <v>25</v>
      </c>
      <c r="BH53">
        <v>16</v>
      </c>
      <c r="BI53">
        <v>1.6940179989412391E-3</v>
      </c>
      <c r="BJ53">
        <v>2.627257799671593E-2</v>
      </c>
      <c r="BK53" t="s">
        <v>39</v>
      </c>
      <c r="BL53">
        <v>13</v>
      </c>
      <c r="BM53">
        <v>1.654786150712831E-3</v>
      </c>
      <c r="BN53">
        <v>2.134646962233169E-2</v>
      </c>
      <c r="BO53" t="s">
        <v>23</v>
      </c>
      <c r="BP53">
        <v>29</v>
      </c>
      <c r="BQ53">
        <v>1.309314190256896E-3</v>
      </c>
      <c r="BR53">
        <v>4.7619047619047623E-2</v>
      </c>
      <c r="BS53" t="s">
        <v>40</v>
      </c>
      <c r="BT53">
        <v>16</v>
      </c>
      <c r="BU53">
        <v>1.194832350085879E-3</v>
      </c>
      <c r="BV53">
        <v>2.627257799671593E-2</v>
      </c>
      <c r="BW53" t="s">
        <v>29</v>
      </c>
      <c r="BX53">
        <v>11</v>
      </c>
      <c r="BY53">
        <v>1.1151662611516629E-3</v>
      </c>
      <c r="BZ53">
        <v>1.8062397372742199E-2</v>
      </c>
      <c r="CA53" t="s">
        <v>35</v>
      </c>
      <c r="CB53">
        <v>7</v>
      </c>
      <c r="CC53">
        <v>1.008354940939211E-3</v>
      </c>
      <c r="CD53">
        <v>1.149425287356322E-2</v>
      </c>
      <c r="CE53" t="s">
        <v>28</v>
      </c>
      <c r="CF53">
        <v>3</v>
      </c>
      <c r="CG53">
        <v>9.5510983763132757E-4</v>
      </c>
      <c r="CH53">
        <v>4.9261083743842374E-3</v>
      </c>
      <c r="CI53" t="s">
        <v>33</v>
      </c>
      <c r="CJ53">
        <v>9</v>
      </c>
      <c r="CK53">
        <v>5.8019597730789069E-4</v>
      </c>
      <c r="CL53">
        <v>1.477832512315271E-2</v>
      </c>
      <c r="CM53" t="s">
        <v>37</v>
      </c>
      <c r="CN53">
        <v>15</v>
      </c>
      <c r="CO53">
        <v>5.682248655201152E-4</v>
      </c>
      <c r="CP53">
        <v>2.463054187192118E-2</v>
      </c>
      <c r="CQ53" t="s">
        <v>36</v>
      </c>
      <c r="CR53">
        <v>1</v>
      </c>
      <c r="CS53">
        <v>3.6429872495446271E-4</v>
      </c>
      <c r="CT53">
        <v>1.642036124794745E-3</v>
      </c>
      <c r="CU53" t="s">
        <v>42</v>
      </c>
      <c r="CV53">
        <v>5</v>
      </c>
      <c r="CW53">
        <v>3.5018910211514218E-4</v>
      </c>
      <c r="CX53">
        <v>8.2101806239737278E-3</v>
      </c>
      <c r="CY53" t="s">
        <v>43</v>
      </c>
      <c r="CZ53">
        <v>3</v>
      </c>
      <c r="DA53">
        <v>3.4542314335060447E-4</v>
      </c>
      <c r="DB53">
        <v>4.9261083743842374E-3</v>
      </c>
    </row>
    <row r="54" spans="1:114" x14ac:dyDescent="0.25">
      <c r="A54" t="s">
        <v>482</v>
      </c>
      <c r="B54" t="s">
        <v>18</v>
      </c>
      <c r="C54">
        <v>1</v>
      </c>
      <c r="D54">
        <v>577</v>
      </c>
      <c r="E54">
        <v>1.9124831787658021E-3</v>
      </c>
      <c r="F54">
        <v>740</v>
      </c>
      <c r="G54">
        <v>5.9445056300091493E-4</v>
      </c>
      <c r="H54">
        <v>0.77972972972972976</v>
      </c>
      <c r="I54">
        <v>25</v>
      </c>
      <c r="J54">
        <v>1</v>
      </c>
      <c r="K54" s="1">
        <v>2.0764235524420439E-3</v>
      </c>
      <c r="L54" s="2">
        <v>1.625355546525802E-3</v>
      </c>
      <c r="M54">
        <v>9.9302695010890858E-4</v>
      </c>
      <c r="N54">
        <v>25</v>
      </c>
      <c r="O54" t="s">
        <v>33</v>
      </c>
      <c r="P54">
        <v>70</v>
      </c>
      <c r="Q54">
        <v>4.5126353790613718E-3</v>
      </c>
      <c r="R54">
        <v>0.121317157712305</v>
      </c>
      <c r="S54" t="s">
        <v>20</v>
      </c>
      <c r="T54">
        <v>29</v>
      </c>
      <c r="U54">
        <v>3.8749331908070552E-3</v>
      </c>
      <c r="V54">
        <v>5.0259965337954939E-2</v>
      </c>
      <c r="W54" t="s">
        <v>25</v>
      </c>
      <c r="X54">
        <v>34</v>
      </c>
      <c r="Y54">
        <v>3.5997882477501329E-3</v>
      </c>
      <c r="Z54">
        <v>5.8925476603119593E-2</v>
      </c>
      <c r="AA54" t="s">
        <v>28</v>
      </c>
      <c r="AB54">
        <v>11</v>
      </c>
      <c r="AC54">
        <v>3.5020694046482008E-3</v>
      </c>
      <c r="AD54">
        <v>1.9064124783362221E-2</v>
      </c>
      <c r="AE54" t="s">
        <v>21</v>
      </c>
      <c r="AF54">
        <v>9</v>
      </c>
      <c r="AG54">
        <v>3.379647014645137E-3</v>
      </c>
      <c r="AH54">
        <v>1.5597920277296361E-2</v>
      </c>
      <c r="AI54" t="s">
        <v>35</v>
      </c>
      <c r="AJ54">
        <v>18</v>
      </c>
      <c r="AK54">
        <v>2.5929127052722561E-3</v>
      </c>
      <c r="AL54">
        <v>3.1195840554592721E-2</v>
      </c>
      <c r="AM54" t="s">
        <v>32</v>
      </c>
      <c r="AN54">
        <v>3</v>
      </c>
      <c r="AO54">
        <v>2.5188916876574311E-3</v>
      </c>
      <c r="AP54">
        <v>5.1993067590987872E-3</v>
      </c>
      <c r="AQ54" t="s">
        <v>40</v>
      </c>
      <c r="AR54">
        <v>33</v>
      </c>
      <c r="AS54">
        <v>2.4643417220521239E-3</v>
      </c>
      <c r="AT54">
        <v>5.7192374350086658E-2</v>
      </c>
      <c r="AU54" t="s">
        <v>39</v>
      </c>
      <c r="AV54">
        <v>19</v>
      </c>
      <c r="AW54">
        <v>2.4185336048879839E-3</v>
      </c>
      <c r="AX54">
        <v>3.292894280762565E-2</v>
      </c>
      <c r="AY54" t="s">
        <v>34</v>
      </c>
      <c r="AZ54">
        <v>1</v>
      </c>
      <c r="BA54">
        <v>2.0449897750511249E-3</v>
      </c>
      <c r="BB54">
        <v>1.7331022530329291E-3</v>
      </c>
      <c r="BC54" t="s">
        <v>38</v>
      </c>
      <c r="BD54">
        <v>15</v>
      </c>
      <c r="BE54">
        <v>1.9938854180513092E-3</v>
      </c>
      <c r="BF54">
        <v>2.599653379549393E-2</v>
      </c>
      <c r="BG54" t="s">
        <v>37</v>
      </c>
      <c r="BH54">
        <v>49</v>
      </c>
      <c r="BI54">
        <v>1.8562012273657101E-3</v>
      </c>
      <c r="BJ54">
        <v>8.4922010398613523E-2</v>
      </c>
      <c r="BK54" t="s">
        <v>23</v>
      </c>
      <c r="BL54">
        <v>36</v>
      </c>
      <c r="BM54">
        <v>1.625355546525802E-3</v>
      </c>
      <c r="BN54">
        <v>6.2391681109185443E-2</v>
      </c>
      <c r="BO54" t="s">
        <v>29</v>
      </c>
      <c r="BP54">
        <v>16</v>
      </c>
      <c r="BQ54">
        <v>1.6220600162206E-3</v>
      </c>
      <c r="BR54">
        <v>2.7729636048526862E-2</v>
      </c>
      <c r="BS54" t="s">
        <v>22</v>
      </c>
      <c r="BT54">
        <v>48</v>
      </c>
      <c r="BU54">
        <v>1.565200378256758E-3</v>
      </c>
      <c r="BV54">
        <v>8.3188908145580595E-2</v>
      </c>
      <c r="BW54" t="s">
        <v>27</v>
      </c>
      <c r="BX54">
        <v>50</v>
      </c>
      <c r="BY54">
        <v>1.543305142292734E-3</v>
      </c>
      <c r="BZ54">
        <v>8.6655112651646451E-2</v>
      </c>
      <c r="CA54" t="s">
        <v>42</v>
      </c>
      <c r="CB54">
        <v>21</v>
      </c>
      <c r="CC54">
        <v>1.4707942288835971E-3</v>
      </c>
      <c r="CD54">
        <v>3.6395147313691513E-2</v>
      </c>
      <c r="CE54" t="s">
        <v>36</v>
      </c>
      <c r="CF54">
        <v>4</v>
      </c>
      <c r="CG54">
        <v>1.4571948998178511E-3</v>
      </c>
      <c r="CH54">
        <v>6.9324090121317154E-3</v>
      </c>
      <c r="CI54" t="s">
        <v>31</v>
      </c>
      <c r="CJ54">
        <v>23</v>
      </c>
      <c r="CK54">
        <v>1.416168955113601E-3</v>
      </c>
      <c r="CL54">
        <v>3.9861351819757362E-2</v>
      </c>
      <c r="CM54" t="s">
        <v>43</v>
      </c>
      <c r="CN54">
        <v>12</v>
      </c>
      <c r="CO54">
        <v>1.3816925734024179E-3</v>
      </c>
      <c r="CP54">
        <v>2.0797227036395149E-2</v>
      </c>
      <c r="CQ54" t="s">
        <v>24</v>
      </c>
      <c r="CR54">
        <v>34</v>
      </c>
      <c r="CS54">
        <v>1.309959545366981E-3</v>
      </c>
      <c r="CT54">
        <v>5.8925476603119593E-2</v>
      </c>
      <c r="CU54" t="s">
        <v>41</v>
      </c>
      <c r="CV54">
        <v>33</v>
      </c>
      <c r="CW54">
        <v>1.285497253710413E-3</v>
      </c>
      <c r="CX54">
        <v>5.7192374350086658E-2</v>
      </c>
      <c r="CY54" t="s">
        <v>26</v>
      </c>
      <c r="CZ54">
        <v>4</v>
      </c>
      <c r="DA54">
        <v>1.08843537414966E-3</v>
      </c>
      <c r="DB54">
        <v>6.9324090121317154E-3</v>
      </c>
      <c r="DC54" t="s">
        <v>19</v>
      </c>
      <c r="DD54">
        <v>2</v>
      </c>
      <c r="DE54">
        <v>7.3800738007380072E-4</v>
      </c>
      <c r="DF54">
        <v>3.4662045060658581E-3</v>
      </c>
      <c r="DG54" t="s">
        <v>30</v>
      </c>
      <c r="DH54">
        <v>3</v>
      </c>
      <c r="DI54">
        <v>6.4808813998703824E-4</v>
      </c>
      <c r="DJ54">
        <v>5.1993067590987872E-3</v>
      </c>
    </row>
    <row r="55" spans="1:114" x14ac:dyDescent="0.25">
      <c r="A55" t="s">
        <v>229</v>
      </c>
      <c r="B55" t="s">
        <v>18</v>
      </c>
      <c r="C55">
        <v>1</v>
      </c>
      <c r="D55">
        <v>907</v>
      </c>
      <c r="E55">
        <v>3.006277717747976E-3</v>
      </c>
      <c r="F55">
        <v>3443</v>
      </c>
      <c r="G55">
        <v>2.7658017410974998E-3</v>
      </c>
      <c r="H55">
        <v>0.26343305257043281</v>
      </c>
      <c r="I55">
        <v>21</v>
      </c>
      <c r="J55">
        <v>0.84</v>
      </c>
      <c r="K55" s="1">
        <v>2.4980282968729492E-3</v>
      </c>
      <c r="L55" s="2">
        <v>1.5682174594877159E-3</v>
      </c>
      <c r="M55">
        <v>2.5812720349580008E-3</v>
      </c>
      <c r="N55">
        <v>25</v>
      </c>
      <c r="O55" t="s">
        <v>20</v>
      </c>
      <c r="P55">
        <v>69</v>
      </c>
      <c r="Q55">
        <v>9.2196686264029923E-3</v>
      </c>
      <c r="R55">
        <v>7.6074972436604188E-2</v>
      </c>
      <c r="S55" t="s">
        <v>31</v>
      </c>
      <c r="T55">
        <v>138</v>
      </c>
      <c r="U55">
        <v>8.4970137306816084E-3</v>
      </c>
      <c r="V55">
        <v>0.1521499448732084</v>
      </c>
      <c r="W55" t="s">
        <v>24</v>
      </c>
      <c r="X55">
        <v>219</v>
      </c>
      <c r="Y55">
        <v>8.4376806010402622E-3</v>
      </c>
      <c r="Z55">
        <v>0.2414553472987872</v>
      </c>
      <c r="AA55" t="s">
        <v>30</v>
      </c>
      <c r="AB55">
        <v>22</v>
      </c>
      <c r="AC55">
        <v>4.7526463599049471E-3</v>
      </c>
      <c r="AD55">
        <v>2.4255788313120179E-2</v>
      </c>
      <c r="AE55" t="s">
        <v>23</v>
      </c>
      <c r="AF55">
        <v>79</v>
      </c>
      <c r="AG55">
        <v>3.5667524493205112E-3</v>
      </c>
      <c r="AH55">
        <v>8.7100330760749731E-2</v>
      </c>
      <c r="AI55" t="s">
        <v>27</v>
      </c>
      <c r="AJ55">
        <v>114</v>
      </c>
      <c r="AK55">
        <v>3.5187357244274341E-3</v>
      </c>
      <c r="AL55">
        <v>0.1256890848952591</v>
      </c>
      <c r="AM55" t="s">
        <v>26</v>
      </c>
      <c r="AN55">
        <v>11</v>
      </c>
      <c r="AO55">
        <v>2.9931972789115648E-3</v>
      </c>
      <c r="AP55">
        <v>1.212789415656009E-2</v>
      </c>
      <c r="AQ55" t="s">
        <v>32</v>
      </c>
      <c r="AR55">
        <v>3</v>
      </c>
      <c r="AS55">
        <v>2.5188916876574311E-3</v>
      </c>
      <c r="AT55">
        <v>3.30760749724366E-3</v>
      </c>
      <c r="AU55" t="s">
        <v>35</v>
      </c>
      <c r="AV55">
        <v>17</v>
      </c>
      <c r="AW55">
        <v>2.4488619994237969E-3</v>
      </c>
      <c r="AX55">
        <v>1.8743109151047412E-2</v>
      </c>
      <c r="AY55" t="s">
        <v>37</v>
      </c>
      <c r="AZ55">
        <v>51</v>
      </c>
      <c r="BA55">
        <v>1.9319645427683921E-3</v>
      </c>
      <c r="BB55">
        <v>5.6229327453142228E-2</v>
      </c>
      <c r="BC55" t="s">
        <v>22</v>
      </c>
      <c r="BD55">
        <v>59</v>
      </c>
      <c r="BE55">
        <v>1.923892131607265E-3</v>
      </c>
      <c r="BF55">
        <v>6.5049614112458659E-2</v>
      </c>
      <c r="BG55" t="s">
        <v>38</v>
      </c>
      <c r="BH55">
        <v>13</v>
      </c>
      <c r="BI55">
        <v>1.7280340289778011E-3</v>
      </c>
      <c r="BJ55">
        <v>1.4332965821389199E-2</v>
      </c>
      <c r="BK55" t="s">
        <v>40</v>
      </c>
      <c r="BL55">
        <v>21</v>
      </c>
      <c r="BM55">
        <v>1.5682174594877159E-3</v>
      </c>
      <c r="BN55">
        <v>2.315325248070562E-2</v>
      </c>
      <c r="BO55" t="s">
        <v>21</v>
      </c>
      <c r="BP55">
        <v>4</v>
      </c>
      <c r="BQ55">
        <v>1.5020653398422829E-3</v>
      </c>
      <c r="BR55">
        <v>4.410143329658214E-3</v>
      </c>
      <c r="BS55" t="s">
        <v>25</v>
      </c>
      <c r="BT55">
        <v>14</v>
      </c>
      <c r="BU55">
        <v>1.4822657490735839E-3</v>
      </c>
      <c r="BV55">
        <v>1.543550165380375E-2</v>
      </c>
      <c r="BW55" t="s">
        <v>33</v>
      </c>
      <c r="BX55">
        <v>21</v>
      </c>
      <c r="BY55">
        <v>1.3537906137184111E-3</v>
      </c>
      <c r="BZ55">
        <v>2.315325248070562E-2</v>
      </c>
      <c r="CA55" t="s">
        <v>29</v>
      </c>
      <c r="CB55">
        <v>13</v>
      </c>
      <c r="CC55">
        <v>1.317923763179238E-3</v>
      </c>
      <c r="CD55">
        <v>1.4332965821389199E-2</v>
      </c>
      <c r="CE55" t="s">
        <v>28</v>
      </c>
      <c r="CF55">
        <v>4</v>
      </c>
      <c r="CG55">
        <v>1.2734797835084371E-3</v>
      </c>
      <c r="CH55">
        <v>4.410143329658214E-3</v>
      </c>
      <c r="CI55" t="s">
        <v>41</v>
      </c>
      <c r="CJ55">
        <v>31</v>
      </c>
      <c r="CK55">
        <v>1.2075883292431151E-3</v>
      </c>
      <c r="CL55">
        <v>3.4178610804851163E-2</v>
      </c>
      <c r="CM55" t="s">
        <v>36</v>
      </c>
      <c r="CN55">
        <v>3</v>
      </c>
      <c r="CO55">
        <v>1.092896174863388E-3</v>
      </c>
      <c r="CP55">
        <v>3.30760749724366E-3</v>
      </c>
      <c r="CQ55" t="s">
        <v>43</v>
      </c>
      <c r="CR55">
        <v>1</v>
      </c>
      <c r="CS55">
        <v>1.1514104778353481E-4</v>
      </c>
      <c r="CT55">
        <v>1.1025358324145531E-3</v>
      </c>
    </row>
    <row r="56" spans="1:114" x14ac:dyDescent="0.25">
      <c r="A56" t="s">
        <v>505</v>
      </c>
      <c r="B56" t="s">
        <v>18</v>
      </c>
      <c r="C56" s="6">
        <v>0</v>
      </c>
      <c r="D56">
        <v>830</v>
      </c>
      <c r="E56">
        <v>2.7510589919854688E-3</v>
      </c>
      <c r="F56">
        <v>988</v>
      </c>
      <c r="G56">
        <v>7.9367183276338378E-4</v>
      </c>
      <c r="H56">
        <v>0.84008097165991902</v>
      </c>
      <c r="I56">
        <v>22</v>
      </c>
      <c r="J56">
        <v>0.88</v>
      </c>
      <c r="K56" s="1">
        <v>2.4104409253580812E-3</v>
      </c>
      <c r="L56" s="2">
        <v>1.547189272821042E-3</v>
      </c>
      <c r="M56">
        <v>2.4515824577532258E-3</v>
      </c>
      <c r="N56">
        <v>22</v>
      </c>
      <c r="O56" t="s">
        <v>26</v>
      </c>
      <c r="P56">
        <v>38</v>
      </c>
      <c r="Q56">
        <v>1.0340136054421771E-2</v>
      </c>
      <c r="R56">
        <v>4.5783132530120479E-2</v>
      </c>
      <c r="S56" t="s">
        <v>37</v>
      </c>
      <c r="T56">
        <v>209</v>
      </c>
      <c r="U56">
        <v>7.9172664595802706E-3</v>
      </c>
      <c r="V56">
        <v>0.25180722891566271</v>
      </c>
      <c r="W56" t="s">
        <v>40</v>
      </c>
      <c r="X56">
        <v>60</v>
      </c>
      <c r="Y56">
        <v>4.4806213128220449E-3</v>
      </c>
      <c r="Z56">
        <v>7.2289156626506021E-2</v>
      </c>
      <c r="AA56" t="s">
        <v>43</v>
      </c>
      <c r="AB56">
        <v>37</v>
      </c>
      <c r="AC56">
        <v>4.2602187679907887E-3</v>
      </c>
      <c r="AD56">
        <v>4.457831325301205E-2</v>
      </c>
      <c r="AE56" t="s">
        <v>35</v>
      </c>
      <c r="AF56">
        <v>27</v>
      </c>
      <c r="AG56">
        <v>3.889369057908384E-3</v>
      </c>
      <c r="AH56">
        <v>3.2530120481927709E-2</v>
      </c>
      <c r="AI56" t="s">
        <v>42</v>
      </c>
      <c r="AJ56">
        <v>54</v>
      </c>
      <c r="AK56">
        <v>3.7820423028435361E-3</v>
      </c>
      <c r="AL56">
        <v>6.5060240963855417E-2</v>
      </c>
      <c r="AM56" t="s">
        <v>39</v>
      </c>
      <c r="AN56">
        <v>26</v>
      </c>
      <c r="AO56">
        <v>3.309572301425662E-3</v>
      </c>
      <c r="AP56">
        <v>3.1325301204819279E-2</v>
      </c>
      <c r="AQ56" t="s">
        <v>30</v>
      </c>
      <c r="AR56">
        <v>14</v>
      </c>
      <c r="AS56">
        <v>3.0244113199395118E-3</v>
      </c>
      <c r="AT56">
        <v>1.6867469879518069E-2</v>
      </c>
      <c r="AU56" t="s">
        <v>23</v>
      </c>
      <c r="AV56">
        <v>66</v>
      </c>
      <c r="AW56">
        <v>2.9798185019639708E-3</v>
      </c>
      <c r="AX56">
        <v>7.9518072289156624E-2</v>
      </c>
      <c r="AY56" t="s">
        <v>41</v>
      </c>
      <c r="AZ56">
        <v>76</v>
      </c>
      <c r="BA56">
        <v>2.9605391297573141E-3</v>
      </c>
      <c r="BB56">
        <v>9.1566265060240959E-2</v>
      </c>
      <c r="BC56" t="s">
        <v>22</v>
      </c>
      <c r="BD56">
        <v>89</v>
      </c>
      <c r="BE56">
        <v>2.902142368017739E-3</v>
      </c>
      <c r="BF56">
        <v>0.1072289156626506</v>
      </c>
      <c r="BG56" t="s">
        <v>36</v>
      </c>
      <c r="BH56">
        <v>5</v>
      </c>
      <c r="BI56">
        <v>1.8214936247723131E-3</v>
      </c>
      <c r="BJ56">
        <v>6.024096385542169E-3</v>
      </c>
      <c r="BK56" t="s">
        <v>33</v>
      </c>
      <c r="BL56">
        <v>24</v>
      </c>
      <c r="BM56">
        <v>1.547189272821042E-3</v>
      </c>
      <c r="BN56">
        <v>2.891566265060241E-2</v>
      </c>
      <c r="BO56" t="s">
        <v>27</v>
      </c>
      <c r="BP56">
        <v>47</v>
      </c>
      <c r="BQ56">
        <v>1.4507068337551699E-3</v>
      </c>
      <c r="BR56">
        <v>5.6626506024096378E-2</v>
      </c>
      <c r="BS56" t="s">
        <v>38</v>
      </c>
      <c r="BT56">
        <v>8</v>
      </c>
      <c r="BU56">
        <v>1.063405556294032E-3</v>
      </c>
      <c r="BV56">
        <v>9.6385542168674707E-3</v>
      </c>
      <c r="BW56" t="s">
        <v>29</v>
      </c>
      <c r="BX56">
        <v>9</v>
      </c>
      <c r="BY56">
        <v>9.1240875912408756E-4</v>
      </c>
      <c r="BZ56">
        <v>1.08433734939759E-2</v>
      </c>
      <c r="CA56" t="s">
        <v>24</v>
      </c>
      <c r="CB56">
        <v>21</v>
      </c>
      <c r="CC56">
        <v>8.0909266037372377E-4</v>
      </c>
      <c r="CD56">
        <v>2.5301204819277109E-2</v>
      </c>
      <c r="CE56" t="s">
        <v>21</v>
      </c>
      <c r="CF56">
        <v>2</v>
      </c>
      <c r="CG56">
        <v>7.5103266992114157E-4</v>
      </c>
      <c r="CH56">
        <v>2.4096385542168681E-3</v>
      </c>
      <c r="CI56" t="s">
        <v>28</v>
      </c>
      <c r="CJ56">
        <v>2</v>
      </c>
      <c r="CK56">
        <v>6.3673989175421842E-4</v>
      </c>
      <c r="CL56">
        <v>2.4096385542168681E-3</v>
      </c>
      <c r="CM56" t="s">
        <v>25</v>
      </c>
      <c r="CN56">
        <v>5</v>
      </c>
      <c r="CO56">
        <v>5.2938062466913714E-4</v>
      </c>
      <c r="CP56">
        <v>6.024096385542169E-3</v>
      </c>
      <c r="CQ56" t="s">
        <v>31</v>
      </c>
      <c r="CR56">
        <v>8</v>
      </c>
      <c r="CS56">
        <v>4.9258050612647E-4</v>
      </c>
      <c r="CT56">
        <v>9.6385542168674707E-3</v>
      </c>
      <c r="CU56" t="s">
        <v>20</v>
      </c>
      <c r="CV56">
        <v>3</v>
      </c>
      <c r="CW56">
        <v>4.0085515766969543E-4</v>
      </c>
      <c r="CX56">
        <v>3.6144578313253009E-3</v>
      </c>
    </row>
    <row r="57" spans="1:114" x14ac:dyDescent="0.25">
      <c r="A57" t="s">
        <v>226</v>
      </c>
      <c r="B57" t="s">
        <v>18</v>
      </c>
      <c r="C57">
        <v>1</v>
      </c>
      <c r="D57">
        <v>530</v>
      </c>
      <c r="E57">
        <v>1.7567003201834921E-3</v>
      </c>
      <c r="F57">
        <v>1165</v>
      </c>
      <c r="G57">
        <v>9.3585798094062962E-4</v>
      </c>
      <c r="H57">
        <v>0.45493562231759649</v>
      </c>
      <c r="I57">
        <v>23</v>
      </c>
      <c r="J57">
        <v>0.92</v>
      </c>
      <c r="K57" s="1">
        <v>1.7189632898404459E-3</v>
      </c>
      <c r="L57" s="2">
        <v>1.547189272821042E-3</v>
      </c>
      <c r="M57">
        <v>1.360481210009152E-3</v>
      </c>
      <c r="N57">
        <v>23</v>
      </c>
      <c r="O57" t="s">
        <v>42</v>
      </c>
      <c r="P57">
        <v>90</v>
      </c>
      <c r="Q57">
        <v>6.3034038380725592E-3</v>
      </c>
      <c r="R57">
        <v>0.169811320754717</v>
      </c>
      <c r="S57" t="s">
        <v>39</v>
      </c>
      <c r="T57">
        <v>28</v>
      </c>
      <c r="U57">
        <v>3.564154786150713E-3</v>
      </c>
      <c r="V57">
        <v>5.2830188679245292E-2</v>
      </c>
      <c r="W57" t="s">
        <v>25</v>
      </c>
      <c r="X57">
        <v>27</v>
      </c>
      <c r="Y57">
        <v>2.8586553732133399E-3</v>
      </c>
      <c r="Z57">
        <v>5.0943396226415097E-2</v>
      </c>
      <c r="AA57" t="s">
        <v>29</v>
      </c>
      <c r="AB57">
        <v>26</v>
      </c>
      <c r="AC57">
        <v>2.6358475263584748E-3</v>
      </c>
      <c r="AD57">
        <v>4.9056603773584909E-2</v>
      </c>
      <c r="AE57" t="s">
        <v>38</v>
      </c>
      <c r="AF57">
        <v>19</v>
      </c>
      <c r="AG57">
        <v>2.525588196198325E-3</v>
      </c>
      <c r="AH57">
        <v>3.5849056603773577E-2</v>
      </c>
      <c r="AI57" t="s">
        <v>24</v>
      </c>
      <c r="AJ57">
        <v>63</v>
      </c>
      <c r="AK57">
        <v>2.4272779811211711E-3</v>
      </c>
      <c r="AL57">
        <v>0.1188679245283019</v>
      </c>
      <c r="AM57" t="s">
        <v>41</v>
      </c>
      <c r="AN57">
        <v>62</v>
      </c>
      <c r="AO57">
        <v>2.4151766584862302E-3</v>
      </c>
      <c r="AP57">
        <v>0.1169811320754717</v>
      </c>
      <c r="AQ57" t="s">
        <v>27</v>
      </c>
      <c r="AR57">
        <v>77</v>
      </c>
      <c r="AS57">
        <v>2.3766899191308101E-3</v>
      </c>
      <c r="AT57">
        <v>0.1452830188679245</v>
      </c>
      <c r="AU57" t="s">
        <v>30</v>
      </c>
      <c r="AV57">
        <v>11</v>
      </c>
      <c r="AW57">
        <v>2.376323179952474E-3</v>
      </c>
      <c r="AX57">
        <v>2.0754716981132071E-2</v>
      </c>
      <c r="AY57" t="s">
        <v>43</v>
      </c>
      <c r="AZ57">
        <v>18</v>
      </c>
      <c r="BA57">
        <v>2.0725388601036268E-3</v>
      </c>
      <c r="BB57">
        <v>3.3962264150943403E-2</v>
      </c>
      <c r="BC57" t="s">
        <v>34</v>
      </c>
      <c r="BD57">
        <v>1</v>
      </c>
      <c r="BE57">
        <v>2.0449897750511249E-3</v>
      </c>
      <c r="BF57">
        <v>1.8867924528301889E-3</v>
      </c>
      <c r="BG57" t="s">
        <v>28</v>
      </c>
      <c r="BH57">
        <v>6</v>
      </c>
      <c r="BI57">
        <v>1.9102196752626549E-3</v>
      </c>
      <c r="BJ57">
        <v>1.132075471698113E-2</v>
      </c>
      <c r="BK57" t="s">
        <v>33</v>
      </c>
      <c r="BL57">
        <v>24</v>
      </c>
      <c r="BM57">
        <v>1.547189272821042E-3</v>
      </c>
      <c r="BN57">
        <v>4.5283018867924532E-2</v>
      </c>
      <c r="BO57" t="s">
        <v>21</v>
      </c>
      <c r="BP57">
        <v>4</v>
      </c>
      <c r="BQ57">
        <v>1.5020653398422829E-3</v>
      </c>
      <c r="BR57">
        <v>7.5471698113207548E-3</v>
      </c>
      <c r="BS57" t="s">
        <v>35</v>
      </c>
      <c r="BT57">
        <v>10</v>
      </c>
      <c r="BU57">
        <v>1.440507058484586E-3</v>
      </c>
      <c r="BV57">
        <v>1.886792452830189E-2</v>
      </c>
      <c r="BW57" t="s">
        <v>40</v>
      </c>
      <c r="BX57">
        <v>18</v>
      </c>
      <c r="BY57">
        <v>1.3441863938466129E-3</v>
      </c>
      <c r="BZ57">
        <v>3.3962264150943403E-2</v>
      </c>
      <c r="CA57" t="s">
        <v>20</v>
      </c>
      <c r="CB57">
        <v>7</v>
      </c>
      <c r="CC57">
        <v>9.3532870122928918E-4</v>
      </c>
      <c r="CD57">
        <v>1.320754716981132E-2</v>
      </c>
      <c r="CE57" t="s">
        <v>32</v>
      </c>
      <c r="CF57">
        <v>1</v>
      </c>
      <c r="CG57">
        <v>8.3963056255247689E-4</v>
      </c>
      <c r="CH57">
        <v>1.8867924528301889E-3</v>
      </c>
      <c r="CI57" t="s">
        <v>37</v>
      </c>
      <c r="CJ57">
        <v>20</v>
      </c>
      <c r="CK57">
        <v>7.5763315402682023E-4</v>
      </c>
      <c r="CL57">
        <v>3.7735849056603772E-2</v>
      </c>
      <c r="CM57" t="s">
        <v>23</v>
      </c>
      <c r="CN57">
        <v>10</v>
      </c>
      <c r="CO57">
        <v>4.5148765181272292E-4</v>
      </c>
      <c r="CP57">
        <v>1.886792452830189E-2</v>
      </c>
      <c r="CQ57" t="s">
        <v>31</v>
      </c>
      <c r="CR57">
        <v>5</v>
      </c>
      <c r="CS57">
        <v>3.0786281632904381E-4</v>
      </c>
      <c r="CT57">
        <v>9.433962264150943E-3</v>
      </c>
      <c r="CU57" t="s">
        <v>26</v>
      </c>
      <c r="CV57">
        <v>1</v>
      </c>
      <c r="CW57">
        <v>2.7210884353741501E-4</v>
      </c>
      <c r="CX57">
        <v>1.8867924528301889E-3</v>
      </c>
      <c r="CY57" t="s">
        <v>22</v>
      </c>
      <c r="CZ57">
        <v>2</v>
      </c>
      <c r="DA57">
        <v>6.5216682427364923E-5</v>
      </c>
      <c r="DB57">
        <v>3.773584905660377E-3</v>
      </c>
    </row>
    <row r="58" spans="1:114" x14ac:dyDescent="0.25">
      <c r="A58" t="s">
        <v>333</v>
      </c>
      <c r="B58" t="s">
        <v>18</v>
      </c>
      <c r="C58" s="6">
        <v>0</v>
      </c>
      <c r="D58">
        <v>555</v>
      </c>
      <c r="E58">
        <v>1.8395635428336569E-3</v>
      </c>
      <c r="F58">
        <v>2482</v>
      </c>
      <c r="G58">
        <v>1.9938193207679339E-3</v>
      </c>
      <c r="H58">
        <v>0.22360999194198231</v>
      </c>
      <c r="I58">
        <v>25</v>
      </c>
      <c r="J58">
        <v>1</v>
      </c>
      <c r="K58" s="1">
        <v>2.0746887683063282E-3</v>
      </c>
      <c r="L58" s="2">
        <v>1.5122056599697559E-3</v>
      </c>
      <c r="M58">
        <v>2.073155356542847E-3</v>
      </c>
      <c r="N58">
        <v>25</v>
      </c>
      <c r="O58" t="s">
        <v>25</v>
      </c>
      <c r="P58">
        <v>108</v>
      </c>
      <c r="Q58">
        <v>1.143462149285336E-2</v>
      </c>
      <c r="R58">
        <v>0.19459459459459461</v>
      </c>
      <c r="S58" t="s">
        <v>38</v>
      </c>
      <c r="T58">
        <v>26</v>
      </c>
      <c r="U58">
        <v>3.4560680579556031E-3</v>
      </c>
      <c r="V58">
        <v>4.6846846846846847E-2</v>
      </c>
      <c r="W58" t="s">
        <v>21</v>
      </c>
      <c r="X58">
        <v>9</v>
      </c>
      <c r="Y58">
        <v>3.379647014645137E-3</v>
      </c>
      <c r="Z58">
        <v>1.6216216216216221E-2</v>
      </c>
      <c r="AA58" t="s">
        <v>26</v>
      </c>
      <c r="AB58">
        <v>12</v>
      </c>
      <c r="AC58">
        <v>3.2653061224489801E-3</v>
      </c>
      <c r="AD58">
        <v>2.1621621621621619E-2</v>
      </c>
      <c r="AE58" t="s">
        <v>33</v>
      </c>
      <c r="AF58">
        <v>41</v>
      </c>
      <c r="AG58">
        <v>2.643115007735947E-3</v>
      </c>
      <c r="AH58">
        <v>7.3873873873873869E-2</v>
      </c>
      <c r="AI58" t="s">
        <v>24</v>
      </c>
      <c r="AJ58">
        <v>58</v>
      </c>
      <c r="AK58">
        <v>2.2346368715083801E-3</v>
      </c>
      <c r="AL58">
        <v>0.10450450450450451</v>
      </c>
      <c r="AM58" t="s">
        <v>34</v>
      </c>
      <c r="AN58">
        <v>1</v>
      </c>
      <c r="AO58">
        <v>2.0449897750511249E-3</v>
      </c>
      <c r="AP58">
        <v>1.801801801801802E-3</v>
      </c>
      <c r="AQ58" t="s">
        <v>29</v>
      </c>
      <c r="AR58">
        <v>20</v>
      </c>
      <c r="AS58">
        <v>2.02757502027575E-3</v>
      </c>
      <c r="AT58">
        <v>3.6036036036036043E-2</v>
      </c>
      <c r="AU58" t="s">
        <v>19</v>
      </c>
      <c r="AV58">
        <v>5</v>
      </c>
      <c r="AW58">
        <v>1.845018450184502E-3</v>
      </c>
      <c r="AX58">
        <v>9.0090090090090089E-3</v>
      </c>
      <c r="AY58" t="s">
        <v>41</v>
      </c>
      <c r="AZ58">
        <v>47</v>
      </c>
      <c r="BA58">
        <v>1.8308597249814969E-3</v>
      </c>
      <c r="BB58">
        <v>8.468468468468468E-2</v>
      </c>
      <c r="BC58" t="s">
        <v>27</v>
      </c>
      <c r="BD58">
        <v>59</v>
      </c>
      <c r="BE58">
        <v>1.821100067905426E-3</v>
      </c>
      <c r="BF58">
        <v>0.1063063063063063</v>
      </c>
      <c r="BG58" t="s">
        <v>32</v>
      </c>
      <c r="BH58">
        <v>2</v>
      </c>
      <c r="BI58">
        <v>1.679261125104954E-3</v>
      </c>
      <c r="BJ58">
        <v>3.6036036036036041E-3</v>
      </c>
      <c r="BK58" t="s">
        <v>30</v>
      </c>
      <c r="BL58">
        <v>7</v>
      </c>
      <c r="BM58">
        <v>1.5122056599697559E-3</v>
      </c>
      <c r="BN58">
        <v>1.261261261261261E-2</v>
      </c>
      <c r="BO58" t="s">
        <v>43</v>
      </c>
      <c r="BP58">
        <v>13</v>
      </c>
      <c r="BQ58">
        <v>1.4968336211859531E-3</v>
      </c>
      <c r="BR58">
        <v>2.342342342342342E-2</v>
      </c>
      <c r="BS58" t="s">
        <v>36</v>
      </c>
      <c r="BT58">
        <v>4</v>
      </c>
      <c r="BU58">
        <v>1.4571948998178511E-3</v>
      </c>
      <c r="BV58">
        <v>7.2072072072072073E-3</v>
      </c>
      <c r="BW58" t="s">
        <v>35</v>
      </c>
      <c r="BX58">
        <v>9</v>
      </c>
      <c r="BY58">
        <v>1.2964563526361281E-3</v>
      </c>
      <c r="BZ58">
        <v>1.6216216216216221E-2</v>
      </c>
      <c r="CA58" t="s">
        <v>39</v>
      </c>
      <c r="CB58">
        <v>10</v>
      </c>
      <c r="CC58">
        <v>1.2729124236252551E-3</v>
      </c>
      <c r="CD58">
        <v>1.8018018018018021E-2</v>
      </c>
      <c r="CE58" t="s">
        <v>22</v>
      </c>
      <c r="CF58">
        <v>36</v>
      </c>
      <c r="CG58">
        <v>1.1739002836925691E-3</v>
      </c>
      <c r="CH58">
        <v>6.4864864864864868E-2</v>
      </c>
      <c r="CI58" t="s">
        <v>20</v>
      </c>
      <c r="CJ58">
        <v>8</v>
      </c>
      <c r="CK58">
        <v>1.0689470871191879E-3</v>
      </c>
      <c r="CL58">
        <v>1.4414414414414409E-2</v>
      </c>
      <c r="CM58" t="s">
        <v>40</v>
      </c>
      <c r="CN58">
        <v>14</v>
      </c>
      <c r="CO58">
        <v>1.0454783063251439E-3</v>
      </c>
      <c r="CP58">
        <v>2.5225225225225221E-2</v>
      </c>
      <c r="CQ58" t="s">
        <v>23</v>
      </c>
      <c r="CR58">
        <v>23</v>
      </c>
      <c r="CS58">
        <v>1.0384215991692629E-3</v>
      </c>
      <c r="CT58">
        <v>4.1441441441441441E-2</v>
      </c>
      <c r="CU58" t="s">
        <v>28</v>
      </c>
      <c r="CV58">
        <v>3</v>
      </c>
      <c r="CW58">
        <v>9.5510983763132757E-4</v>
      </c>
      <c r="CX58">
        <v>5.4054054054054057E-3</v>
      </c>
      <c r="CY58" t="s">
        <v>37</v>
      </c>
      <c r="CZ58">
        <v>25</v>
      </c>
      <c r="DA58">
        <v>9.4704144253352526E-4</v>
      </c>
      <c r="DB58">
        <v>4.5045045045045043E-2</v>
      </c>
      <c r="DC58" t="s">
        <v>31</v>
      </c>
      <c r="DD58">
        <v>13</v>
      </c>
      <c r="DE58">
        <v>8.0044332245551386E-4</v>
      </c>
      <c r="DF58">
        <v>2.342342342342342E-2</v>
      </c>
      <c r="DG58" t="s">
        <v>42</v>
      </c>
      <c r="DH58">
        <v>2</v>
      </c>
      <c r="DI58">
        <v>1.4007564084605689E-4</v>
      </c>
      <c r="DJ58">
        <v>3.6036036036036041E-3</v>
      </c>
    </row>
    <row r="59" spans="1:114" x14ac:dyDescent="0.25">
      <c r="A59" t="s">
        <v>328</v>
      </c>
      <c r="B59" t="s">
        <v>18</v>
      </c>
      <c r="C59" s="6">
        <v>0</v>
      </c>
      <c r="D59">
        <v>393</v>
      </c>
      <c r="E59">
        <v>1.3026098600605899E-3</v>
      </c>
      <c r="F59">
        <v>2150</v>
      </c>
      <c r="G59">
        <v>1.727119878989145E-3</v>
      </c>
      <c r="H59">
        <v>0.18279069767441861</v>
      </c>
      <c r="I59">
        <v>24</v>
      </c>
      <c r="J59">
        <v>0.96</v>
      </c>
      <c r="K59" s="1">
        <v>1.602820612751073E-3</v>
      </c>
      <c r="L59" s="2">
        <v>1.4802695648786571E-3</v>
      </c>
      <c r="M59">
        <v>1.6696427993800589E-3</v>
      </c>
      <c r="N59">
        <v>25</v>
      </c>
      <c r="O59" t="s">
        <v>39</v>
      </c>
      <c r="P59">
        <v>68</v>
      </c>
      <c r="Q59">
        <v>8.6558044806517315E-3</v>
      </c>
      <c r="R59">
        <v>0.17302798982188289</v>
      </c>
      <c r="S59" t="s">
        <v>38</v>
      </c>
      <c r="T59">
        <v>24</v>
      </c>
      <c r="U59">
        <v>3.1902166688820952E-3</v>
      </c>
      <c r="V59">
        <v>6.1068702290076327E-2</v>
      </c>
      <c r="W59" t="s">
        <v>29</v>
      </c>
      <c r="X59">
        <v>29</v>
      </c>
      <c r="Y59">
        <v>2.9399837793998378E-3</v>
      </c>
      <c r="Z59">
        <v>7.3791348600508899E-2</v>
      </c>
      <c r="AA59" t="s">
        <v>27</v>
      </c>
      <c r="AB59">
        <v>71</v>
      </c>
      <c r="AC59">
        <v>2.1914933020556831E-3</v>
      </c>
      <c r="AD59">
        <v>0.1806615776081425</v>
      </c>
      <c r="AE59" t="s">
        <v>25</v>
      </c>
      <c r="AF59">
        <v>20</v>
      </c>
      <c r="AG59">
        <v>2.117522498676549E-3</v>
      </c>
      <c r="AH59">
        <v>5.0890585241730277E-2</v>
      </c>
      <c r="AI59" t="s">
        <v>34</v>
      </c>
      <c r="AJ59">
        <v>1</v>
      </c>
      <c r="AK59">
        <v>2.0449897750511249E-3</v>
      </c>
      <c r="AL59">
        <v>2.5445292620865142E-3</v>
      </c>
      <c r="AM59" t="s">
        <v>35</v>
      </c>
      <c r="AN59">
        <v>14</v>
      </c>
      <c r="AO59">
        <v>2.0167098818784212E-3</v>
      </c>
      <c r="AP59">
        <v>3.5623409669211202E-2</v>
      </c>
      <c r="AQ59" t="s">
        <v>28</v>
      </c>
      <c r="AR59">
        <v>6</v>
      </c>
      <c r="AS59">
        <v>1.9102196752626549E-3</v>
      </c>
      <c r="AT59">
        <v>1.526717557251908E-2</v>
      </c>
      <c r="AU59" t="s">
        <v>19</v>
      </c>
      <c r="AV59">
        <v>5</v>
      </c>
      <c r="AW59">
        <v>1.845018450184502E-3</v>
      </c>
      <c r="AX59">
        <v>1.2722646310432569E-2</v>
      </c>
      <c r="AY59" t="s">
        <v>32</v>
      </c>
      <c r="AZ59">
        <v>2</v>
      </c>
      <c r="BA59">
        <v>1.679261125104954E-3</v>
      </c>
      <c r="BB59">
        <v>5.0890585241730284E-3</v>
      </c>
      <c r="BC59" t="s">
        <v>30</v>
      </c>
      <c r="BD59">
        <v>7</v>
      </c>
      <c r="BE59">
        <v>1.5122056599697559E-3</v>
      </c>
      <c r="BF59">
        <v>1.7811704834605601E-2</v>
      </c>
      <c r="BG59" t="s">
        <v>21</v>
      </c>
      <c r="BH59">
        <v>4</v>
      </c>
      <c r="BI59">
        <v>1.5020653398422829E-3</v>
      </c>
      <c r="BJ59">
        <v>1.017811704834606E-2</v>
      </c>
      <c r="BK59" t="s">
        <v>41</v>
      </c>
      <c r="BL59">
        <v>38</v>
      </c>
      <c r="BM59">
        <v>1.4802695648786571E-3</v>
      </c>
      <c r="BN59">
        <v>9.6692111959287536E-2</v>
      </c>
      <c r="BO59" t="s">
        <v>42</v>
      </c>
      <c r="BP59">
        <v>19</v>
      </c>
      <c r="BQ59">
        <v>1.3307185880375399E-3</v>
      </c>
      <c r="BR59">
        <v>4.8346055979643768E-2</v>
      </c>
      <c r="BS59" t="s">
        <v>20</v>
      </c>
      <c r="BT59">
        <v>8</v>
      </c>
      <c r="BU59">
        <v>1.0689470871191879E-3</v>
      </c>
      <c r="BV59">
        <v>2.035623409669211E-2</v>
      </c>
      <c r="BW59" t="s">
        <v>43</v>
      </c>
      <c r="BX59">
        <v>8</v>
      </c>
      <c r="BY59">
        <v>9.2112838226827867E-4</v>
      </c>
      <c r="BZ59">
        <v>2.035623409669211E-2</v>
      </c>
      <c r="CA59" t="s">
        <v>37</v>
      </c>
      <c r="CB59">
        <v>22</v>
      </c>
      <c r="CC59">
        <v>8.3339646942950224E-4</v>
      </c>
      <c r="CD59">
        <v>5.5979643765903309E-2</v>
      </c>
      <c r="CE59" t="s">
        <v>33</v>
      </c>
      <c r="CF59">
        <v>12</v>
      </c>
      <c r="CG59">
        <v>7.7359463641052091E-4</v>
      </c>
      <c r="CH59">
        <v>3.053435114503817E-2</v>
      </c>
      <c r="CI59" t="s">
        <v>26</v>
      </c>
      <c r="CJ59">
        <v>2</v>
      </c>
      <c r="CK59">
        <v>5.4421768707482992E-4</v>
      </c>
      <c r="CL59">
        <v>5.0890585241730284E-3</v>
      </c>
      <c r="CM59" t="s">
        <v>24</v>
      </c>
      <c r="CN59">
        <v>14</v>
      </c>
      <c r="CO59">
        <v>5.3939510691581585E-4</v>
      </c>
      <c r="CP59">
        <v>3.5623409669211202E-2</v>
      </c>
      <c r="CQ59" t="s">
        <v>23</v>
      </c>
      <c r="CR59">
        <v>11</v>
      </c>
      <c r="CS59">
        <v>4.9663641699399517E-4</v>
      </c>
      <c r="CT59">
        <v>2.7989821882951651E-2</v>
      </c>
      <c r="CU59" t="s">
        <v>31</v>
      </c>
      <c r="CV59">
        <v>6</v>
      </c>
      <c r="CW59">
        <v>3.6943537959485261E-4</v>
      </c>
      <c r="CX59">
        <v>1.526717557251908E-2</v>
      </c>
      <c r="CY59" t="s">
        <v>40</v>
      </c>
      <c r="CZ59">
        <v>1</v>
      </c>
      <c r="DA59">
        <v>7.4677021880367408E-5</v>
      </c>
      <c r="DB59">
        <v>2.5445292620865142E-3</v>
      </c>
      <c r="DC59" t="s">
        <v>22</v>
      </c>
      <c r="DD59">
        <v>1</v>
      </c>
      <c r="DE59">
        <v>3.2608341213682462E-5</v>
      </c>
      <c r="DF59">
        <v>2.5445292620865142E-3</v>
      </c>
    </row>
    <row r="60" spans="1:114" x14ac:dyDescent="0.25">
      <c r="A60" t="s">
        <v>193</v>
      </c>
      <c r="B60" t="s">
        <v>18</v>
      </c>
      <c r="C60">
        <v>1</v>
      </c>
      <c r="D60">
        <v>483</v>
      </c>
      <c r="E60">
        <v>1.6009174616011829E-3</v>
      </c>
      <c r="F60">
        <v>955</v>
      </c>
      <c r="G60">
        <v>7.671625508998295E-4</v>
      </c>
      <c r="H60">
        <v>0.50575916230366491</v>
      </c>
      <c r="I60">
        <v>24</v>
      </c>
      <c r="J60">
        <v>0.96</v>
      </c>
      <c r="K60" s="1">
        <v>1.4945332735858421E-3</v>
      </c>
      <c r="L60" s="2">
        <v>1.462182639904293E-3</v>
      </c>
      <c r="M60">
        <v>1.2131156722985711E-3</v>
      </c>
      <c r="N60">
        <v>25</v>
      </c>
      <c r="O60" t="s">
        <v>37</v>
      </c>
      <c r="P60">
        <v>149</v>
      </c>
      <c r="Q60">
        <v>5.6443669974998107E-3</v>
      </c>
      <c r="R60">
        <v>0.30848861283643891</v>
      </c>
      <c r="S60" t="s">
        <v>36</v>
      </c>
      <c r="T60">
        <v>8</v>
      </c>
      <c r="U60">
        <v>2.9143897996357008E-3</v>
      </c>
      <c r="V60">
        <v>1.6563146997929611E-2</v>
      </c>
      <c r="W60" t="s">
        <v>20</v>
      </c>
      <c r="X60">
        <v>20</v>
      </c>
      <c r="Y60">
        <v>2.6723677177979692E-3</v>
      </c>
      <c r="Z60">
        <v>4.1407867494824023E-2</v>
      </c>
      <c r="AA60" t="s">
        <v>19</v>
      </c>
      <c r="AB60">
        <v>7</v>
      </c>
      <c r="AC60">
        <v>2.5830258302583032E-3</v>
      </c>
      <c r="AD60">
        <v>1.4492753623188409E-2</v>
      </c>
      <c r="AE60" t="s">
        <v>32</v>
      </c>
      <c r="AF60">
        <v>3</v>
      </c>
      <c r="AG60">
        <v>2.5188916876574311E-3</v>
      </c>
      <c r="AH60">
        <v>6.2111801242236021E-3</v>
      </c>
      <c r="AI60" t="s">
        <v>21</v>
      </c>
      <c r="AJ60">
        <v>6</v>
      </c>
      <c r="AK60">
        <v>2.2530980097634251E-3</v>
      </c>
      <c r="AL60">
        <v>1.2422360248447201E-2</v>
      </c>
      <c r="AM60" t="s">
        <v>24</v>
      </c>
      <c r="AN60">
        <v>54</v>
      </c>
      <c r="AO60">
        <v>2.0805239838181471E-3</v>
      </c>
      <c r="AP60">
        <v>0.11180124223602481</v>
      </c>
      <c r="AQ60" t="s">
        <v>39</v>
      </c>
      <c r="AR60">
        <v>16</v>
      </c>
      <c r="AS60">
        <v>2.0366598778004071E-3</v>
      </c>
      <c r="AT60">
        <v>3.3126293995859223E-2</v>
      </c>
      <c r="AU60" t="s">
        <v>22</v>
      </c>
      <c r="AV60">
        <v>58</v>
      </c>
      <c r="AW60">
        <v>1.8912837903935829E-3</v>
      </c>
      <c r="AX60">
        <v>0.12008281573498961</v>
      </c>
      <c r="AY60" t="s">
        <v>33</v>
      </c>
      <c r="AZ60">
        <v>25</v>
      </c>
      <c r="BA60">
        <v>1.611655492521918E-3</v>
      </c>
      <c r="BB60">
        <v>5.1759834368530017E-2</v>
      </c>
      <c r="BC60" t="s">
        <v>31</v>
      </c>
      <c r="BD60">
        <v>26</v>
      </c>
      <c r="BE60">
        <v>1.6008866449110279E-3</v>
      </c>
      <c r="BF60">
        <v>5.3830227743271217E-2</v>
      </c>
      <c r="BG60" t="s">
        <v>28</v>
      </c>
      <c r="BH60">
        <v>5</v>
      </c>
      <c r="BI60">
        <v>1.5918497293855461E-3</v>
      </c>
      <c r="BJ60">
        <v>1.0351966873706001E-2</v>
      </c>
      <c r="BK60" t="s">
        <v>38</v>
      </c>
      <c r="BL60">
        <v>11</v>
      </c>
      <c r="BM60">
        <v>1.462182639904293E-3</v>
      </c>
      <c r="BN60">
        <v>2.2774327122153212E-2</v>
      </c>
      <c r="BO60" t="s">
        <v>23</v>
      </c>
      <c r="BP60">
        <v>32</v>
      </c>
      <c r="BQ60">
        <v>1.444760485800713E-3</v>
      </c>
      <c r="BR60">
        <v>6.6252587991718431E-2</v>
      </c>
      <c r="BS60" t="s">
        <v>25</v>
      </c>
      <c r="BT60">
        <v>9</v>
      </c>
      <c r="BU60">
        <v>9.5288512440444681E-4</v>
      </c>
      <c r="BV60">
        <v>1.8633540372670811E-2</v>
      </c>
      <c r="BW60" t="s">
        <v>26</v>
      </c>
      <c r="BX60">
        <v>3</v>
      </c>
      <c r="BY60">
        <v>8.1632653061224493E-4</v>
      </c>
      <c r="BZ60">
        <v>6.2111801242236021E-3</v>
      </c>
      <c r="CA60" t="s">
        <v>29</v>
      </c>
      <c r="CB60">
        <v>6</v>
      </c>
      <c r="CC60">
        <v>6.0827250608272508E-4</v>
      </c>
      <c r="CD60">
        <v>1.2422360248447201E-2</v>
      </c>
      <c r="CE60" t="s">
        <v>41</v>
      </c>
      <c r="CF60">
        <v>13</v>
      </c>
      <c r="CG60">
        <v>5.0640800903743526E-4</v>
      </c>
      <c r="CH60">
        <v>2.6915113871635608E-2</v>
      </c>
      <c r="CI60" t="s">
        <v>42</v>
      </c>
      <c r="CJ60">
        <v>7</v>
      </c>
      <c r="CK60">
        <v>4.9026474296119909E-4</v>
      </c>
      <c r="CL60">
        <v>1.4492753623188409E-2</v>
      </c>
      <c r="CM60" t="s">
        <v>27</v>
      </c>
      <c r="CN60">
        <v>15</v>
      </c>
      <c r="CO60">
        <v>4.6299154268782019E-4</v>
      </c>
      <c r="CP60">
        <v>3.1055900621118009E-2</v>
      </c>
      <c r="CQ60" t="s">
        <v>30</v>
      </c>
      <c r="CR60">
        <v>2</v>
      </c>
      <c r="CS60">
        <v>4.3205875999135877E-4</v>
      </c>
      <c r="CT60">
        <v>4.140786749482402E-3</v>
      </c>
      <c r="CU60" t="s">
        <v>43</v>
      </c>
      <c r="CV60">
        <v>3</v>
      </c>
      <c r="CW60">
        <v>3.4542314335060447E-4</v>
      </c>
      <c r="CX60">
        <v>6.2111801242236021E-3</v>
      </c>
      <c r="CY60" t="s">
        <v>40</v>
      </c>
      <c r="CZ60">
        <v>4</v>
      </c>
      <c r="DA60">
        <v>2.9870808752146958E-4</v>
      </c>
      <c r="DB60">
        <v>8.2815734989648039E-3</v>
      </c>
      <c r="DC60" t="s">
        <v>35</v>
      </c>
      <c r="DD60">
        <v>1</v>
      </c>
      <c r="DE60">
        <v>1.4405070584845871E-4</v>
      </c>
      <c r="DF60">
        <v>2.070393374741201E-3</v>
      </c>
    </row>
    <row r="61" spans="1:114" x14ac:dyDescent="0.25">
      <c r="A61" t="s">
        <v>175</v>
      </c>
      <c r="B61" t="s">
        <v>18</v>
      </c>
      <c r="C61">
        <v>1</v>
      </c>
      <c r="D61">
        <v>514</v>
      </c>
      <c r="E61">
        <v>1.7036678576873869E-3</v>
      </c>
      <c r="F61">
        <v>1556</v>
      </c>
      <c r="G61">
        <v>1.2499528054451671E-3</v>
      </c>
      <c r="H61">
        <v>0.33033419023136251</v>
      </c>
      <c r="I61">
        <v>24</v>
      </c>
      <c r="J61">
        <v>0.96</v>
      </c>
      <c r="K61" s="1">
        <v>1.80434150062196E-3</v>
      </c>
      <c r="L61" s="2">
        <v>1.444760485800713E-3</v>
      </c>
      <c r="M61">
        <v>1.7719852382834841E-3</v>
      </c>
      <c r="N61">
        <v>25</v>
      </c>
      <c r="O61" t="s">
        <v>38</v>
      </c>
      <c r="P61">
        <v>55</v>
      </c>
      <c r="Q61">
        <v>7.3109131995214684E-3</v>
      </c>
      <c r="R61">
        <v>0.10700389105058369</v>
      </c>
      <c r="S61" t="s">
        <v>25</v>
      </c>
      <c r="T61">
        <v>57</v>
      </c>
      <c r="U61">
        <v>6.0349391212281634E-3</v>
      </c>
      <c r="V61">
        <v>0.1108949416342412</v>
      </c>
      <c r="W61" t="s">
        <v>30</v>
      </c>
      <c r="X61">
        <v>22</v>
      </c>
      <c r="Y61">
        <v>4.7526463599049471E-3</v>
      </c>
      <c r="Z61">
        <v>4.2801556420233457E-2</v>
      </c>
      <c r="AA61" t="s">
        <v>22</v>
      </c>
      <c r="AB61">
        <v>103</v>
      </c>
      <c r="AC61">
        <v>3.358659145009294E-3</v>
      </c>
      <c r="AD61">
        <v>0.2003891050583658</v>
      </c>
      <c r="AE61" t="s">
        <v>19</v>
      </c>
      <c r="AF61">
        <v>6</v>
      </c>
      <c r="AG61">
        <v>2.2140221402214021E-3</v>
      </c>
      <c r="AH61">
        <v>1.1673151750972759E-2</v>
      </c>
      <c r="AI61" t="s">
        <v>20</v>
      </c>
      <c r="AJ61">
        <v>16</v>
      </c>
      <c r="AK61">
        <v>2.137894174238375E-3</v>
      </c>
      <c r="AL61">
        <v>3.1128404669260701E-2</v>
      </c>
      <c r="AM61" t="s">
        <v>29</v>
      </c>
      <c r="AN61">
        <v>19</v>
      </c>
      <c r="AO61">
        <v>1.926196269261963E-3</v>
      </c>
      <c r="AP61">
        <v>3.6964980544747082E-2</v>
      </c>
      <c r="AQ61" t="s">
        <v>28</v>
      </c>
      <c r="AR61">
        <v>6</v>
      </c>
      <c r="AS61">
        <v>1.9102196752626549E-3</v>
      </c>
      <c r="AT61">
        <v>1.1673151750972759E-2</v>
      </c>
      <c r="AU61" t="s">
        <v>27</v>
      </c>
      <c r="AV61">
        <v>61</v>
      </c>
      <c r="AW61">
        <v>1.8828322735971359E-3</v>
      </c>
      <c r="AX61">
        <v>0.1186770428015564</v>
      </c>
      <c r="AY61" t="s">
        <v>32</v>
      </c>
      <c r="AZ61">
        <v>2</v>
      </c>
      <c r="BA61">
        <v>1.679261125104954E-3</v>
      </c>
      <c r="BB61">
        <v>3.891050583657588E-3</v>
      </c>
      <c r="BC61" t="s">
        <v>24</v>
      </c>
      <c r="BD61">
        <v>40</v>
      </c>
      <c r="BE61">
        <v>1.541128876902331E-3</v>
      </c>
      <c r="BF61">
        <v>7.7821011673151752E-2</v>
      </c>
      <c r="BG61" t="s">
        <v>21</v>
      </c>
      <c r="BH61">
        <v>4</v>
      </c>
      <c r="BI61">
        <v>1.5020653398422829E-3</v>
      </c>
      <c r="BJ61">
        <v>7.7821011673151752E-3</v>
      </c>
      <c r="BK61" t="s">
        <v>23</v>
      </c>
      <c r="BL61">
        <v>32</v>
      </c>
      <c r="BM61">
        <v>1.444760485800713E-3</v>
      </c>
      <c r="BN61">
        <v>6.2256809338521402E-2</v>
      </c>
      <c r="BO61" t="s">
        <v>33</v>
      </c>
      <c r="BP61">
        <v>20</v>
      </c>
      <c r="BQ61">
        <v>1.2893243940175351E-3</v>
      </c>
      <c r="BR61">
        <v>3.8910505836575883E-2</v>
      </c>
      <c r="BS61" t="s">
        <v>43</v>
      </c>
      <c r="BT61">
        <v>9</v>
      </c>
      <c r="BU61">
        <v>1.036269430051813E-3</v>
      </c>
      <c r="BV61">
        <v>1.7509727626459141E-2</v>
      </c>
      <c r="BW61" t="s">
        <v>31</v>
      </c>
      <c r="BX61">
        <v>14</v>
      </c>
      <c r="BY61">
        <v>8.6201588572132261E-4</v>
      </c>
      <c r="BZ61">
        <v>2.723735408560311E-2</v>
      </c>
      <c r="CA61" t="s">
        <v>37</v>
      </c>
      <c r="CB61">
        <v>21</v>
      </c>
      <c r="CC61">
        <v>7.9551481172816124E-4</v>
      </c>
      <c r="CD61">
        <v>4.085603112840467E-2</v>
      </c>
      <c r="CE61" t="s">
        <v>36</v>
      </c>
      <c r="CF61">
        <v>2</v>
      </c>
      <c r="CG61">
        <v>7.2859744990892532E-4</v>
      </c>
      <c r="CH61">
        <v>3.891050583657588E-3</v>
      </c>
      <c r="CI61" t="s">
        <v>35</v>
      </c>
      <c r="CJ61">
        <v>5</v>
      </c>
      <c r="CK61">
        <v>7.2025352924229324E-4</v>
      </c>
      <c r="CL61">
        <v>9.727626459143969E-3</v>
      </c>
      <c r="CM61" t="s">
        <v>42</v>
      </c>
      <c r="CN61">
        <v>10</v>
      </c>
      <c r="CO61">
        <v>7.0037820423028436E-4</v>
      </c>
      <c r="CP61">
        <v>1.9455252918287941E-2</v>
      </c>
      <c r="CQ61" t="s">
        <v>26</v>
      </c>
      <c r="CR61">
        <v>2</v>
      </c>
      <c r="CS61">
        <v>5.4421768707482992E-4</v>
      </c>
      <c r="CT61">
        <v>3.891050583657588E-3</v>
      </c>
      <c r="CU61" t="s">
        <v>39</v>
      </c>
      <c r="CV61">
        <v>4</v>
      </c>
      <c r="CW61">
        <v>5.0916496945010179E-4</v>
      </c>
      <c r="CX61">
        <v>7.7821011673151752E-3</v>
      </c>
      <c r="CY61" t="s">
        <v>40</v>
      </c>
      <c r="CZ61">
        <v>2</v>
      </c>
      <c r="DA61">
        <v>1.4935404376073479E-4</v>
      </c>
      <c r="DB61">
        <v>3.891050583657588E-3</v>
      </c>
      <c r="DC61" t="s">
        <v>41</v>
      </c>
      <c r="DD61">
        <v>2</v>
      </c>
      <c r="DE61">
        <v>7.7908924467297731E-5</v>
      </c>
      <c r="DF61">
        <v>3.891050583657588E-3</v>
      </c>
    </row>
    <row r="62" spans="1:114" x14ac:dyDescent="0.25">
      <c r="A62" t="s">
        <v>59</v>
      </c>
      <c r="B62" t="s">
        <v>18</v>
      </c>
      <c r="C62">
        <v>1</v>
      </c>
      <c r="D62">
        <v>580</v>
      </c>
      <c r="E62">
        <v>1.922426765483822E-3</v>
      </c>
      <c r="F62">
        <v>2236</v>
      </c>
      <c r="G62">
        <v>1.7962046741487111E-3</v>
      </c>
      <c r="H62">
        <v>0.25939177101967797</v>
      </c>
      <c r="I62">
        <v>25</v>
      </c>
      <c r="J62">
        <v>1</v>
      </c>
      <c r="K62" s="1">
        <v>2.302685965105555E-3</v>
      </c>
      <c r="L62" s="2">
        <v>1.440507058484586E-3</v>
      </c>
      <c r="M62">
        <v>2.7571091519230902E-3</v>
      </c>
      <c r="N62">
        <v>25</v>
      </c>
      <c r="O62" t="s">
        <v>19</v>
      </c>
      <c r="P62">
        <v>39</v>
      </c>
      <c r="Q62">
        <v>1.439114391143911E-2</v>
      </c>
      <c r="R62">
        <v>6.7241379310344823E-2</v>
      </c>
      <c r="S62" t="s">
        <v>22</v>
      </c>
      <c r="T62">
        <v>163</v>
      </c>
      <c r="U62">
        <v>5.3151596178302408E-3</v>
      </c>
      <c r="V62">
        <v>0.2810344827586207</v>
      </c>
      <c r="W62" t="s">
        <v>28</v>
      </c>
      <c r="X62">
        <v>13</v>
      </c>
      <c r="Y62">
        <v>4.1388092964024193E-3</v>
      </c>
      <c r="Z62">
        <v>2.2413793103448279E-2</v>
      </c>
      <c r="AA62" t="s">
        <v>36</v>
      </c>
      <c r="AB62">
        <v>10</v>
      </c>
      <c r="AC62">
        <v>3.642987249544627E-3</v>
      </c>
      <c r="AD62">
        <v>1.7241379310344831E-2</v>
      </c>
      <c r="AE62" t="s">
        <v>33</v>
      </c>
      <c r="AF62">
        <v>56</v>
      </c>
      <c r="AG62">
        <v>3.610108303249098E-3</v>
      </c>
      <c r="AH62">
        <v>9.6551724137931033E-2</v>
      </c>
      <c r="AI62" t="s">
        <v>26</v>
      </c>
      <c r="AJ62">
        <v>9</v>
      </c>
      <c r="AK62">
        <v>2.448979591836735E-3</v>
      </c>
      <c r="AL62">
        <v>1.5517241379310339E-2</v>
      </c>
      <c r="AM62" t="s">
        <v>21</v>
      </c>
      <c r="AN62">
        <v>6</v>
      </c>
      <c r="AO62">
        <v>2.2530980097634251E-3</v>
      </c>
      <c r="AP62">
        <v>1.03448275862069E-2</v>
      </c>
      <c r="AQ62" t="s">
        <v>40</v>
      </c>
      <c r="AR62">
        <v>30</v>
      </c>
      <c r="AS62">
        <v>2.240310656411022E-3</v>
      </c>
      <c r="AT62">
        <v>5.1724137931034482E-2</v>
      </c>
      <c r="AU62" t="s">
        <v>24</v>
      </c>
      <c r="AV62">
        <v>56</v>
      </c>
      <c r="AW62">
        <v>2.157580427663263E-3</v>
      </c>
      <c r="AX62">
        <v>9.6551724137931033E-2</v>
      </c>
      <c r="AY62" t="s">
        <v>34</v>
      </c>
      <c r="AZ62">
        <v>1</v>
      </c>
      <c r="BA62">
        <v>2.0449897750511249E-3</v>
      </c>
      <c r="BB62">
        <v>1.724137931034483E-3</v>
      </c>
      <c r="BC62" t="s">
        <v>23</v>
      </c>
      <c r="BD62">
        <v>42</v>
      </c>
      <c r="BE62">
        <v>1.896248137613436E-3</v>
      </c>
      <c r="BF62">
        <v>7.2413793103448282E-2</v>
      </c>
      <c r="BG62" t="s">
        <v>32</v>
      </c>
      <c r="BH62">
        <v>2</v>
      </c>
      <c r="BI62">
        <v>1.679261125104954E-3</v>
      </c>
      <c r="BJ62">
        <v>3.448275862068965E-3</v>
      </c>
      <c r="BK62" t="s">
        <v>35</v>
      </c>
      <c r="BL62">
        <v>10</v>
      </c>
      <c r="BM62">
        <v>1.440507058484586E-3</v>
      </c>
      <c r="BN62">
        <v>1.7241379310344831E-2</v>
      </c>
      <c r="BO62" t="s">
        <v>30</v>
      </c>
      <c r="BP62">
        <v>6</v>
      </c>
      <c r="BQ62">
        <v>1.2961762799740761E-3</v>
      </c>
      <c r="BR62">
        <v>1.03448275862069E-2</v>
      </c>
      <c r="BS62" t="s">
        <v>31</v>
      </c>
      <c r="BT62">
        <v>21</v>
      </c>
      <c r="BU62">
        <v>1.293023828581984E-3</v>
      </c>
      <c r="BV62">
        <v>3.6206896551724141E-2</v>
      </c>
      <c r="BW62" t="s">
        <v>20</v>
      </c>
      <c r="BX62">
        <v>9</v>
      </c>
      <c r="BY62">
        <v>1.202565473009086E-3</v>
      </c>
      <c r="BZ62">
        <v>1.5517241379310339E-2</v>
      </c>
      <c r="CA62" t="s">
        <v>39</v>
      </c>
      <c r="CB62">
        <v>9</v>
      </c>
      <c r="CC62">
        <v>1.1456211812627291E-3</v>
      </c>
      <c r="CD62">
        <v>1.5517241379310339E-2</v>
      </c>
      <c r="CE62" t="s">
        <v>41</v>
      </c>
      <c r="CF62">
        <v>26</v>
      </c>
      <c r="CG62">
        <v>1.012816018074871E-3</v>
      </c>
      <c r="CH62">
        <v>4.4827586206896551E-2</v>
      </c>
      <c r="CI62" t="s">
        <v>27</v>
      </c>
      <c r="CJ62">
        <v>31</v>
      </c>
      <c r="CK62">
        <v>9.5684918822149521E-4</v>
      </c>
      <c r="CL62">
        <v>5.3448275862068968E-2</v>
      </c>
      <c r="CM62" t="s">
        <v>38</v>
      </c>
      <c r="CN62">
        <v>7</v>
      </c>
      <c r="CO62">
        <v>9.3047986175727763E-4</v>
      </c>
      <c r="CP62">
        <v>1.2068965517241379E-2</v>
      </c>
      <c r="CQ62" t="s">
        <v>29</v>
      </c>
      <c r="CR62">
        <v>8</v>
      </c>
      <c r="CS62">
        <v>8.110300081103001E-4</v>
      </c>
      <c r="CT62">
        <v>1.379310344827586E-2</v>
      </c>
      <c r="CU62" t="s">
        <v>42</v>
      </c>
      <c r="CV62">
        <v>8</v>
      </c>
      <c r="CW62">
        <v>5.6030256338422744E-4</v>
      </c>
      <c r="CX62">
        <v>1.379310344827586E-2</v>
      </c>
      <c r="CY62" t="s">
        <v>25</v>
      </c>
      <c r="CZ62">
        <v>5</v>
      </c>
      <c r="DA62">
        <v>5.2938062466913714E-4</v>
      </c>
      <c r="DB62">
        <v>8.6206896551724137E-3</v>
      </c>
      <c r="DC62" t="s">
        <v>37</v>
      </c>
      <c r="DD62">
        <v>12</v>
      </c>
      <c r="DE62">
        <v>4.5457989241609207E-4</v>
      </c>
      <c r="DF62">
        <v>2.0689655172413789E-2</v>
      </c>
      <c r="DG62" t="s">
        <v>43</v>
      </c>
      <c r="DH62">
        <v>1</v>
      </c>
      <c r="DI62">
        <v>1.1514104778353481E-4</v>
      </c>
      <c r="DJ62">
        <v>1.724137931034483E-3</v>
      </c>
    </row>
    <row r="63" spans="1:114" x14ac:dyDescent="0.25">
      <c r="A63" t="s">
        <v>273</v>
      </c>
      <c r="B63" t="s">
        <v>18</v>
      </c>
      <c r="C63">
        <v>1</v>
      </c>
      <c r="D63">
        <v>648</v>
      </c>
      <c r="E63">
        <v>2.1478147310922701E-3</v>
      </c>
      <c r="F63">
        <v>855</v>
      </c>
      <c r="G63">
        <v>6.868313937375436E-4</v>
      </c>
      <c r="H63">
        <v>0.75789473684210529</v>
      </c>
      <c r="I63">
        <v>25</v>
      </c>
      <c r="J63">
        <v>1</v>
      </c>
      <c r="K63" s="1">
        <v>1.9905777121279511E-3</v>
      </c>
      <c r="L63" s="2">
        <v>1.4016213349496169E-3</v>
      </c>
      <c r="M63">
        <v>1.5224149344562989E-3</v>
      </c>
      <c r="N63">
        <v>25</v>
      </c>
      <c r="O63" t="s">
        <v>24</v>
      </c>
      <c r="P63">
        <v>187</v>
      </c>
      <c r="Q63">
        <v>7.204777499518397E-3</v>
      </c>
      <c r="R63">
        <v>0.28858024691358031</v>
      </c>
      <c r="S63" t="s">
        <v>34</v>
      </c>
      <c r="T63">
        <v>2</v>
      </c>
      <c r="U63">
        <v>4.0899795501022499E-3</v>
      </c>
      <c r="V63">
        <v>3.08641975308642E-3</v>
      </c>
      <c r="W63" t="s">
        <v>31</v>
      </c>
      <c r="X63">
        <v>64</v>
      </c>
      <c r="Y63">
        <v>3.94064404901176E-3</v>
      </c>
      <c r="Z63">
        <v>9.8765432098765427E-2</v>
      </c>
      <c r="AA63" t="s">
        <v>25</v>
      </c>
      <c r="AB63">
        <v>32</v>
      </c>
      <c r="AC63">
        <v>3.3880359978824769E-3</v>
      </c>
      <c r="AD63">
        <v>4.9382716049382713E-2</v>
      </c>
      <c r="AE63" t="s">
        <v>38</v>
      </c>
      <c r="AF63">
        <v>24</v>
      </c>
      <c r="AG63">
        <v>3.1902166688820952E-3</v>
      </c>
      <c r="AH63">
        <v>3.7037037037037028E-2</v>
      </c>
      <c r="AI63" t="s">
        <v>28</v>
      </c>
      <c r="AJ63">
        <v>10</v>
      </c>
      <c r="AK63">
        <v>3.1836994587710922E-3</v>
      </c>
      <c r="AL63">
        <v>1.54320987654321E-2</v>
      </c>
      <c r="AM63" t="s">
        <v>33</v>
      </c>
      <c r="AN63">
        <v>45</v>
      </c>
      <c r="AO63">
        <v>2.900979886539454E-3</v>
      </c>
      <c r="AP63">
        <v>6.9444444444444448E-2</v>
      </c>
      <c r="AQ63" t="s">
        <v>21</v>
      </c>
      <c r="AR63">
        <v>7</v>
      </c>
      <c r="AS63">
        <v>2.628614344723995E-3</v>
      </c>
      <c r="AT63">
        <v>1.080246913580247E-2</v>
      </c>
      <c r="AU63" t="s">
        <v>20</v>
      </c>
      <c r="AV63">
        <v>17</v>
      </c>
      <c r="AW63">
        <v>2.271512560128273E-3</v>
      </c>
      <c r="AX63">
        <v>2.623456790123457E-2</v>
      </c>
      <c r="AY63" t="s">
        <v>22</v>
      </c>
      <c r="AZ63">
        <v>56</v>
      </c>
      <c r="BA63">
        <v>1.826067107966218E-3</v>
      </c>
      <c r="BB63">
        <v>8.6419753086419748E-2</v>
      </c>
      <c r="BC63" t="s">
        <v>27</v>
      </c>
      <c r="BD63">
        <v>50</v>
      </c>
      <c r="BE63">
        <v>1.543305142292734E-3</v>
      </c>
      <c r="BF63">
        <v>7.716049382716049E-2</v>
      </c>
      <c r="BG63" t="s">
        <v>40</v>
      </c>
      <c r="BH63">
        <v>19</v>
      </c>
      <c r="BI63">
        <v>1.4188634157269811E-3</v>
      </c>
      <c r="BJ63">
        <v>2.9320987654320989E-2</v>
      </c>
      <c r="BK63" t="s">
        <v>37</v>
      </c>
      <c r="BL63">
        <v>37</v>
      </c>
      <c r="BM63">
        <v>1.4016213349496169E-3</v>
      </c>
      <c r="BN63">
        <v>5.7098765432098762E-2</v>
      </c>
      <c r="BO63" t="s">
        <v>39</v>
      </c>
      <c r="BP63">
        <v>11</v>
      </c>
      <c r="BQ63">
        <v>1.4002036659877799E-3</v>
      </c>
      <c r="BR63">
        <v>1.6975308641975311E-2</v>
      </c>
      <c r="BS63" t="s">
        <v>30</v>
      </c>
      <c r="BT63">
        <v>6</v>
      </c>
      <c r="BU63">
        <v>1.2961762799740761E-3</v>
      </c>
      <c r="BV63">
        <v>9.2592592592592587E-3</v>
      </c>
      <c r="BW63" t="s">
        <v>23</v>
      </c>
      <c r="BX63">
        <v>28</v>
      </c>
      <c r="BY63">
        <v>1.264165425075624E-3</v>
      </c>
      <c r="BZ63">
        <v>4.3209876543209867E-2</v>
      </c>
      <c r="CA63" t="s">
        <v>43</v>
      </c>
      <c r="CB63">
        <v>10</v>
      </c>
      <c r="CC63">
        <v>1.151410477835348E-3</v>
      </c>
      <c r="CD63">
        <v>1.54320987654321E-2</v>
      </c>
      <c r="CE63" t="s">
        <v>36</v>
      </c>
      <c r="CF63">
        <v>3</v>
      </c>
      <c r="CG63">
        <v>1.092896174863388E-3</v>
      </c>
      <c r="CH63">
        <v>4.6296296296296294E-3</v>
      </c>
      <c r="CI63" t="s">
        <v>32</v>
      </c>
      <c r="CJ63">
        <v>1</v>
      </c>
      <c r="CK63">
        <v>8.3963056255247689E-4</v>
      </c>
      <c r="CL63">
        <v>1.54320987654321E-3</v>
      </c>
      <c r="CM63" t="s">
        <v>19</v>
      </c>
      <c r="CN63">
        <v>2</v>
      </c>
      <c r="CO63">
        <v>7.3800738007380072E-4</v>
      </c>
      <c r="CP63">
        <v>3.08641975308642E-3</v>
      </c>
      <c r="CQ63" t="s">
        <v>35</v>
      </c>
      <c r="CR63">
        <v>5</v>
      </c>
      <c r="CS63">
        <v>7.2025352924229324E-4</v>
      </c>
      <c r="CT63">
        <v>7.716049382716049E-3</v>
      </c>
      <c r="CU63" t="s">
        <v>42</v>
      </c>
      <c r="CV63">
        <v>10</v>
      </c>
      <c r="CW63">
        <v>7.0037820423028436E-4</v>
      </c>
      <c r="CX63">
        <v>1.54320987654321E-2</v>
      </c>
      <c r="CY63" t="s">
        <v>41</v>
      </c>
      <c r="CZ63">
        <v>16</v>
      </c>
      <c r="DA63">
        <v>6.2327139573838185E-4</v>
      </c>
      <c r="DB63">
        <v>2.469135802469136E-2</v>
      </c>
      <c r="DC63" t="s">
        <v>26</v>
      </c>
      <c r="DD63">
        <v>2</v>
      </c>
      <c r="DE63">
        <v>5.4421768707482992E-4</v>
      </c>
      <c r="DF63">
        <v>3.08641975308642E-3</v>
      </c>
      <c r="DG63" t="s">
        <v>29</v>
      </c>
      <c r="DH63">
        <v>4</v>
      </c>
      <c r="DI63">
        <v>4.0551500405515011E-4</v>
      </c>
      <c r="DJ63">
        <v>6.1728395061728392E-3</v>
      </c>
    </row>
    <row r="64" spans="1:114" x14ac:dyDescent="0.25">
      <c r="A64" t="s">
        <v>355</v>
      </c>
      <c r="B64" t="s">
        <v>18</v>
      </c>
      <c r="C64">
        <v>1</v>
      </c>
      <c r="D64">
        <v>627</v>
      </c>
      <c r="E64">
        <v>2.0782096240661309E-3</v>
      </c>
      <c r="F64">
        <v>1816</v>
      </c>
      <c r="G64">
        <v>1.4588138140671099E-3</v>
      </c>
      <c r="H64">
        <v>0.34526431718061668</v>
      </c>
      <c r="I64">
        <v>24</v>
      </c>
      <c r="J64">
        <v>0.96</v>
      </c>
      <c r="K64" s="1">
        <v>2.1149911977633188E-3</v>
      </c>
      <c r="L64" s="2">
        <v>1.3816925734024179E-3</v>
      </c>
      <c r="M64">
        <v>2.056176157255269E-3</v>
      </c>
      <c r="N64">
        <v>24</v>
      </c>
      <c r="O64" t="s">
        <v>36</v>
      </c>
      <c r="P64">
        <v>22</v>
      </c>
      <c r="Q64">
        <v>8.0145719489981785E-3</v>
      </c>
      <c r="R64">
        <v>3.5087719298245612E-2</v>
      </c>
      <c r="S64" t="s">
        <v>39</v>
      </c>
      <c r="T64">
        <v>52</v>
      </c>
      <c r="U64">
        <v>6.619144602851324E-3</v>
      </c>
      <c r="V64">
        <v>8.2934609250398722E-2</v>
      </c>
      <c r="W64" t="s">
        <v>22</v>
      </c>
      <c r="X64">
        <v>157</v>
      </c>
      <c r="Y64">
        <v>5.1195095705481456E-3</v>
      </c>
      <c r="Z64">
        <v>0.25039872408293462</v>
      </c>
      <c r="AA64" t="s">
        <v>24</v>
      </c>
      <c r="AB64">
        <v>122</v>
      </c>
      <c r="AC64">
        <v>4.7004430745521096E-3</v>
      </c>
      <c r="AD64">
        <v>0.19457735247208929</v>
      </c>
      <c r="AE64" t="s">
        <v>34</v>
      </c>
      <c r="AF64">
        <v>2</v>
      </c>
      <c r="AG64">
        <v>4.0899795501022499E-3</v>
      </c>
      <c r="AH64">
        <v>3.189792663476874E-3</v>
      </c>
      <c r="AI64" t="s">
        <v>21</v>
      </c>
      <c r="AJ64">
        <v>9</v>
      </c>
      <c r="AK64">
        <v>3.379647014645137E-3</v>
      </c>
      <c r="AL64">
        <v>1.435406698564593E-2</v>
      </c>
      <c r="AM64" t="s">
        <v>33</v>
      </c>
      <c r="AN64">
        <v>47</v>
      </c>
      <c r="AO64">
        <v>3.0299123259412068E-3</v>
      </c>
      <c r="AP64">
        <v>7.4960127591706532E-2</v>
      </c>
      <c r="AQ64" t="s">
        <v>28</v>
      </c>
      <c r="AR64">
        <v>7</v>
      </c>
      <c r="AS64">
        <v>2.2285896211397642E-3</v>
      </c>
      <c r="AT64">
        <v>1.1164274322169061E-2</v>
      </c>
      <c r="AU64" t="s">
        <v>19</v>
      </c>
      <c r="AV64">
        <v>5</v>
      </c>
      <c r="AW64">
        <v>1.845018450184502E-3</v>
      </c>
      <c r="AX64">
        <v>7.9744816586921844E-3</v>
      </c>
      <c r="AY64" t="s">
        <v>37</v>
      </c>
      <c r="AZ64">
        <v>39</v>
      </c>
      <c r="BA64">
        <v>1.4773846503522989E-3</v>
      </c>
      <c r="BB64">
        <v>6.2200956937799042E-2</v>
      </c>
      <c r="BC64" t="s">
        <v>42</v>
      </c>
      <c r="BD64">
        <v>21</v>
      </c>
      <c r="BE64">
        <v>1.4707942288835971E-3</v>
      </c>
      <c r="BF64">
        <v>3.3492822966507178E-2</v>
      </c>
      <c r="BG64" t="s">
        <v>29</v>
      </c>
      <c r="BH64">
        <v>14</v>
      </c>
      <c r="BI64">
        <v>1.4193025141930251E-3</v>
      </c>
      <c r="BJ64">
        <v>2.2328548644338121E-2</v>
      </c>
      <c r="BK64" t="s">
        <v>43</v>
      </c>
      <c r="BL64">
        <v>12</v>
      </c>
      <c r="BM64">
        <v>1.3816925734024179E-3</v>
      </c>
      <c r="BN64">
        <v>1.913875598086124E-2</v>
      </c>
      <c r="BO64" t="s">
        <v>25</v>
      </c>
      <c r="BP64">
        <v>11</v>
      </c>
      <c r="BQ64">
        <v>1.1646373742721021E-3</v>
      </c>
      <c r="BR64">
        <v>1.754385964912281E-2</v>
      </c>
      <c r="BS64" t="s">
        <v>27</v>
      </c>
      <c r="BT64">
        <v>37</v>
      </c>
      <c r="BU64">
        <v>1.142045805296623E-3</v>
      </c>
      <c r="BV64">
        <v>5.9011164274322167E-2</v>
      </c>
      <c r="BW64" t="s">
        <v>30</v>
      </c>
      <c r="BX64">
        <v>5</v>
      </c>
      <c r="BY64">
        <v>1.0801468999783971E-3</v>
      </c>
      <c r="BZ64">
        <v>7.9744816586921844E-3</v>
      </c>
      <c r="CA64" t="s">
        <v>31</v>
      </c>
      <c r="CB64">
        <v>17</v>
      </c>
      <c r="CC64">
        <v>1.046733575518749E-3</v>
      </c>
      <c r="CD64">
        <v>2.7113237639553429E-2</v>
      </c>
      <c r="CE64" t="s">
        <v>38</v>
      </c>
      <c r="CF64">
        <v>7</v>
      </c>
      <c r="CG64">
        <v>9.3047986175727763E-4</v>
      </c>
      <c r="CH64">
        <v>1.1164274322169061E-2</v>
      </c>
      <c r="CI64" t="s">
        <v>23</v>
      </c>
      <c r="CJ64">
        <v>15</v>
      </c>
      <c r="CK64">
        <v>6.7723147771908438E-4</v>
      </c>
      <c r="CL64">
        <v>2.3923444976076551E-2</v>
      </c>
      <c r="CM64" t="s">
        <v>41</v>
      </c>
      <c r="CN64">
        <v>15</v>
      </c>
      <c r="CO64">
        <v>5.8431693350473302E-4</v>
      </c>
      <c r="CP64">
        <v>2.3923444976076551E-2</v>
      </c>
      <c r="CQ64" t="s">
        <v>35</v>
      </c>
      <c r="CR64">
        <v>4</v>
      </c>
      <c r="CS64">
        <v>5.7620282339383461E-4</v>
      </c>
      <c r="CT64">
        <v>6.379585326953748E-3</v>
      </c>
      <c r="CU64" t="s">
        <v>20</v>
      </c>
      <c r="CV64">
        <v>3</v>
      </c>
      <c r="CW64">
        <v>4.0085515766969543E-4</v>
      </c>
      <c r="CX64">
        <v>4.7846889952153108E-3</v>
      </c>
      <c r="CY64" t="s">
        <v>26</v>
      </c>
      <c r="CZ64">
        <v>1</v>
      </c>
      <c r="DA64">
        <v>2.7210884353741501E-4</v>
      </c>
      <c r="DB64">
        <v>1.594896331738437E-3</v>
      </c>
      <c r="DC64" t="s">
        <v>40</v>
      </c>
      <c r="DD64">
        <v>3</v>
      </c>
      <c r="DE64">
        <v>2.240310656411022E-4</v>
      </c>
      <c r="DF64">
        <v>4.7846889952153108E-3</v>
      </c>
    </row>
    <row r="65" spans="1:114" x14ac:dyDescent="0.25">
      <c r="A65" t="s">
        <v>833</v>
      </c>
      <c r="B65" t="s">
        <v>18</v>
      </c>
      <c r="C65" s="6">
        <v>0</v>
      </c>
      <c r="D65">
        <v>573</v>
      </c>
      <c r="E65">
        <v>1.8992250631417759E-3</v>
      </c>
      <c r="F65">
        <v>611</v>
      </c>
      <c r="G65">
        <v>4.9082337026156624E-4</v>
      </c>
      <c r="H65">
        <v>0.93780687397708673</v>
      </c>
      <c r="I65">
        <v>22</v>
      </c>
      <c r="J65">
        <v>0.88</v>
      </c>
      <c r="K65" s="1">
        <v>1.645005581790783E-3</v>
      </c>
      <c r="L65" s="2">
        <v>1.3816925734024179E-3</v>
      </c>
      <c r="M65">
        <v>1.411150501348305E-3</v>
      </c>
      <c r="N65">
        <v>22</v>
      </c>
      <c r="O65" t="s">
        <v>33</v>
      </c>
      <c r="P65">
        <v>74</v>
      </c>
      <c r="Q65">
        <v>4.7705002578648792E-3</v>
      </c>
      <c r="R65">
        <v>0.12914485165794071</v>
      </c>
      <c r="S65" t="s">
        <v>22</v>
      </c>
      <c r="T65">
        <v>122</v>
      </c>
      <c r="U65">
        <v>3.9782176280692598E-3</v>
      </c>
      <c r="V65">
        <v>0.21291448516579409</v>
      </c>
      <c r="W65" t="s">
        <v>39</v>
      </c>
      <c r="X65">
        <v>30</v>
      </c>
      <c r="Y65">
        <v>3.8187372708757641E-3</v>
      </c>
      <c r="Z65">
        <v>5.2356020942408377E-2</v>
      </c>
      <c r="AA65" t="s">
        <v>41</v>
      </c>
      <c r="AB65">
        <v>83</v>
      </c>
      <c r="AC65">
        <v>3.2332203653928559E-3</v>
      </c>
      <c r="AD65">
        <v>0.14485165794066321</v>
      </c>
      <c r="AE65" t="s">
        <v>42</v>
      </c>
      <c r="AF65">
        <v>46</v>
      </c>
      <c r="AG65">
        <v>3.221739739459308E-3</v>
      </c>
      <c r="AH65">
        <v>8.0279232111692841E-2</v>
      </c>
      <c r="AI65" t="s">
        <v>36</v>
      </c>
      <c r="AJ65">
        <v>8</v>
      </c>
      <c r="AK65">
        <v>2.9143897996357008E-3</v>
      </c>
      <c r="AL65">
        <v>1.3961605584642231E-2</v>
      </c>
      <c r="AM65" t="s">
        <v>40</v>
      </c>
      <c r="AN65">
        <v>37</v>
      </c>
      <c r="AO65">
        <v>2.763049809573594E-3</v>
      </c>
      <c r="AP65">
        <v>6.4572425828970326E-2</v>
      </c>
      <c r="AQ65" t="s">
        <v>21</v>
      </c>
      <c r="AR65">
        <v>7</v>
      </c>
      <c r="AS65">
        <v>2.628614344723995E-3</v>
      </c>
      <c r="AT65">
        <v>1.2216404886561951E-2</v>
      </c>
      <c r="AU65" t="s">
        <v>26</v>
      </c>
      <c r="AV65">
        <v>9</v>
      </c>
      <c r="AW65">
        <v>2.448979591836735E-3</v>
      </c>
      <c r="AX65">
        <v>1.5706806282722509E-2</v>
      </c>
      <c r="AY65" t="s">
        <v>37</v>
      </c>
      <c r="AZ65">
        <v>54</v>
      </c>
      <c r="BA65">
        <v>2.045609515872415E-3</v>
      </c>
      <c r="BB65">
        <v>9.4240837696335081E-2</v>
      </c>
      <c r="BC65" t="s">
        <v>35</v>
      </c>
      <c r="BD65">
        <v>12</v>
      </c>
      <c r="BE65">
        <v>1.7286084701815039E-3</v>
      </c>
      <c r="BF65">
        <v>2.0942408376963349E-2</v>
      </c>
      <c r="BG65" t="s">
        <v>28</v>
      </c>
      <c r="BH65">
        <v>5</v>
      </c>
      <c r="BI65">
        <v>1.5918497293855461E-3</v>
      </c>
      <c r="BJ65">
        <v>8.7260034904013961E-3</v>
      </c>
      <c r="BK65" t="s">
        <v>43</v>
      </c>
      <c r="BL65">
        <v>12</v>
      </c>
      <c r="BM65">
        <v>1.3816925734024179E-3</v>
      </c>
      <c r="BN65">
        <v>2.0942408376963349E-2</v>
      </c>
      <c r="BO65" t="s">
        <v>27</v>
      </c>
      <c r="BP65">
        <v>31</v>
      </c>
      <c r="BQ65">
        <v>9.5684918822149521E-4</v>
      </c>
      <c r="BR65">
        <v>5.4101221640488653E-2</v>
      </c>
      <c r="BS65" t="s">
        <v>38</v>
      </c>
      <c r="BT65">
        <v>6</v>
      </c>
      <c r="BU65">
        <v>7.9755416722052368E-4</v>
      </c>
      <c r="BV65">
        <v>1.0471204188481679E-2</v>
      </c>
      <c r="BW65" t="s">
        <v>25</v>
      </c>
      <c r="BX65">
        <v>5</v>
      </c>
      <c r="BY65">
        <v>5.2938062466913714E-4</v>
      </c>
      <c r="BZ65">
        <v>8.7260034904013961E-3</v>
      </c>
      <c r="CA65" t="s">
        <v>29</v>
      </c>
      <c r="CB65">
        <v>5</v>
      </c>
      <c r="CC65">
        <v>5.0689375506893751E-4</v>
      </c>
      <c r="CD65">
        <v>8.7260034904013961E-3</v>
      </c>
      <c r="CE65" t="s">
        <v>30</v>
      </c>
      <c r="CF65">
        <v>2</v>
      </c>
      <c r="CG65">
        <v>4.3205875999135877E-4</v>
      </c>
      <c r="CH65">
        <v>3.490401396160559E-3</v>
      </c>
      <c r="CI65" t="s">
        <v>23</v>
      </c>
      <c r="CJ65">
        <v>9</v>
      </c>
      <c r="CK65">
        <v>4.0633888663145062E-4</v>
      </c>
      <c r="CL65">
        <v>1.5706806282722509E-2</v>
      </c>
      <c r="CM65" t="s">
        <v>20</v>
      </c>
      <c r="CN65">
        <v>3</v>
      </c>
      <c r="CO65">
        <v>4.0085515766969543E-4</v>
      </c>
      <c r="CP65">
        <v>5.235602094240838E-3</v>
      </c>
      <c r="CQ65" t="s">
        <v>24</v>
      </c>
      <c r="CR65">
        <v>10</v>
      </c>
      <c r="CS65">
        <v>3.8528221922558281E-4</v>
      </c>
      <c r="CT65">
        <v>1.7452006980802789E-2</v>
      </c>
      <c r="CU65" t="s">
        <v>31</v>
      </c>
      <c r="CV65">
        <v>3</v>
      </c>
      <c r="CW65">
        <v>1.8471768979742631E-4</v>
      </c>
      <c r="CX65">
        <v>5.235602094240838E-3</v>
      </c>
    </row>
    <row r="66" spans="1:114" x14ac:dyDescent="0.25">
      <c r="A66" t="s">
        <v>533</v>
      </c>
      <c r="B66" t="s">
        <v>18</v>
      </c>
      <c r="C66" s="6">
        <v>0</v>
      </c>
      <c r="D66">
        <v>428</v>
      </c>
      <c r="E66">
        <v>1.41861837177082E-3</v>
      </c>
      <c r="F66">
        <v>790</v>
      </c>
      <c r="G66">
        <v>6.3461614158205788E-4</v>
      </c>
      <c r="H66">
        <v>0.54177215189873418</v>
      </c>
      <c r="I66">
        <v>25</v>
      </c>
      <c r="J66">
        <v>1</v>
      </c>
      <c r="K66" s="1">
        <v>1.502717923767869E-3</v>
      </c>
      <c r="L66" s="2">
        <v>1.376389624139757E-3</v>
      </c>
      <c r="M66">
        <v>1.0593412585663E-3</v>
      </c>
      <c r="N66">
        <v>25</v>
      </c>
      <c r="O66" t="s">
        <v>21</v>
      </c>
      <c r="P66">
        <v>11</v>
      </c>
      <c r="Q66">
        <v>4.1306796845662786E-3</v>
      </c>
      <c r="R66">
        <v>2.5700934579439252E-2</v>
      </c>
      <c r="S66" t="s">
        <v>29</v>
      </c>
      <c r="T66">
        <v>32</v>
      </c>
      <c r="U66">
        <v>3.2441200324412E-3</v>
      </c>
      <c r="V66">
        <v>7.476635514018691E-2</v>
      </c>
      <c r="W66" t="s">
        <v>28</v>
      </c>
      <c r="X66">
        <v>10</v>
      </c>
      <c r="Y66">
        <v>3.1836994587710922E-3</v>
      </c>
      <c r="Z66">
        <v>2.336448598130841E-2</v>
      </c>
      <c r="AA66" t="s">
        <v>24</v>
      </c>
      <c r="AB66">
        <v>76</v>
      </c>
      <c r="AC66">
        <v>2.928144866114429E-3</v>
      </c>
      <c r="AD66">
        <v>0.17757009345794389</v>
      </c>
      <c r="AE66" t="s">
        <v>27</v>
      </c>
      <c r="AF66">
        <v>83</v>
      </c>
      <c r="AG66">
        <v>2.5618865362059388E-3</v>
      </c>
      <c r="AH66">
        <v>0.19392523364485981</v>
      </c>
      <c r="AI66" t="s">
        <v>33</v>
      </c>
      <c r="AJ66">
        <v>34</v>
      </c>
      <c r="AK66">
        <v>2.191851469829809E-3</v>
      </c>
      <c r="AL66">
        <v>7.9439252336448593E-2</v>
      </c>
      <c r="AM66" t="s">
        <v>34</v>
      </c>
      <c r="AN66">
        <v>1</v>
      </c>
      <c r="AO66">
        <v>2.0449897750511249E-3</v>
      </c>
      <c r="AP66">
        <v>2.3364485981308409E-3</v>
      </c>
      <c r="AQ66" t="s">
        <v>38</v>
      </c>
      <c r="AR66">
        <v>15</v>
      </c>
      <c r="AS66">
        <v>1.9938854180513092E-3</v>
      </c>
      <c r="AT66">
        <v>3.5046728971962607E-2</v>
      </c>
      <c r="AU66" t="s">
        <v>30</v>
      </c>
      <c r="AV66">
        <v>9</v>
      </c>
      <c r="AW66">
        <v>1.9442644199611149E-3</v>
      </c>
      <c r="AX66">
        <v>2.1028037383177569E-2</v>
      </c>
      <c r="AY66" t="s">
        <v>43</v>
      </c>
      <c r="AZ66">
        <v>15</v>
      </c>
      <c r="BA66">
        <v>1.7271157167530219E-3</v>
      </c>
      <c r="BB66">
        <v>3.5046728971962607E-2</v>
      </c>
      <c r="BC66" t="s">
        <v>35</v>
      </c>
      <c r="BD66">
        <v>11</v>
      </c>
      <c r="BE66">
        <v>1.5845577643330451E-3</v>
      </c>
      <c r="BF66">
        <v>2.5700934579439252E-2</v>
      </c>
      <c r="BG66" t="s">
        <v>39</v>
      </c>
      <c r="BH66">
        <v>11</v>
      </c>
      <c r="BI66">
        <v>1.4002036659877799E-3</v>
      </c>
      <c r="BJ66">
        <v>2.5700934579439252E-2</v>
      </c>
      <c r="BK66" t="s">
        <v>25</v>
      </c>
      <c r="BL66">
        <v>13</v>
      </c>
      <c r="BM66">
        <v>1.376389624139757E-3</v>
      </c>
      <c r="BN66">
        <v>3.0373831775700931E-2</v>
      </c>
      <c r="BO66" t="s">
        <v>37</v>
      </c>
      <c r="BP66">
        <v>29</v>
      </c>
      <c r="BQ66">
        <v>1.0985680733388891E-3</v>
      </c>
      <c r="BR66">
        <v>6.7757009345794386E-2</v>
      </c>
      <c r="BS66" t="s">
        <v>41</v>
      </c>
      <c r="BT66">
        <v>26</v>
      </c>
      <c r="BU66">
        <v>1.012816018074871E-3</v>
      </c>
      <c r="BV66">
        <v>6.0747663551401869E-2</v>
      </c>
      <c r="BW66" t="s">
        <v>32</v>
      </c>
      <c r="BX66">
        <v>1</v>
      </c>
      <c r="BY66">
        <v>8.3963056255247689E-4</v>
      </c>
      <c r="BZ66">
        <v>2.3364485981308409E-3</v>
      </c>
      <c r="CA66" t="s">
        <v>40</v>
      </c>
      <c r="CB66">
        <v>11</v>
      </c>
      <c r="CC66">
        <v>8.2144724068404149E-4</v>
      </c>
      <c r="CD66">
        <v>2.5700934579439252E-2</v>
      </c>
      <c r="CE66" t="s">
        <v>20</v>
      </c>
      <c r="CF66">
        <v>6</v>
      </c>
      <c r="CG66">
        <v>8.0171031533939074E-4</v>
      </c>
      <c r="CH66">
        <v>1.401869158878505E-2</v>
      </c>
      <c r="CI66" t="s">
        <v>42</v>
      </c>
      <c r="CJ66">
        <v>10</v>
      </c>
      <c r="CK66">
        <v>7.0037820423028436E-4</v>
      </c>
      <c r="CL66">
        <v>2.336448598130841E-2</v>
      </c>
      <c r="CM66" t="s">
        <v>23</v>
      </c>
      <c r="CN66">
        <v>14</v>
      </c>
      <c r="CO66">
        <v>6.3208271253781213E-4</v>
      </c>
      <c r="CP66">
        <v>3.2710280373831772E-2</v>
      </c>
      <c r="CQ66" t="s">
        <v>19</v>
      </c>
      <c r="CR66">
        <v>1</v>
      </c>
      <c r="CS66">
        <v>3.6900369003690041E-4</v>
      </c>
      <c r="CT66">
        <v>2.3364485981308409E-3</v>
      </c>
      <c r="CU66" t="s">
        <v>36</v>
      </c>
      <c r="CV66">
        <v>1</v>
      </c>
      <c r="CW66">
        <v>3.6429872495446271E-4</v>
      </c>
      <c r="CX66">
        <v>2.3364485981308409E-3</v>
      </c>
      <c r="CY66" t="s">
        <v>26</v>
      </c>
      <c r="CZ66">
        <v>1</v>
      </c>
      <c r="DA66">
        <v>2.7210884353741501E-4</v>
      </c>
      <c r="DB66">
        <v>2.3364485981308409E-3</v>
      </c>
      <c r="DC66" t="s">
        <v>31</v>
      </c>
      <c r="DD66">
        <v>4</v>
      </c>
      <c r="DE66">
        <v>2.46290253063235E-4</v>
      </c>
      <c r="DF66">
        <v>9.3457943925233638E-3</v>
      </c>
      <c r="DG66" t="s">
        <v>22</v>
      </c>
      <c r="DH66">
        <v>3</v>
      </c>
      <c r="DI66">
        <v>9.7825023641047378E-5</v>
      </c>
      <c r="DJ66">
        <v>7.0093457943925233E-3</v>
      </c>
    </row>
    <row r="67" spans="1:114" x14ac:dyDescent="0.25">
      <c r="A67" t="s">
        <v>526</v>
      </c>
      <c r="B67" t="s">
        <v>18</v>
      </c>
      <c r="C67">
        <v>1</v>
      </c>
      <c r="D67">
        <v>402</v>
      </c>
      <c r="E67">
        <v>1.332440620214649E-3</v>
      </c>
      <c r="F67">
        <v>1577</v>
      </c>
      <c r="G67">
        <v>1.266822348449247E-3</v>
      </c>
      <c r="H67">
        <v>0.25491439441978442</v>
      </c>
      <c r="I67">
        <v>24</v>
      </c>
      <c r="J67">
        <v>0.96</v>
      </c>
      <c r="K67" s="1">
        <v>1.55822118472642E-3</v>
      </c>
      <c r="L67" s="2">
        <v>1.3537906137184111E-3</v>
      </c>
      <c r="M67">
        <v>1.3741439823916259E-3</v>
      </c>
      <c r="N67">
        <v>25</v>
      </c>
      <c r="O67" t="s">
        <v>32</v>
      </c>
      <c r="P67">
        <v>7</v>
      </c>
      <c r="Q67">
        <v>5.8774139378673382E-3</v>
      </c>
      <c r="R67">
        <v>1.7412935323383089E-2</v>
      </c>
      <c r="S67" t="s">
        <v>20</v>
      </c>
      <c r="T67">
        <v>34</v>
      </c>
      <c r="U67">
        <v>4.5430251202565469E-3</v>
      </c>
      <c r="V67">
        <v>8.45771144278607E-2</v>
      </c>
      <c r="W67" t="s">
        <v>26</v>
      </c>
      <c r="X67">
        <v>13</v>
      </c>
      <c r="Y67">
        <v>3.5374149659863951E-3</v>
      </c>
      <c r="Z67">
        <v>3.2338308457711441E-2</v>
      </c>
      <c r="AA67" t="s">
        <v>27</v>
      </c>
      <c r="AB67">
        <v>74</v>
      </c>
      <c r="AC67">
        <v>2.2840916105932459E-3</v>
      </c>
      <c r="AD67">
        <v>0.18407960199004969</v>
      </c>
      <c r="AE67" t="s">
        <v>24</v>
      </c>
      <c r="AF67">
        <v>56</v>
      </c>
      <c r="AG67">
        <v>2.157580427663263E-3</v>
      </c>
      <c r="AH67">
        <v>0.13930348258706471</v>
      </c>
      <c r="AI67" t="s">
        <v>23</v>
      </c>
      <c r="AJ67">
        <v>46</v>
      </c>
      <c r="AK67">
        <v>2.0768431983385249E-3</v>
      </c>
      <c r="AL67">
        <v>0.11442786069651741</v>
      </c>
      <c r="AM67" t="s">
        <v>34</v>
      </c>
      <c r="AN67">
        <v>1</v>
      </c>
      <c r="AO67">
        <v>2.0449897750511249E-3</v>
      </c>
      <c r="AP67">
        <v>2.4875621890547259E-3</v>
      </c>
      <c r="AQ67" t="s">
        <v>30</v>
      </c>
      <c r="AR67">
        <v>9</v>
      </c>
      <c r="AS67">
        <v>1.9442644199611149E-3</v>
      </c>
      <c r="AT67">
        <v>2.2388059701492539E-2</v>
      </c>
      <c r="AU67" t="s">
        <v>29</v>
      </c>
      <c r="AV67">
        <v>19</v>
      </c>
      <c r="AW67">
        <v>1.926196269261963E-3</v>
      </c>
      <c r="AX67">
        <v>4.7263681592039801E-2</v>
      </c>
      <c r="AY67" t="s">
        <v>36</v>
      </c>
      <c r="AZ67">
        <v>5</v>
      </c>
      <c r="BA67">
        <v>1.8214936247723131E-3</v>
      </c>
      <c r="BB67">
        <v>1.2437810945273631E-2</v>
      </c>
      <c r="BC67" t="s">
        <v>25</v>
      </c>
      <c r="BD67">
        <v>16</v>
      </c>
      <c r="BE67">
        <v>1.6940179989412391E-3</v>
      </c>
      <c r="BF67">
        <v>3.9800995024875621E-2</v>
      </c>
      <c r="BG67" t="s">
        <v>38</v>
      </c>
      <c r="BH67">
        <v>11</v>
      </c>
      <c r="BI67">
        <v>1.462182639904293E-3</v>
      </c>
      <c r="BJ67">
        <v>2.736318407960199E-2</v>
      </c>
      <c r="BK67" t="s">
        <v>33</v>
      </c>
      <c r="BL67">
        <v>21</v>
      </c>
      <c r="BM67">
        <v>1.3537906137184111E-3</v>
      </c>
      <c r="BN67">
        <v>5.2238805970149252E-2</v>
      </c>
      <c r="BO67" t="s">
        <v>37</v>
      </c>
      <c r="BP67">
        <v>28</v>
      </c>
      <c r="BQ67">
        <v>1.060686415637548E-3</v>
      </c>
      <c r="BR67">
        <v>6.965174129353234E-2</v>
      </c>
      <c r="BS67" t="s">
        <v>21</v>
      </c>
      <c r="BT67">
        <v>2</v>
      </c>
      <c r="BU67">
        <v>7.5103266992114157E-4</v>
      </c>
      <c r="BV67">
        <v>4.9751243781094526E-3</v>
      </c>
      <c r="BW67" t="s">
        <v>35</v>
      </c>
      <c r="BX67">
        <v>5</v>
      </c>
      <c r="BY67">
        <v>7.2025352924229324E-4</v>
      </c>
      <c r="BZ67">
        <v>1.2437810945273631E-2</v>
      </c>
      <c r="CA67" t="s">
        <v>28</v>
      </c>
      <c r="CB67">
        <v>2</v>
      </c>
      <c r="CC67">
        <v>6.3673989175421842E-4</v>
      </c>
      <c r="CD67">
        <v>4.9751243781094526E-3</v>
      </c>
      <c r="CE67" t="s">
        <v>39</v>
      </c>
      <c r="CF67">
        <v>5</v>
      </c>
      <c r="CG67">
        <v>6.3645621181262731E-4</v>
      </c>
      <c r="CH67">
        <v>1.2437810945273631E-2</v>
      </c>
      <c r="CI67" t="s">
        <v>40</v>
      </c>
      <c r="CJ67">
        <v>8</v>
      </c>
      <c r="CK67">
        <v>5.9741617504293926E-4</v>
      </c>
      <c r="CL67">
        <v>1.9900497512437811E-2</v>
      </c>
      <c r="CM67" t="s">
        <v>31</v>
      </c>
      <c r="CN67">
        <v>9</v>
      </c>
      <c r="CO67">
        <v>5.5415306939227875E-4</v>
      </c>
      <c r="CP67">
        <v>2.2388059701492539E-2</v>
      </c>
      <c r="CQ67" t="s">
        <v>22</v>
      </c>
      <c r="CR67">
        <v>16</v>
      </c>
      <c r="CS67">
        <v>5.2173345941891938E-4</v>
      </c>
      <c r="CT67">
        <v>3.9800995024875621E-2</v>
      </c>
      <c r="CU67" t="s">
        <v>41</v>
      </c>
      <c r="CV67">
        <v>11</v>
      </c>
      <c r="CW67">
        <v>4.2849908457013751E-4</v>
      </c>
      <c r="CX67">
        <v>2.736318407960199E-2</v>
      </c>
      <c r="CY67" t="s">
        <v>42</v>
      </c>
      <c r="CZ67">
        <v>3</v>
      </c>
      <c r="DA67">
        <v>2.1011346126908529E-4</v>
      </c>
      <c r="DB67">
        <v>7.462686567164179E-3</v>
      </c>
      <c r="DC67" t="s">
        <v>43</v>
      </c>
      <c r="DD67">
        <v>1</v>
      </c>
      <c r="DE67">
        <v>1.1514104778353481E-4</v>
      </c>
      <c r="DF67">
        <v>2.4875621890547259E-3</v>
      </c>
    </row>
    <row r="68" spans="1:114" x14ac:dyDescent="0.25">
      <c r="A68" t="s">
        <v>45</v>
      </c>
      <c r="B68" t="s">
        <v>18</v>
      </c>
      <c r="C68">
        <v>1</v>
      </c>
      <c r="D68">
        <v>1104</v>
      </c>
      <c r="E68">
        <v>3.6592399122312739E-3</v>
      </c>
      <c r="F68">
        <v>2602</v>
      </c>
      <c r="G68">
        <v>2.0902167093626769E-3</v>
      </c>
      <c r="H68">
        <v>0.42428900845503459</v>
      </c>
      <c r="I68">
        <v>25</v>
      </c>
      <c r="J68">
        <v>1</v>
      </c>
      <c r="K68" s="1">
        <v>3.1510988680953388E-3</v>
      </c>
      <c r="L68" s="2">
        <v>1.2964563526361281E-3</v>
      </c>
      <c r="M68">
        <v>4.3292567754222404E-3</v>
      </c>
      <c r="N68">
        <v>25</v>
      </c>
      <c r="O68" t="s">
        <v>22</v>
      </c>
      <c r="P68">
        <v>614</v>
      </c>
      <c r="Q68">
        <v>2.0021521505201031E-2</v>
      </c>
      <c r="R68">
        <v>0.5561594202898551</v>
      </c>
      <c r="S68" t="s">
        <v>34</v>
      </c>
      <c r="T68">
        <v>6</v>
      </c>
      <c r="U68">
        <v>1.226993865030675E-2</v>
      </c>
      <c r="V68">
        <v>5.434782608695652E-3</v>
      </c>
      <c r="W68" t="s">
        <v>32</v>
      </c>
      <c r="X68">
        <v>8</v>
      </c>
      <c r="Y68">
        <v>6.7170445004198151E-3</v>
      </c>
      <c r="Z68">
        <v>7.246376811594203E-3</v>
      </c>
      <c r="AA68" t="s">
        <v>36</v>
      </c>
      <c r="AB68">
        <v>14</v>
      </c>
      <c r="AC68">
        <v>5.1001821493624772E-3</v>
      </c>
      <c r="AD68">
        <v>1.2681159420289859E-2</v>
      </c>
      <c r="AE68" t="s">
        <v>23</v>
      </c>
      <c r="AF68">
        <v>90</v>
      </c>
      <c r="AG68">
        <v>4.0633888663145056E-3</v>
      </c>
      <c r="AH68">
        <v>8.1521739130434784E-2</v>
      </c>
      <c r="AI68" t="s">
        <v>31</v>
      </c>
      <c r="AJ68">
        <v>65</v>
      </c>
      <c r="AK68">
        <v>4.0022166122775692E-3</v>
      </c>
      <c r="AL68">
        <v>5.8876811594202903E-2</v>
      </c>
      <c r="AM68" t="s">
        <v>24</v>
      </c>
      <c r="AN68">
        <v>95</v>
      </c>
      <c r="AO68">
        <v>3.6601810826430358E-3</v>
      </c>
      <c r="AP68">
        <v>8.6050724637681153E-2</v>
      </c>
      <c r="AQ68" t="s">
        <v>20</v>
      </c>
      <c r="AR68">
        <v>25</v>
      </c>
      <c r="AS68">
        <v>3.340459647247461E-3</v>
      </c>
      <c r="AT68">
        <v>2.2644927536231881E-2</v>
      </c>
      <c r="AU68" t="s">
        <v>26</v>
      </c>
      <c r="AV68">
        <v>11</v>
      </c>
      <c r="AW68">
        <v>2.9931972789115648E-3</v>
      </c>
      <c r="AX68">
        <v>9.9637681159420281E-3</v>
      </c>
      <c r="AY68" t="s">
        <v>19</v>
      </c>
      <c r="AZ68">
        <v>8</v>
      </c>
      <c r="BA68">
        <v>2.9520295202952029E-3</v>
      </c>
      <c r="BB68">
        <v>7.246376811594203E-3</v>
      </c>
      <c r="BC68" t="s">
        <v>28</v>
      </c>
      <c r="BD68">
        <v>9</v>
      </c>
      <c r="BE68">
        <v>2.8653295128939832E-3</v>
      </c>
      <c r="BF68">
        <v>8.152173913043478E-3</v>
      </c>
      <c r="BG68" t="s">
        <v>37</v>
      </c>
      <c r="BH68">
        <v>48</v>
      </c>
      <c r="BI68">
        <v>1.8183195696643689E-3</v>
      </c>
      <c r="BJ68">
        <v>4.3478260869565223E-2</v>
      </c>
      <c r="BK68" t="s">
        <v>35</v>
      </c>
      <c r="BL68">
        <v>9</v>
      </c>
      <c r="BM68">
        <v>1.2964563526361281E-3</v>
      </c>
      <c r="BN68">
        <v>8.152173913043478E-3</v>
      </c>
      <c r="BO68" t="s">
        <v>25</v>
      </c>
      <c r="BP68">
        <v>11</v>
      </c>
      <c r="BQ68">
        <v>1.1646373742721021E-3</v>
      </c>
      <c r="BR68">
        <v>9.9637681159420281E-3</v>
      </c>
      <c r="BS68" t="s">
        <v>27</v>
      </c>
      <c r="BT68">
        <v>35</v>
      </c>
      <c r="BU68">
        <v>1.080313599604914E-3</v>
      </c>
      <c r="BV68">
        <v>3.170289855072464E-2</v>
      </c>
      <c r="BW68" t="s">
        <v>38</v>
      </c>
      <c r="BX68">
        <v>7</v>
      </c>
      <c r="BY68">
        <v>9.3047986175727763E-4</v>
      </c>
      <c r="BZ68">
        <v>6.3405797101449279E-3</v>
      </c>
      <c r="CA68" t="s">
        <v>33</v>
      </c>
      <c r="CB68">
        <v>14</v>
      </c>
      <c r="CC68">
        <v>9.025270758122744E-4</v>
      </c>
      <c r="CD68">
        <v>1.2681159420289859E-2</v>
      </c>
      <c r="CE68" t="s">
        <v>30</v>
      </c>
      <c r="CF68">
        <v>4</v>
      </c>
      <c r="CG68">
        <v>8.6411751998271766E-4</v>
      </c>
      <c r="CH68">
        <v>3.6231884057971011E-3</v>
      </c>
      <c r="CI68" t="s">
        <v>29</v>
      </c>
      <c r="CJ68">
        <v>7</v>
      </c>
      <c r="CK68">
        <v>7.0965125709651254E-4</v>
      </c>
      <c r="CL68">
        <v>6.3405797101449279E-3</v>
      </c>
      <c r="CM68" t="s">
        <v>39</v>
      </c>
      <c r="CN68">
        <v>5</v>
      </c>
      <c r="CO68">
        <v>6.3645621181262731E-4</v>
      </c>
      <c r="CP68">
        <v>4.528985507246377E-3</v>
      </c>
      <c r="CQ68" t="s">
        <v>41</v>
      </c>
      <c r="CR68">
        <v>10</v>
      </c>
      <c r="CS68">
        <v>3.8954462233648863E-4</v>
      </c>
      <c r="CT68">
        <v>9.057971014492754E-3</v>
      </c>
      <c r="CU68" t="s">
        <v>21</v>
      </c>
      <c r="CV68">
        <v>1</v>
      </c>
      <c r="CW68">
        <v>3.7551633496057078E-4</v>
      </c>
      <c r="CX68">
        <v>9.0579710144927537E-4</v>
      </c>
      <c r="CY68" t="s">
        <v>40</v>
      </c>
      <c r="CZ68">
        <v>4</v>
      </c>
      <c r="DA68">
        <v>2.9870808752146958E-4</v>
      </c>
      <c r="DB68">
        <v>3.6231884057971011E-3</v>
      </c>
      <c r="DC68" t="s">
        <v>42</v>
      </c>
      <c r="DD68">
        <v>3</v>
      </c>
      <c r="DE68">
        <v>2.1011346126908529E-4</v>
      </c>
      <c r="DF68">
        <v>2.717391304347826E-3</v>
      </c>
      <c r="DG68" t="s">
        <v>43</v>
      </c>
      <c r="DH68">
        <v>1</v>
      </c>
      <c r="DI68">
        <v>1.1514104778353481E-4</v>
      </c>
      <c r="DJ68">
        <v>9.0579710144927537E-4</v>
      </c>
    </row>
    <row r="69" spans="1:114" x14ac:dyDescent="0.25">
      <c r="A69" t="s">
        <v>644</v>
      </c>
      <c r="B69" t="s">
        <v>18</v>
      </c>
      <c r="C69">
        <v>1</v>
      </c>
      <c r="D69">
        <v>613</v>
      </c>
      <c r="E69">
        <v>2.0318062193820392E-3</v>
      </c>
      <c r="F69">
        <v>1660</v>
      </c>
      <c r="G69">
        <v>1.3334972088939439E-3</v>
      </c>
      <c r="H69">
        <v>0.36927710843373501</v>
      </c>
      <c r="I69">
        <v>24</v>
      </c>
      <c r="J69">
        <v>0.96</v>
      </c>
      <c r="K69" s="1">
        <v>2.1170028048483028E-3</v>
      </c>
      <c r="L69" s="2">
        <v>1.2964563526361281E-3</v>
      </c>
      <c r="M69">
        <v>2.2009251617327698E-3</v>
      </c>
      <c r="N69">
        <v>24</v>
      </c>
      <c r="O69" t="s">
        <v>36</v>
      </c>
      <c r="P69">
        <v>25</v>
      </c>
      <c r="Q69">
        <v>9.1074681238615673E-3</v>
      </c>
      <c r="R69">
        <v>4.0783034257748783E-2</v>
      </c>
      <c r="S69" t="s">
        <v>39</v>
      </c>
      <c r="T69">
        <v>55</v>
      </c>
      <c r="U69">
        <v>7.0010183299389003E-3</v>
      </c>
      <c r="V69">
        <v>8.9722675367047311E-2</v>
      </c>
      <c r="W69" t="s">
        <v>33</v>
      </c>
      <c r="X69">
        <v>86</v>
      </c>
      <c r="Y69">
        <v>5.5440948942753997E-3</v>
      </c>
      <c r="Z69">
        <v>0.1402936378466558</v>
      </c>
      <c r="AA69" t="s">
        <v>31</v>
      </c>
      <c r="AB69">
        <v>86</v>
      </c>
      <c r="AC69">
        <v>5.2952404408595534E-3</v>
      </c>
      <c r="AD69">
        <v>0.1402936378466558</v>
      </c>
      <c r="AE69" t="s">
        <v>25</v>
      </c>
      <c r="AF69">
        <v>25</v>
      </c>
      <c r="AG69">
        <v>2.646903123345686E-3</v>
      </c>
      <c r="AH69">
        <v>4.0783034257748783E-2</v>
      </c>
      <c r="AI69" t="s">
        <v>22</v>
      </c>
      <c r="AJ69">
        <v>80</v>
      </c>
      <c r="AK69">
        <v>2.608667297094597E-3</v>
      </c>
      <c r="AL69">
        <v>0.1305057096247961</v>
      </c>
      <c r="AM69" t="s">
        <v>21</v>
      </c>
      <c r="AN69">
        <v>6</v>
      </c>
      <c r="AO69">
        <v>2.2530980097634251E-3</v>
      </c>
      <c r="AP69">
        <v>9.7879282218597055E-3</v>
      </c>
      <c r="AQ69" t="s">
        <v>19</v>
      </c>
      <c r="AR69">
        <v>5</v>
      </c>
      <c r="AS69">
        <v>1.845018450184502E-3</v>
      </c>
      <c r="AT69">
        <v>8.1566068515497546E-3</v>
      </c>
      <c r="AU69" t="s">
        <v>41</v>
      </c>
      <c r="AV69">
        <v>43</v>
      </c>
      <c r="AW69">
        <v>1.675041876046901E-3</v>
      </c>
      <c r="AX69">
        <v>7.01468189233279E-2</v>
      </c>
      <c r="AY69" t="s">
        <v>42</v>
      </c>
      <c r="AZ69">
        <v>23</v>
      </c>
      <c r="BA69">
        <v>1.610869869729654E-3</v>
      </c>
      <c r="BB69">
        <v>3.7520391517128868E-2</v>
      </c>
      <c r="BC69" t="s">
        <v>20</v>
      </c>
      <c r="BD69">
        <v>12</v>
      </c>
      <c r="BE69">
        <v>1.603420630678781E-3</v>
      </c>
      <c r="BF69">
        <v>1.9575856443719411E-2</v>
      </c>
      <c r="BG69" t="s">
        <v>23</v>
      </c>
      <c r="BH69">
        <v>32</v>
      </c>
      <c r="BI69">
        <v>1.444760485800713E-3</v>
      </c>
      <c r="BJ69">
        <v>5.2202283849918443E-2</v>
      </c>
      <c r="BK69" t="s">
        <v>35</v>
      </c>
      <c r="BL69">
        <v>9</v>
      </c>
      <c r="BM69">
        <v>1.2964563526361281E-3</v>
      </c>
      <c r="BN69">
        <v>1.468189233278956E-2</v>
      </c>
      <c r="BO69" t="s">
        <v>28</v>
      </c>
      <c r="BP69">
        <v>4</v>
      </c>
      <c r="BQ69">
        <v>1.2734797835084371E-3</v>
      </c>
      <c r="BR69">
        <v>6.5252854812398054E-3</v>
      </c>
      <c r="BS69" t="s">
        <v>40</v>
      </c>
      <c r="BT69">
        <v>16</v>
      </c>
      <c r="BU69">
        <v>1.194832350085879E-3</v>
      </c>
      <c r="BV69">
        <v>2.6101141924959222E-2</v>
      </c>
      <c r="BW69" t="s">
        <v>24</v>
      </c>
      <c r="BX69">
        <v>30</v>
      </c>
      <c r="BY69">
        <v>1.155846657676748E-3</v>
      </c>
      <c r="BZ69">
        <v>4.8939641109298528E-2</v>
      </c>
      <c r="CA69" t="s">
        <v>27</v>
      </c>
      <c r="CB69">
        <v>36</v>
      </c>
      <c r="CC69">
        <v>1.111179702450768E-3</v>
      </c>
      <c r="CD69">
        <v>5.872756933115824E-2</v>
      </c>
      <c r="CE69" t="s">
        <v>32</v>
      </c>
      <c r="CF69">
        <v>1</v>
      </c>
      <c r="CG69">
        <v>8.3963056255247689E-4</v>
      </c>
      <c r="CH69">
        <v>1.6313213703099509E-3</v>
      </c>
      <c r="CI69" t="s">
        <v>37</v>
      </c>
      <c r="CJ69">
        <v>20</v>
      </c>
      <c r="CK69">
        <v>7.5763315402682023E-4</v>
      </c>
      <c r="CL69">
        <v>3.2626427406199018E-2</v>
      </c>
      <c r="CM69" t="s">
        <v>29</v>
      </c>
      <c r="CN69">
        <v>7</v>
      </c>
      <c r="CO69">
        <v>7.0965125709651254E-4</v>
      </c>
      <c r="CP69">
        <v>1.141924959216966E-2</v>
      </c>
      <c r="CQ69" t="s">
        <v>43</v>
      </c>
      <c r="CR69">
        <v>5</v>
      </c>
      <c r="CS69">
        <v>5.757052389176742E-4</v>
      </c>
      <c r="CT69">
        <v>8.1566068515497546E-3</v>
      </c>
      <c r="CU69" t="s">
        <v>26</v>
      </c>
      <c r="CV69">
        <v>2</v>
      </c>
      <c r="CW69">
        <v>5.4421768707482992E-4</v>
      </c>
      <c r="CX69">
        <v>3.2626427406199018E-3</v>
      </c>
      <c r="CY69" t="s">
        <v>30</v>
      </c>
      <c r="CZ69">
        <v>2</v>
      </c>
      <c r="DA69">
        <v>4.3205875999135877E-4</v>
      </c>
      <c r="DB69">
        <v>3.2626427406199018E-3</v>
      </c>
      <c r="DC69" t="s">
        <v>38</v>
      </c>
      <c r="DD69">
        <v>3</v>
      </c>
      <c r="DE69">
        <v>3.9877708361026179E-4</v>
      </c>
      <c r="DF69">
        <v>4.8939641109298528E-3</v>
      </c>
    </row>
    <row r="70" spans="1:114" x14ac:dyDescent="0.25">
      <c r="A70" t="s">
        <v>550</v>
      </c>
      <c r="B70" t="s">
        <v>18</v>
      </c>
      <c r="C70">
        <v>1</v>
      </c>
      <c r="D70">
        <v>463</v>
      </c>
      <c r="E70">
        <v>1.534626883481051E-3</v>
      </c>
      <c r="F70">
        <v>1781</v>
      </c>
      <c r="G70">
        <v>1.43069790906031E-3</v>
      </c>
      <c r="H70">
        <v>0.25996631106120149</v>
      </c>
      <c r="I70">
        <v>23</v>
      </c>
      <c r="J70">
        <v>0.92</v>
      </c>
      <c r="K70" s="1">
        <v>1.73821068158648E-3</v>
      </c>
      <c r="L70" s="2">
        <v>1.2961762799740761E-3</v>
      </c>
      <c r="M70">
        <v>1.4299038583511889E-3</v>
      </c>
      <c r="N70">
        <v>25</v>
      </c>
      <c r="O70" t="s">
        <v>21</v>
      </c>
      <c r="P70">
        <v>16</v>
      </c>
      <c r="Q70">
        <v>6.0082613593691334E-3</v>
      </c>
      <c r="R70">
        <v>3.4557235421166309E-2</v>
      </c>
      <c r="S70" t="s">
        <v>32</v>
      </c>
      <c r="T70">
        <v>5</v>
      </c>
      <c r="U70">
        <v>4.1981528127623836E-3</v>
      </c>
      <c r="V70">
        <v>1.079913606911447E-2</v>
      </c>
      <c r="W70" t="s">
        <v>38</v>
      </c>
      <c r="X70">
        <v>27</v>
      </c>
      <c r="Y70">
        <v>3.588993752492357E-3</v>
      </c>
      <c r="Z70">
        <v>5.8315334773218153E-2</v>
      </c>
      <c r="AA70" t="s">
        <v>25</v>
      </c>
      <c r="AB70">
        <v>31</v>
      </c>
      <c r="AC70">
        <v>3.2821598729486502E-3</v>
      </c>
      <c r="AD70">
        <v>6.6954643628509725E-2</v>
      </c>
      <c r="AE70" t="s">
        <v>24</v>
      </c>
      <c r="AF70">
        <v>78</v>
      </c>
      <c r="AG70">
        <v>3.0052013099595449E-3</v>
      </c>
      <c r="AH70">
        <v>0.16846652267818571</v>
      </c>
      <c r="AI70" t="s">
        <v>27</v>
      </c>
      <c r="AJ70">
        <v>83</v>
      </c>
      <c r="AK70">
        <v>2.5618865362059388E-3</v>
      </c>
      <c r="AL70">
        <v>0.17926565874730019</v>
      </c>
      <c r="AM70" t="s">
        <v>36</v>
      </c>
      <c r="AN70">
        <v>7</v>
      </c>
      <c r="AO70">
        <v>2.550091074681239E-3</v>
      </c>
      <c r="AP70">
        <v>1.511879049676026E-2</v>
      </c>
      <c r="AQ70" t="s">
        <v>26</v>
      </c>
      <c r="AR70">
        <v>9</v>
      </c>
      <c r="AS70">
        <v>2.448979591836735E-3</v>
      </c>
      <c r="AT70">
        <v>1.9438444924406051E-2</v>
      </c>
      <c r="AU70" t="s">
        <v>31</v>
      </c>
      <c r="AV70">
        <v>33</v>
      </c>
      <c r="AW70">
        <v>2.0318945877716892E-3</v>
      </c>
      <c r="AX70">
        <v>7.1274298056155511E-2</v>
      </c>
      <c r="AY70" t="s">
        <v>35</v>
      </c>
      <c r="AZ70">
        <v>14</v>
      </c>
      <c r="BA70">
        <v>2.0167098818784212E-3</v>
      </c>
      <c r="BB70">
        <v>3.0237580993520519E-2</v>
      </c>
      <c r="BC70" t="s">
        <v>20</v>
      </c>
      <c r="BD70">
        <v>12</v>
      </c>
      <c r="BE70">
        <v>1.603420630678781E-3</v>
      </c>
      <c r="BF70">
        <v>2.591792656587473E-2</v>
      </c>
      <c r="BG70" t="s">
        <v>33</v>
      </c>
      <c r="BH70">
        <v>24</v>
      </c>
      <c r="BI70">
        <v>1.547189272821042E-3</v>
      </c>
      <c r="BJ70">
        <v>5.183585313174946E-2</v>
      </c>
      <c r="BK70" t="s">
        <v>30</v>
      </c>
      <c r="BL70">
        <v>6</v>
      </c>
      <c r="BM70">
        <v>1.2961762799740761E-3</v>
      </c>
      <c r="BN70">
        <v>1.295896328293736E-2</v>
      </c>
      <c r="BO70" t="s">
        <v>28</v>
      </c>
      <c r="BP70">
        <v>4</v>
      </c>
      <c r="BQ70">
        <v>1.2734797835084371E-3</v>
      </c>
      <c r="BR70">
        <v>8.6393088552915772E-3</v>
      </c>
      <c r="BS70" t="s">
        <v>29</v>
      </c>
      <c r="BT70">
        <v>11</v>
      </c>
      <c r="BU70">
        <v>1.1151662611516629E-3</v>
      </c>
      <c r="BV70">
        <v>2.375809935205184E-2</v>
      </c>
      <c r="BW70" t="s">
        <v>37</v>
      </c>
      <c r="BX70">
        <v>22</v>
      </c>
      <c r="BY70">
        <v>8.3339646942950224E-4</v>
      </c>
      <c r="BZ70">
        <v>4.7516198704103667E-2</v>
      </c>
      <c r="CA70" t="s">
        <v>23</v>
      </c>
      <c r="CB70">
        <v>18</v>
      </c>
      <c r="CC70">
        <v>8.1267777326290123E-4</v>
      </c>
      <c r="CD70">
        <v>3.8876889848812088E-2</v>
      </c>
      <c r="CE70" t="s">
        <v>22</v>
      </c>
      <c r="CF70">
        <v>23</v>
      </c>
      <c r="CG70">
        <v>7.4999184791469655E-4</v>
      </c>
      <c r="CH70">
        <v>4.9676025917926567E-2</v>
      </c>
      <c r="CI70" t="s">
        <v>40</v>
      </c>
      <c r="CJ70">
        <v>10</v>
      </c>
      <c r="CK70">
        <v>7.4677021880367408E-4</v>
      </c>
      <c r="CL70">
        <v>2.159827213822894E-2</v>
      </c>
      <c r="CM70" t="s">
        <v>41</v>
      </c>
      <c r="CN70">
        <v>19</v>
      </c>
      <c r="CO70">
        <v>7.4013478243932843E-4</v>
      </c>
      <c r="CP70">
        <v>4.1036717062634988E-2</v>
      </c>
      <c r="CQ70" t="s">
        <v>39</v>
      </c>
      <c r="CR70">
        <v>4</v>
      </c>
      <c r="CS70">
        <v>5.0916496945010179E-4</v>
      </c>
      <c r="CT70">
        <v>8.6393088552915772E-3</v>
      </c>
      <c r="CU70" t="s">
        <v>42</v>
      </c>
      <c r="CV70">
        <v>6</v>
      </c>
      <c r="CW70">
        <v>4.2022692253817058E-4</v>
      </c>
      <c r="CX70">
        <v>1.295896328293736E-2</v>
      </c>
      <c r="CY70" t="s">
        <v>43</v>
      </c>
      <c r="CZ70">
        <v>1</v>
      </c>
      <c r="DA70">
        <v>1.1514104778353481E-4</v>
      </c>
      <c r="DB70">
        <v>2.1598272138228939E-3</v>
      </c>
    </row>
    <row r="71" spans="1:114" x14ac:dyDescent="0.25">
      <c r="A71" t="s">
        <v>534</v>
      </c>
      <c r="B71" t="s">
        <v>18</v>
      </c>
      <c r="C71">
        <v>1</v>
      </c>
      <c r="D71">
        <v>402</v>
      </c>
      <c r="E71">
        <v>1.332440620214649E-3</v>
      </c>
      <c r="F71">
        <v>927</v>
      </c>
      <c r="G71">
        <v>7.4466982689438944E-4</v>
      </c>
      <c r="H71">
        <v>0.4336569579288026</v>
      </c>
      <c r="I71">
        <v>23</v>
      </c>
      <c r="J71">
        <v>0.92</v>
      </c>
      <c r="K71" s="1">
        <v>1.355616427857499E-3</v>
      </c>
      <c r="L71" s="2">
        <v>1.2961762799740761E-3</v>
      </c>
      <c r="M71">
        <v>9.597193535941385E-4</v>
      </c>
      <c r="N71">
        <v>24</v>
      </c>
      <c r="O71" t="s">
        <v>35</v>
      </c>
      <c r="P71">
        <v>25</v>
      </c>
      <c r="Q71">
        <v>3.6012676462114659E-3</v>
      </c>
      <c r="R71">
        <v>6.2189054726368161E-2</v>
      </c>
      <c r="S71" t="s">
        <v>32</v>
      </c>
      <c r="T71">
        <v>4</v>
      </c>
      <c r="U71">
        <v>3.358522250209908E-3</v>
      </c>
      <c r="V71">
        <v>9.9502487562189053E-3</v>
      </c>
      <c r="W71" t="s">
        <v>27</v>
      </c>
      <c r="X71">
        <v>87</v>
      </c>
      <c r="Y71">
        <v>2.6853509475893568E-3</v>
      </c>
      <c r="Z71">
        <v>0.21641791044776121</v>
      </c>
      <c r="AA71" t="s">
        <v>41</v>
      </c>
      <c r="AB71">
        <v>64</v>
      </c>
      <c r="AC71">
        <v>2.4930855829535269E-3</v>
      </c>
      <c r="AD71">
        <v>0.15920398009950251</v>
      </c>
      <c r="AE71" t="s">
        <v>34</v>
      </c>
      <c r="AF71">
        <v>1</v>
      </c>
      <c r="AG71">
        <v>2.0449897750511249E-3</v>
      </c>
      <c r="AH71">
        <v>2.4875621890547259E-3</v>
      </c>
      <c r="AI71" t="s">
        <v>38</v>
      </c>
      <c r="AJ71">
        <v>15</v>
      </c>
      <c r="AK71">
        <v>1.9938854180513092E-3</v>
      </c>
      <c r="AL71">
        <v>3.7313432835820892E-2</v>
      </c>
      <c r="AM71" t="s">
        <v>43</v>
      </c>
      <c r="AN71">
        <v>17</v>
      </c>
      <c r="AO71">
        <v>1.9573978123200919E-3</v>
      </c>
      <c r="AP71">
        <v>4.228855721393035E-2</v>
      </c>
      <c r="AQ71" t="s">
        <v>25</v>
      </c>
      <c r="AR71">
        <v>17</v>
      </c>
      <c r="AS71">
        <v>1.799894123875066E-3</v>
      </c>
      <c r="AT71">
        <v>4.228855721393035E-2</v>
      </c>
      <c r="AU71" t="s">
        <v>33</v>
      </c>
      <c r="AV71">
        <v>23</v>
      </c>
      <c r="AW71">
        <v>1.482723053120165E-3</v>
      </c>
      <c r="AX71">
        <v>5.721393034825871E-2</v>
      </c>
      <c r="AY71" t="s">
        <v>36</v>
      </c>
      <c r="AZ71">
        <v>4</v>
      </c>
      <c r="BA71">
        <v>1.4571948998178511E-3</v>
      </c>
      <c r="BB71">
        <v>9.9502487562189053E-3</v>
      </c>
      <c r="BC71" t="s">
        <v>23</v>
      </c>
      <c r="BD71">
        <v>32</v>
      </c>
      <c r="BE71">
        <v>1.444760485800713E-3</v>
      </c>
      <c r="BF71">
        <v>7.9601990049751242E-2</v>
      </c>
      <c r="BG71" t="s">
        <v>29</v>
      </c>
      <c r="BH71">
        <v>13</v>
      </c>
      <c r="BI71">
        <v>1.317923763179238E-3</v>
      </c>
      <c r="BJ71">
        <v>3.2338308457711441E-2</v>
      </c>
      <c r="BK71" t="s">
        <v>30</v>
      </c>
      <c r="BL71">
        <v>6</v>
      </c>
      <c r="BM71">
        <v>1.2961762799740761E-3</v>
      </c>
      <c r="BN71">
        <v>1.492537313432836E-2</v>
      </c>
      <c r="BO71" t="s">
        <v>24</v>
      </c>
      <c r="BP71">
        <v>33</v>
      </c>
      <c r="BQ71">
        <v>1.2714313234444231E-3</v>
      </c>
      <c r="BR71">
        <v>8.2089552238805971E-2</v>
      </c>
      <c r="BS71" t="s">
        <v>21</v>
      </c>
      <c r="BT71">
        <v>3</v>
      </c>
      <c r="BU71">
        <v>1.1265490048817119E-3</v>
      </c>
      <c r="BV71">
        <v>7.462686567164179E-3</v>
      </c>
      <c r="BW71" t="s">
        <v>42</v>
      </c>
      <c r="BX71">
        <v>15</v>
      </c>
      <c r="BY71">
        <v>1.050567306345427E-3</v>
      </c>
      <c r="BZ71">
        <v>3.7313432835820892E-2</v>
      </c>
      <c r="CA71" t="s">
        <v>40</v>
      </c>
      <c r="CB71">
        <v>13</v>
      </c>
      <c r="CC71">
        <v>9.708012844447763E-4</v>
      </c>
      <c r="CD71">
        <v>3.2338308457711441E-2</v>
      </c>
      <c r="CE71" t="s">
        <v>28</v>
      </c>
      <c r="CF71">
        <v>2</v>
      </c>
      <c r="CG71">
        <v>6.3673989175421842E-4</v>
      </c>
      <c r="CH71">
        <v>4.9751243781094526E-3</v>
      </c>
      <c r="CI71" t="s">
        <v>39</v>
      </c>
      <c r="CJ71">
        <v>5</v>
      </c>
      <c r="CK71">
        <v>6.3645621181262731E-4</v>
      </c>
      <c r="CL71">
        <v>1.2437810945273631E-2</v>
      </c>
      <c r="CM71" t="s">
        <v>20</v>
      </c>
      <c r="CN71">
        <v>4</v>
      </c>
      <c r="CO71">
        <v>5.3447354355959376E-4</v>
      </c>
      <c r="CP71">
        <v>9.9502487562189053E-3</v>
      </c>
      <c r="CQ71" t="s">
        <v>37</v>
      </c>
      <c r="CR71">
        <v>10</v>
      </c>
      <c r="CS71">
        <v>3.7881657701341012E-4</v>
      </c>
      <c r="CT71">
        <v>2.4875621890547261E-2</v>
      </c>
      <c r="CU71" t="s">
        <v>22</v>
      </c>
      <c r="CV71">
        <v>7</v>
      </c>
      <c r="CW71">
        <v>2.282583884957772E-4</v>
      </c>
      <c r="CX71">
        <v>1.7412935323383089E-2</v>
      </c>
      <c r="CY71" t="s">
        <v>31</v>
      </c>
      <c r="CZ71">
        <v>2</v>
      </c>
      <c r="DA71">
        <v>1.231451265316175E-4</v>
      </c>
      <c r="DB71">
        <v>4.9751243781094526E-3</v>
      </c>
    </row>
    <row r="72" spans="1:114" x14ac:dyDescent="0.25">
      <c r="A72" t="s">
        <v>432</v>
      </c>
      <c r="B72" t="s">
        <v>18</v>
      </c>
      <c r="C72" s="6">
        <v>0</v>
      </c>
      <c r="D72">
        <v>511</v>
      </c>
      <c r="E72">
        <v>1.6937242709693669E-3</v>
      </c>
      <c r="F72">
        <v>1182</v>
      </c>
      <c r="G72">
        <v>9.4951427765821829E-4</v>
      </c>
      <c r="H72">
        <v>0.43231810490693739</v>
      </c>
      <c r="I72">
        <v>23</v>
      </c>
      <c r="J72">
        <v>0.92</v>
      </c>
      <c r="K72" s="1">
        <v>1.718990540400708E-3</v>
      </c>
      <c r="L72" s="2">
        <v>1.2729124236252551E-3</v>
      </c>
      <c r="M72">
        <v>1.14260830971397E-3</v>
      </c>
      <c r="N72">
        <v>24</v>
      </c>
      <c r="O72" t="s">
        <v>25</v>
      </c>
      <c r="P72">
        <v>43</v>
      </c>
      <c r="Q72">
        <v>4.552673372154579E-3</v>
      </c>
      <c r="R72">
        <v>8.4148727984344418E-2</v>
      </c>
      <c r="S72" t="s">
        <v>36</v>
      </c>
      <c r="T72">
        <v>11</v>
      </c>
      <c r="U72">
        <v>4.0072859744990892E-3</v>
      </c>
      <c r="V72">
        <v>2.1526418786692762E-2</v>
      </c>
      <c r="W72" t="s">
        <v>33</v>
      </c>
      <c r="X72">
        <v>51</v>
      </c>
      <c r="Y72">
        <v>3.2877772047447142E-3</v>
      </c>
      <c r="Z72">
        <v>9.9804305283757333E-2</v>
      </c>
      <c r="AA72" t="s">
        <v>20</v>
      </c>
      <c r="AB72">
        <v>24</v>
      </c>
      <c r="AC72">
        <v>3.206841261357563E-3</v>
      </c>
      <c r="AD72">
        <v>4.6966731898238738E-2</v>
      </c>
      <c r="AE72" t="s">
        <v>21</v>
      </c>
      <c r="AF72">
        <v>8</v>
      </c>
      <c r="AG72">
        <v>3.0041306796845658E-3</v>
      </c>
      <c r="AH72">
        <v>1.5655577299412912E-2</v>
      </c>
      <c r="AI72" t="s">
        <v>28</v>
      </c>
      <c r="AJ72">
        <v>8</v>
      </c>
      <c r="AK72">
        <v>2.5469595670168741E-3</v>
      </c>
      <c r="AL72">
        <v>1.5655577299412912E-2</v>
      </c>
      <c r="AM72" t="s">
        <v>37</v>
      </c>
      <c r="AN72">
        <v>63</v>
      </c>
      <c r="AO72">
        <v>2.3865444351844831E-3</v>
      </c>
      <c r="AP72">
        <v>0.12328767123287671</v>
      </c>
      <c r="AQ72" t="s">
        <v>23</v>
      </c>
      <c r="AR72">
        <v>48</v>
      </c>
      <c r="AS72">
        <v>2.1671407287010701E-3</v>
      </c>
      <c r="AT72">
        <v>9.393346379647749E-2</v>
      </c>
      <c r="AU72" t="s">
        <v>24</v>
      </c>
      <c r="AV72">
        <v>56</v>
      </c>
      <c r="AW72">
        <v>2.157580427663263E-3</v>
      </c>
      <c r="AX72">
        <v>0.1095890410958904</v>
      </c>
      <c r="AY72" t="s">
        <v>43</v>
      </c>
      <c r="AZ72">
        <v>12</v>
      </c>
      <c r="BA72">
        <v>1.3816925734024179E-3</v>
      </c>
      <c r="BB72">
        <v>2.3483365949119369E-2</v>
      </c>
      <c r="BC72" t="s">
        <v>38</v>
      </c>
      <c r="BD72">
        <v>10</v>
      </c>
      <c r="BE72">
        <v>1.329256945367539E-3</v>
      </c>
      <c r="BF72">
        <v>1.956947162426614E-2</v>
      </c>
      <c r="BG72" t="s">
        <v>27</v>
      </c>
      <c r="BH72">
        <v>43</v>
      </c>
      <c r="BI72">
        <v>1.327242422371751E-3</v>
      </c>
      <c r="BJ72">
        <v>8.4148727984344418E-2</v>
      </c>
      <c r="BK72" t="s">
        <v>39</v>
      </c>
      <c r="BL72">
        <v>10</v>
      </c>
      <c r="BM72">
        <v>1.2729124236252551E-3</v>
      </c>
      <c r="BN72">
        <v>1.956947162426614E-2</v>
      </c>
      <c r="BO72" t="s">
        <v>40</v>
      </c>
      <c r="BP72">
        <v>17</v>
      </c>
      <c r="BQ72">
        <v>1.269509371966246E-3</v>
      </c>
      <c r="BR72">
        <v>3.3268101761252437E-2</v>
      </c>
      <c r="BS72" t="s">
        <v>29</v>
      </c>
      <c r="BT72">
        <v>12</v>
      </c>
      <c r="BU72">
        <v>1.2165450121654499E-3</v>
      </c>
      <c r="BV72">
        <v>2.3483365949119369E-2</v>
      </c>
      <c r="BW72" t="s">
        <v>31</v>
      </c>
      <c r="BX72">
        <v>19</v>
      </c>
      <c r="BY72">
        <v>1.169878702050366E-3</v>
      </c>
      <c r="BZ72">
        <v>3.7181996086105673E-2</v>
      </c>
      <c r="CA72" t="s">
        <v>35</v>
      </c>
      <c r="CB72">
        <v>8</v>
      </c>
      <c r="CC72">
        <v>1.152405646787669E-3</v>
      </c>
      <c r="CD72">
        <v>1.5655577299412912E-2</v>
      </c>
      <c r="CE72" t="s">
        <v>26</v>
      </c>
      <c r="CF72">
        <v>4</v>
      </c>
      <c r="CG72">
        <v>1.08843537414966E-3</v>
      </c>
      <c r="CH72">
        <v>7.8277886497064575E-3</v>
      </c>
      <c r="CI72" t="s">
        <v>30</v>
      </c>
      <c r="CJ72">
        <v>5</v>
      </c>
      <c r="CK72">
        <v>1.0801468999783971E-3</v>
      </c>
      <c r="CL72">
        <v>9.7847358121330719E-3</v>
      </c>
      <c r="CM72" t="s">
        <v>41</v>
      </c>
      <c r="CN72">
        <v>24</v>
      </c>
      <c r="CO72">
        <v>9.3490709360757277E-4</v>
      </c>
      <c r="CP72">
        <v>4.6966731898238738E-2</v>
      </c>
      <c r="CQ72" t="s">
        <v>42</v>
      </c>
      <c r="CR72">
        <v>13</v>
      </c>
      <c r="CS72">
        <v>9.1049166549936962E-4</v>
      </c>
      <c r="CT72">
        <v>2.544031311154599E-2</v>
      </c>
      <c r="CU72" t="s">
        <v>32</v>
      </c>
      <c r="CV72">
        <v>1</v>
      </c>
      <c r="CW72">
        <v>8.3963056255247689E-4</v>
      </c>
      <c r="CX72">
        <v>1.9569471624266139E-3</v>
      </c>
      <c r="CY72" t="s">
        <v>22</v>
      </c>
      <c r="CZ72">
        <v>21</v>
      </c>
      <c r="DA72">
        <v>6.8477516548733162E-4</v>
      </c>
      <c r="DB72">
        <v>4.1095890410958902E-2</v>
      </c>
    </row>
    <row r="73" spans="1:114" x14ac:dyDescent="0.25">
      <c r="A73" t="s">
        <v>438</v>
      </c>
      <c r="B73" t="s">
        <v>18</v>
      </c>
      <c r="C73">
        <v>1</v>
      </c>
      <c r="D73">
        <v>457</v>
      </c>
      <c r="E73">
        <v>1.514739710045011E-3</v>
      </c>
      <c r="F73">
        <v>976</v>
      </c>
      <c r="G73">
        <v>7.8403209390390943E-4</v>
      </c>
      <c r="H73">
        <v>0.46823770491803279</v>
      </c>
      <c r="I73">
        <v>23</v>
      </c>
      <c r="J73">
        <v>0.92</v>
      </c>
      <c r="K73" s="1">
        <v>1.7699164578503211E-3</v>
      </c>
      <c r="L73" s="2">
        <v>1.231451265316175E-3</v>
      </c>
      <c r="M73">
        <v>1.802663293928848E-3</v>
      </c>
      <c r="N73">
        <v>25</v>
      </c>
      <c r="O73" t="s">
        <v>23</v>
      </c>
      <c r="P73">
        <v>148</v>
      </c>
      <c r="Q73">
        <v>6.6820172468282993E-3</v>
      </c>
      <c r="R73">
        <v>0.32385120350109409</v>
      </c>
      <c r="S73" t="s">
        <v>34</v>
      </c>
      <c r="T73">
        <v>3</v>
      </c>
      <c r="U73">
        <v>6.1349693251533744E-3</v>
      </c>
      <c r="V73">
        <v>6.5645514223194746E-3</v>
      </c>
      <c r="W73" t="s">
        <v>26</v>
      </c>
      <c r="X73">
        <v>17</v>
      </c>
      <c r="Y73">
        <v>4.6258503401360547E-3</v>
      </c>
      <c r="Z73">
        <v>3.7199124726477018E-2</v>
      </c>
      <c r="AA73" t="s">
        <v>21</v>
      </c>
      <c r="AB73">
        <v>12</v>
      </c>
      <c r="AC73">
        <v>4.5061960195268494E-3</v>
      </c>
      <c r="AD73">
        <v>2.6258205689277898E-2</v>
      </c>
      <c r="AE73" t="s">
        <v>20</v>
      </c>
      <c r="AF73">
        <v>20</v>
      </c>
      <c r="AG73">
        <v>2.6723677177979692E-3</v>
      </c>
      <c r="AH73">
        <v>4.3763676148796497E-2</v>
      </c>
      <c r="AI73" t="s">
        <v>19</v>
      </c>
      <c r="AJ73">
        <v>7</v>
      </c>
      <c r="AK73">
        <v>2.5830258302583032E-3</v>
      </c>
      <c r="AL73">
        <v>1.5317286652078771E-2</v>
      </c>
      <c r="AM73" t="s">
        <v>25</v>
      </c>
      <c r="AN73">
        <v>19</v>
      </c>
      <c r="AO73">
        <v>2.011646373742721E-3</v>
      </c>
      <c r="AP73">
        <v>4.1575492341356671E-2</v>
      </c>
      <c r="AQ73" t="s">
        <v>35</v>
      </c>
      <c r="AR73">
        <v>12</v>
      </c>
      <c r="AS73">
        <v>1.7286084701815039E-3</v>
      </c>
      <c r="AT73">
        <v>2.6258205689277898E-2</v>
      </c>
      <c r="AU73" t="s">
        <v>28</v>
      </c>
      <c r="AV73">
        <v>5</v>
      </c>
      <c r="AW73">
        <v>1.5918497293855461E-3</v>
      </c>
      <c r="AX73">
        <v>1.0940919037199121E-2</v>
      </c>
      <c r="AY73" t="s">
        <v>37</v>
      </c>
      <c r="AZ73">
        <v>40</v>
      </c>
      <c r="BA73">
        <v>1.51526630805364E-3</v>
      </c>
      <c r="BB73">
        <v>8.7527352297592995E-2</v>
      </c>
      <c r="BC73" t="s">
        <v>27</v>
      </c>
      <c r="BD73">
        <v>46</v>
      </c>
      <c r="BE73">
        <v>1.419840730909315E-3</v>
      </c>
      <c r="BF73">
        <v>0.100656455142232</v>
      </c>
      <c r="BG73" t="s">
        <v>24</v>
      </c>
      <c r="BH73">
        <v>32</v>
      </c>
      <c r="BI73">
        <v>1.232903101521865E-3</v>
      </c>
      <c r="BJ73">
        <v>7.0021881838074396E-2</v>
      </c>
      <c r="BK73" t="s">
        <v>31</v>
      </c>
      <c r="BL73">
        <v>20</v>
      </c>
      <c r="BM73">
        <v>1.231451265316175E-3</v>
      </c>
      <c r="BN73">
        <v>4.3763676148796497E-2</v>
      </c>
      <c r="BO73" t="s">
        <v>29</v>
      </c>
      <c r="BP73">
        <v>11</v>
      </c>
      <c r="BQ73">
        <v>1.1151662611516629E-3</v>
      </c>
      <c r="BR73">
        <v>2.4070021881838079E-2</v>
      </c>
      <c r="BS73" t="s">
        <v>38</v>
      </c>
      <c r="BT73">
        <v>7</v>
      </c>
      <c r="BU73">
        <v>9.3047986175727763E-4</v>
      </c>
      <c r="BV73">
        <v>1.5317286652078771E-2</v>
      </c>
      <c r="BW73" t="s">
        <v>22</v>
      </c>
      <c r="BX73">
        <v>28</v>
      </c>
      <c r="BY73">
        <v>9.130335539831089E-4</v>
      </c>
      <c r="BZ73">
        <v>6.1269146608315103E-2</v>
      </c>
      <c r="CA73" t="s">
        <v>32</v>
      </c>
      <c r="CB73">
        <v>1</v>
      </c>
      <c r="CC73">
        <v>8.3963056255247689E-4</v>
      </c>
      <c r="CD73">
        <v>2.1881838074398249E-3</v>
      </c>
      <c r="CE73" t="s">
        <v>30</v>
      </c>
      <c r="CF73">
        <v>3</v>
      </c>
      <c r="CG73">
        <v>6.4808813998703824E-4</v>
      </c>
      <c r="CH73">
        <v>6.5645514223194746E-3</v>
      </c>
      <c r="CI73" t="s">
        <v>33</v>
      </c>
      <c r="CJ73">
        <v>8</v>
      </c>
      <c r="CK73">
        <v>5.1572975760701394E-4</v>
      </c>
      <c r="CL73">
        <v>1.7505470459518599E-2</v>
      </c>
      <c r="CM73" t="s">
        <v>39</v>
      </c>
      <c r="CN73">
        <v>4</v>
      </c>
      <c r="CO73">
        <v>5.0916496945010179E-4</v>
      </c>
      <c r="CP73">
        <v>8.7527352297592995E-3</v>
      </c>
      <c r="CQ73" t="s">
        <v>41</v>
      </c>
      <c r="CR73">
        <v>8</v>
      </c>
      <c r="CS73">
        <v>3.1163569786919092E-4</v>
      </c>
      <c r="CT73">
        <v>1.7505470459518599E-2</v>
      </c>
      <c r="CU73" t="s">
        <v>40</v>
      </c>
      <c r="CV73">
        <v>4</v>
      </c>
      <c r="CW73">
        <v>2.9870808752146958E-4</v>
      </c>
      <c r="CX73">
        <v>8.7527352297592995E-3</v>
      </c>
      <c r="CY73" t="s">
        <v>43</v>
      </c>
      <c r="CZ73">
        <v>2</v>
      </c>
      <c r="DA73">
        <v>2.3028209556706969E-4</v>
      </c>
      <c r="DB73">
        <v>4.3763676148796497E-3</v>
      </c>
    </row>
    <row r="74" spans="1:114" x14ac:dyDescent="0.25">
      <c r="A74" t="s">
        <v>409</v>
      </c>
      <c r="B74" t="s">
        <v>18</v>
      </c>
      <c r="C74">
        <v>1</v>
      </c>
      <c r="D74">
        <v>434</v>
      </c>
      <c r="E74">
        <v>1.43850554520686E-3</v>
      </c>
      <c r="F74">
        <v>1739</v>
      </c>
      <c r="G74">
        <v>1.3969588230521501E-3</v>
      </c>
      <c r="H74">
        <v>0.24956871765382399</v>
      </c>
      <c r="I74">
        <v>22</v>
      </c>
      <c r="J74">
        <v>0.88</v>
      </c>
      <c r="K74" s="1">
        <v>1.220365806052069E-3</v>
      </c>
      <c r="L74" s="2">
        <v>1.2075883292431151E-3</v>
      </c>
      <c r="M74">
        <v>8.7558578845766679E-4</v>
      </c>
      <c r="N74">
        <v>24</v>
      </c>
      <c r="O74" t="s">
        <v>24</v>
      </c>
      <c r="P74">
        <v>90</v>
      </c>
      <c r="Q74">
        <v>3.4675399730302449E-3</v>
      </c>
      <c r="R74">
        <v>0.20737327188940091</v>
      </c>
      <c r="S74" t="s">
        <v>38</v>
      </c>
      <c r="T74">
        <v>19</v>
      </c>
      <c r="U74">
        <v>2.525588196198325E-3</v>
      </c>
      <c r="V74">
        <v>4.377880184331797E-2</v>
      </c>
      <c r="W74" t="s">
        <v>40</v>
      </c>
      <c r="X74">
        <v>30</v>
      </c>
      <c r="Y74">
        <v>2.240310656411022E-3</v>
      </c>
      <c r="Z74">
        <v>6.9124423963133647E-2</v>
      </c>
      <c r="AA74" t="s">
        <v>28</v>
      </c>
      <c r="AB74">
        <v>7</v>
      </c>
      <c r="AC74">
        <v>2.2285896211397642E-3</v>
      </c>
      <c r="AD74">
        <v>1.6129032258064519E-2</v>
      </c>
      <c r="AE74" t="s">
        <v>23</v>
      </c>
      <c r="AF74">
        <v>40</v>
      </c>
      <c r="AG74">
        <v>1.8059506072508919E-3</v>
      </c>
      <c r="AH74">
        <v>9.2165898617511524E-2</v>
      </c>
      <c r="AI74" t="s">
        <v>27</v>
      </c>
      <c r="AJ74">
        <v>58</v>
      </c>
      <c r="AK74">
        <v>1.790233965059572E-3</v>
      </c>
      <c r="AL74">
        <v>0.13364055299539171</v>
      </c>
      <c r="AM74" t="s">
        <v>35</v>
      </c>
      <c r="AN74">
        <v>12</v>
      </c>
      <c r="AO74">
        <v>1.7286084701815039E-3</v>
      </c>
      <c r="AP74">
        <v>2.7649769585253461E-2</v>
      </c>
      <c r="AQ74" t="s">
        <v>32</v>
      </c>
      <c r="AR74">
        <v>2</v>
      </c>
      <c r="AS74">
        <v>1.679261125104954E-3</v>
      </c>
      <c r="AT74">
        <v>4.608294930875576E-3</v>
      </c>
      <c r="AU74" t="s">
        <v>37</v>
      </c>
      <c r="AV74">
        <v>41</v>
      </c>
      <c r="AW74">
        <v>1.5531479657549809E-3</v>
      </c>
      <c r="AX74">
        <v>9.4470046082949302E-2</v>
      </c>
      <c r="AY74" t="s">
        <v>29</v>
      </c>
      <c r="AZ74">
        <v>15</v>
      </c>
      <c r="BA74">
        <v>1.520681265206813E-3</v>
      </c>
      <c r="BB74">
        <v>3.4562211981566823E-2</v>
      </c>
      <c r="BC74" t="s">
        <v>33</v>
      </c>
      <c r="BD74">
        <v>23</v>
      </c>
      <c r="BE74">
        <v>1.482723053120165E-3</v>
      </c>
      <c r="BF74">
        <v>5.2995391705069117E-2</v>
      </c>
      <c r="BG74" t="s">
        <v>31</v>
      </c>
      <c r="BH74">
        <v>23</v>
      </c>
      <c r="BI74">
        <v>1.416168955113601E-3</v>
      </c>
      <c r="BJ74">
        <v>5.2995391705069117E-2</v>
      </c>
      <c r="BK74" t="s">
        <v>41</v>
      </c>
      <c r="BL74">
        <v>31</v>
      </c>
      <c r="BM74">
        <v>1.2075883292431151E-3</v>
      </c>
      <c r="BN74">
        <v>7.1428571428571425E-2</v>
      </c>
      <c r="BO74" t="s">
        <v>20</v>
      </c>
      <c r="BP74">
        <v>9</v>
      </c>
      <c r="BQ74">
        <v>1.202565473009086E-3</v>
      </c>
      <c r="BR74">
        <v>2.0737327188940089E-2</v>
      </c>
      <c r="BS74" t="s">
        <v>25</v>
      </c>
      <c r="BT74">
        <v>11</v>
      </c>
      <c r="BU74">
        <v>1.1646373742721021E-3</v>
      </c>
      <c r="BV74">
        <v>2.5345622119815669E-2</v>
      </c>
      <c r="BW74" t="s">
        <v>21</v>
      </c>
      <c r="BX74">
        <v>3</v>
      </c>
      <c r="BY74">
        <v>1.1265490048817119E-3</v>
      </c>
      <c r="BZ74">
        <v>6.9124423963133636E-3</v>
      </c>
      <c r="CA74" t="s">
        <v>30</v>
      </c>
      <c r="CB74">
        <v>4</v>
      </c>
      <c r="CC74">
        <v>8.6411751998271766E-4</v>
      </c>
      <c r="CD74">
        <v>9.2165898617511521E-3</v>
      </c>
      <c r="CE74" t="s">
        <v>26</v>
      </c>
      <c r="CF74">
        <v>2</v>
      </c>
      <c r="CG74">
        <v>5.4421768707482992E-4</v>
      </c>
      <c r="CH74">
        <v>4.608294930875576E-3</v>
      </c>
      <c r="CI74" t="s">
        <v>42</v>
      </c>
      <c r="CJ74">
        <v>4</v>
      </c>
      <c r="CK74">
        <v>2.8015128169211372E-4</v>
      </c>
      <c r="CL74">
        <v>9.2165898617511521E-3</v>
      </c>
      <c r="CM74" t="s">
        <v>39</v>
      </c>
      <c r="CN74">
        <v>2</v>
      </c>
      <c r="CO74">
        <v>2.5458248472505089E-4</v>
      </c>
      <c r="CP74">
        <v>4.608294930875576E-3</v>
      </c>
      <c r="CQ74" t="s">
        <v>43</v>
      </c>
      <c r="CR74">
        <v>2</v>
      </c>
      <c r="CS74">
        <v>2.3028209556706969E-4</v>
      </c>
      <c r="CT74">
        <v>4.608294930875576E-3</v>
      </c>
      <c r="CU74" t="s">
        <v>22</v>
      </c>
      <c r="CV74">
        <v>6</v>
      </c>
      <c r="CW74">
        <v>1.9565004728209481E-4</v>
      </c>
      <c r="CX74">
        <v>1.3824884792626731E-2</v>
      </c>
    </row>
    <row r="75" spans="1:114" x14ac:dyDescent="0.25">
      <c r="A75" t="s">
        <v>143</v>
      </c>
      <c r="B75" t="s">
        <v>18</v>
      </c>
      <c r="C75">
        <v>1</v>
      </c>
      <c r="D75">
        <v>494</v>
      </c>
      <c r="E75">
        <v>1.637377279567255E-3</v>
      </c>
      <c r="F75">
        <v>1256</v>
      </c>
      <c r="G75">
        <v>1.00895933395831E-3</v>
      </c>
      <c r="H75">
        <v>0.39331210191082799</v>
      </c>
      <c r="I75">
        <v>24</v>
      </c>
      <c r="J75">
        <v>0.96</v>
      </c>
      <c r="K75" s="1">
        <v>1.6123815823784571E-3</v>
      </c>
      <c r="L75" s="2">
        <v>1.202565473009086E-3</v>
      </c>
      <c r="M75">
        <v>1.5627800815859821E-3</v>
      </c>
      <c r="N75">
        <v>25</v>
      </c>
      <c r="O75" t="s">
        <v>34</v>
      </c>
      <c r="P75">
        <v>3</v>
      </c>
      <c r="Q75">
        <v>6.1349693251533744E-3</v>
      </c>
      <c r="R75">
        <v>6.0728744939271256E-3</v>
      </c>
      <c r="S75" t="s">
        <v>31</v>
      </c>
      <c r="T75">
        <v>93</v>
      </c>
      <c r="U75">
        <v>5.7262483837202142E-3</v>
      </c>
      <c r="V75">
        <v>0.18825910931174089</v>
      </c>
      <c r="W75" t="s">
        <v>24</v>
      </c>
      <c r="X75">
        <v>90</v>
      </c>
      <c r="Y75">
        <v>3.4675399730302449E-3</v>
      </c>
      <c r="Z75">
        <v>0.18218623481781379</v>
      </c>
      <c r="AA75" t="s">
        <v>25</v>
      </c>
      <c r="AB75">
        <v>25</v>
      </c>
      <c r="AC75">
        <v>2.646903123345686E-3</v>
      </c>
      <c r="AD75">
        <v>5.0607287449392711E-2</v>
      </c>
      <c r="AE75" t="s">
        <v>22</v>
      </c>
      <c r="AF75">
        <v>80</v>
      </c>
      <c r="AG75">
        <v>2.608667297094597E-3</v>
      </c>
      <c r="AH75">
        <v>0.16194331983805671</v>
      </c>
      <c r="AI75" t="s">
        <v>28</v>
      </c>
      <c r="AJ75">
        <v>7</v>
      </c>
      <c r="AK75">
        <v>2.2285896211397642E-3</v>
      </c>
      <c r="AL75">
        <v>1.417004048582996E-2</v>
      </c>
      <c r="AM75" t="s">
        <v>36</v>
      </c>
      <c r="AN75">
        <v>6</v>
      </c>
      <c r="AO75">
        <v>2.185792349726776E-3</v>
      </c>
      <c r="AP75">
        <v>1.2145748987854249E-2</v>
      </c>
      <c r="AQ75" t="s">
        <v>38</v>
      </c>
      <c r="AR75">
        <v>16</v>
      </c>
      <c r="AS75">
        <v>2.1268111125880632E-3</v>
      </c>
      <c r="AT75">
        <v>3.2388663967611343E-2</v>
      </c>
      <c r="AU75" t="s">
        <v>30</v>
      </c>
      <c r="AV75">
        <v>9</v>
      </c>
      <c r="AW75">
        <v>1.9442644199611149E-3</v>
      </c>
      <c r="AX75">
        <v>1.8218623481781372E-2</v>
      </c>
      <c r="AY75" t="s">
        <v>29</v>
      </c>
      <c r="AZ75">
        <v>16</v>
      </c>
      <c r="BA75">
        <v>1.6220600162206E-3</v>
      </c>
      <c r="BB75">
        <v>3.2388663967611343E-2</v>
      </c>
      <c r="BC75" t="s">
        <v>27</v>
      </c>
      <c r="BD75">
        <v>47</v>
      </c>
      <c r="BE75">
        <v>1.4507068337551699E-3</v>
      </c>
      <c r="BF75">
        <v>9.5141700404858295E-2</v>
      </c>
      <c r="BG75" t="s">
        <v>33</v>
      </c>
      <c r="BH75">
        <v>19</v>
      </c>
      <c r="BI75">
        <v>1.224858174316658E-3</v>
      </c>
      <c r="BJ75">
        <v>3.8461538461538457E-2</v>
      </c>
      <c r="BK75" t="s">
        <v>20</v>
      </c>
      <c r="BL75">
        <v>9</v>
      </c>
      <c r="BM75">
        <v>1.202565473009086E-3</v>
      </c>
      <c r="BN75">
        <v>1.8218623481781372E-2</v>
      </c>
      <c r="BO75" t="s">
        <v>37</v>
      </c>
      <c r="BP75">
        <v>28</v>
      </c>
      <c r="BQ75">
        <v>1.060686415637548E-3</v>
      </c>
      <c r="BR75">
        <v>5.6680161943319839E-2</v>
      </c>
      <c r="BS75" t="s">
        <v>23</v>
      </c>
      <c r="BT75">
        <v>21</v>
      </c>
      <c r="BU75">
        <v>9.4812406880671809E-4</v>
      </c>
      <c r="BV75">
        <v>4.2510121457489877E-2</v>
      </c>
      <c r="BW75" t="s">
        <v>21</v>
      </c>
      <c r="BX75">
        <v>2</v>
      </c>
      <c r="BY75">
        <v>7.5103266992114157E-4</v>
      </c>
      <c r="BZ75">
        <v>4.048582995951417E-3</v>
      </c>
      <c r="CA75" t="s">
        <v>19</v>
      </c>
      <c r="CB75">
        <v>2</v>
      </c>
      <c r="CC75">
        <v>7.3800738007380072E-4</v>
      </c>
      <c r="CD75">
        <v>4.048582995951417E-3</v>
      </c>
      <c r="CE75" t="s">
        <v>35</v>
      </c>
      <c r="CF75">
        <v>4</v>
      </c>
      <c r="CG75">
        <v>5.7620282339383461E-4</v>
      </c>
      <c r="CH75">
        <v>8.0971659919028341E-3</v>
      </c>
      <c r="CI75" t="s">
        <v>26</v>
      </c>
      <c r="CJ75">
        <v>2</v>
      </c>
      <c r="CK75">
        <v>5.4421768707482992E-4</v>
      </c>
      <c r="CL75">
        <v>4.048582995951417E-3</v>
      </c>
      <c r="CM75" t="s">
        <v>39</v>
      </c>
      <c r="CN75">
        <v>3</v>
      </c>
      <c r="CO75">
        <v>3.8187372708757642E-4</v>
      </c>
      <c r="CP75">
        <v>6.0728744939271256E-3</v>
      </c>
      <c r="CQ75" t="s">
        <v>42</v>
      </c>
      <c r="CR75">
        <v>4</v>
      </c>
      <c r="CS75">
        <v>2.8015128169211372E-4</v>
      </c>
      <c r="CT75">
        <v>8.0971659919028341E-3</v>
      </c>
      <c r="CU75" t="s">
        <v>41</v>
      </c>
      <c r="CV75">
        <v>5</v>
      </c>
      <c r="CW75">
        <v>1.9477231116824431E-4</v>
      </c>
      <c r="CX75">
        <v>1.0121457489878539E-2</v>
      </c>
      <c r="CY75" t="s">
        <v>40</v>
      </c>
      <c r="CZ75">
        <v>2</v>
      </c>
      <c r="DA75">
        <v>1.4935404376073479E-4</v>
      </c>
      <c r="DB75">
        <v>4.048582995951417E-3</v>
      </c>
      <c r="DC75" t="s">
        <v>43</v>
      </c>
      <c r="DD75">
        <v>1</v>
      </c>
      <c r="DE75">
        <v>1.1514104778353481E-4</v>
      </c>
      <c r="DF75">
        <v>2.024291497975709E-3</v>
      </c>
    </row>
    <row r="76" spans="1:114" x14ac:dyDescent="0.25">
      <c r="A76" t="s">
        <v>411</v>
      </c>
      <c r="B76" t="s">
        <v>18</v>
      </c>
      <c r="C76">
        <v>1</v>
      </c>
      <c r="D76">
        <v>577</v>
      </c>
      <c r="E76">
        <v>1.9124831787658021E-3</v>
      </c>
      <c r="F76">
        <v>1135</v>
      </c>
      <c r="G76">
        <v>9.1175863379194387E-4</v>
      </c>
      <c r="H76">
        <v>0.50837004405286346</v>
      </c>
      <c r="I76">
        <v>25</v>
      </c>
      <c r="J76">
        <v>1</v>
      </c>
      <c r="K76" s="1">
        <v>2.2876931805099368E-3</v>
      </c>
      <c r="L76" s="2">
        <v>1.152405646787669E-3</v>
      </c>
      <c r="M76">
        <v>2.3074459338015408E-3</v>
      </c>
      <c r="N76">
        <v>25</v>
      </c>
      <c r="O76" t="s">
        <v>40</v>
      </c>
      <c r="P76">
        <v>100</v>
      </c>
      <c r="Q76">
        <v>7.4677021880367412E-3</v>
      </c>
      <c r="R76">
        <v>0.1733102253032929</v>
      </c>
      <c r="S76" t="s">
        <v>36</v>
      </c>
      <c r="T76">
        <v>20</v>
      </c>
      <c r="U76">
        <v>7.2859744990892532E-3</v>
      </c>
      <c r="V76">
        <v>3.4662045060658578E-2</v>
      </c>
      <c r="W76" t="s">
        <v>23</v>
      </c>
      <c r="X76">
        <v>130</v>
      </c>
      <c r="Y76">
        <v>5.8693394735653982E-3</v>
      </c>
      <c r="Z76">
        <v>0.22530329289428069</v>
      </c>
      <c r="AA76" t="s">
        <v>20</v>
      </c>
      <c r="AB76">
        <v>39</v>
      </c>
      <c r="AC76">
        <v>5.21111704970604E-3</v>
      </c>
      <c r="AD76">
        <v>6.7590987868284227E-2</v>
      </c>
      <c r="AE76" t="s">
        <v>32</v>
      </c>
      <c r="AF76">
        <v>6</v>
      </c>
      <c r="AG76">
        <v>5.0377833753148613E-3</v>
      </c>
      <c r="AH76">
        <v>1.0398613518197569E-2</v>
      </c>
      <c r="AI76" t="s">
        <v>26</v>
      </c>
      <c r="AJ76">
        <v>16</v>
      </c>
      <c r="AK76">
        <v>4.3537414965986393E-3</v>
      </c>
      <c r="AL76">
        <v>2.7729636048526862E-2</v>
      </c>
      <c r="AM76" t="s">
        <v>34</v>
      </c>
      <c r="AN76">
        <v>2</v>
      </c>
      <c r="AO76">
        <v>4.0899795501022499E-3</v>
      </c>
      <c r="AP76">
        <v>3.4662045060658581E-3</v>
      </c>
      <c r="AQ76" t="s">
        <v>19</v>
      </c>
      <c r="AR76">
        <v>8</v>
      </c>
      <c r="AS76">
        <v>2.9520295202952029E-3</v>
      </c>
      <c r="AT76">
        <v>1.3864818024263431E-2</v>
      </c>
      <c r="AU76" t="s">
        <v>22</v>
      </c>
      <c r="AV76">
        <v>89</v>
      </c>
      <c r="AW76">
        <v>2.902142368017739E-3</v>
      </c>
      <c r="AX76">
        <v>0.15424610051993071</v>
      </c>
      <c r="AY76" t="s">
        <v>24</v>
      </c>
      <c r="AZ76">
        <v>52</v>
      </c>
      <c r="BA76">
        <v>2.0034675399730299E-3</v>
      </c>
      <c r="BB76">
        <v>9.0121317157712308E-2</v>
      </c>
      <c r="BC76" t="s">
        <v>28</v>
      </c>
      <c r="BD76">
        <v>6</v>
      </c>
      <c r="BE76">
        <v>1.9102196752626549E-3</v>
      </c>
      <c r="BF76">
        <v>1.0398613518197569E-2</v>
      </c>
      <c r="BG76" t="s">
        <v>25</v>
      </c>
      <c r="BH76">
        <v>17</v>
      </c>
      <c r="BI76">
        <v>1.799894123875066E-3</v>
      </c>
      <c r="BJ76">
        <v>2.946273830155979E-2</v>
      </c>
      <c r="BK76" t="s">
        <v>35</v>
      </c>
      <c r="BL76">
        <v>8</v>
      </c>
      <c r="BM76">
        <v>1.152405646787669E-3</v>
      </c>
      <c r="BN76">
        <v>1.3864818024263431E-2</v>
      </c>
      <c r="BO76" t="s">
        <v>27</v>
      </c>
      <c r="BP76">
        <v>31</v>
      </c>
      <c r="BQ76">
        <v>9.5684918822149521E-4</v>
      </c>
      <c r="BR76">
        <v>5.3726169844020788E-2</v>
      </c>
      <c r="BS76" t="s">
        <v>31</v>
      </c>
      <c r="BT76">
        <v>14</v>
      </c>
      <c r="BU76">
        <v>8.6201588572132261E-4</v>
      </c>
      <c r="BV76">
        <v>2.4263431542461009E-2</v>
      </c>
      <c r="BW76" t="s">
        <v>33</v>
      </c>
      <c r="BX76">
        <v>10</v>
      </c>
      <c r="BY76">
        <v>6.4466219700876743E-4</v>
      </c>
      <c r="BZ76">
        <v>1.7331022530329289E-2</v>
      </c>
      <c r="CA76" t="s">
        <v>29</v>
      </c>
      <c r="CB76">
        <v>5</v>
      </c>
      <c r="CC76">
        <v>5.0689375506893751E-4</v>
      </c>
      <c r="CD76">
        <v>8.6655112651646445E-3</v>
      </c>
      <c r="CE76" t="s">
        <v>30</v>
      </c>
      <c r="CF76">
        <v>2</v>
      </c>
      <c r="CG76">
        <v>4.3205875999135877E-4</v>
      </c>
      <c r="CH76">
        <v>3.4662045060658581E-3</v>
      </c>
      <c r="CI76" t="s">
        <v>38</v>
      </c>
      <c r="CJ76">
        <v>3</v>
      </c>
      <c r="CK76">
        <v>3.9877708361026179E-4</v>
      </c>
      <c r="CL76">
        <v>5.1993067590987872E-3</v>
      </c>
      <c r="CM76" t="s">
        <v>21</v>
      </c>
      <c r="CN76">
        <v>1</v>
      </c>
      <c r="CO76">
        <v>3.7551633496057078E-4</v>
      </c>
      <c r="CP76">
        <v>1.7331022530329291E-3</v>
      </c>
      <c r="CQ76" t="s">
        <v>41</v>
      </c>
      <c r="CR76">
        <v>9</v>
      </c>
      <c r="CS76">
        <v>3.505901601028398E-4</v>
      </c>
      <c r="CT76">
        <v>1.5597920277296361E-2</v>
      </c>
      <c r="CU76" t="s">
        <v>39</v>
      </c>
      <c r="CV76">
        <v>2</v>
      </c>
      <c r="CW76">
        <v>2.5458248472505089E-4</v>
      </c>
      <c r="CX76">
        <v>3.4662045060658581E-3</v>
      </c>
      <c r="CY76" t="s">
        <v>37</v>
      </c>
      <c r="CZ76">
        <v>5</v>
      </c>
      <c r="DA76">
        <v>1.8940828850670511E-4</v>
      </c>
      <c r="DB76">
        <v>8.6655112651646445E-3</v>
      </c>
      <c r="DC76" t="s">
        <v>43</v>
      </c>
      <c r="DD76">
        <v>1</v>
      </c>
      <c r="DE76">
        <v>1.1514104778353481E-4</v>
      </c>
      <c r="DF76">
        <v>1.7331022530329291E-3</v>
      </c>
      <c r="DG76" t="s">
        <v>42</v>
      </c>
      <c r="DH76">
        <v>1</v>
      </c>
      <c r="DI76">
        <v>7.003782042302843E-5</v>
      </c>
      <c r="DJ76">
        <v>1.7331022530329291E-3</v>
      </c>
    </row>
    <row r="77" spans="1:114" x14ac:dyDescent="0.25">
      <c r="A77" t="s">
        <v>460</v>
      </c>
      <c r="B77" t="s">
        <v>18</v>
      </c>
      <c r="C77" s="6">
        <v>0</v>
      </c>
      <c r="D77">
        <v>726</v>
      </c>
      <c r="E77">
        <v>2.4063479857607839E-3</v>
      </c>
      <c r="F77">
        <v>1873</v>
      </c>
      <c r="G77">
        <v>1.5046025736496129E-3</v>
      </c>
      <c r="H77">
        <v>0.38761345435130812</v>
      </c>
      <c r="I77">
        <v>23</v>
      </c>
      <c r="J77">
        <v>0.92</v>
      </c>
      <c r="K77" s="1">
        <v>2.0305989157962299E-3</v>
      </c>
      <c r="L77" s="2">
        <v>1.152405646787669E-3</v>
      </c>
      <c r="M77">
        <v>2.2545667109052031E-3</v>
      </c>
      <c r="N77">
        <v>25</v>
      </c>
      <c r="O77" t="s">
        <v>31</v>
      </c>
      <c r="P77">
        <v>135</v>
      </c>
      <c r="Q77">
        <v>8.3122960408841817E-3</v>
      </c>
      <c r="R77">
        <v>0.18595041322314049</v>
      </c>
      <c r="S77" t="s">
        <v>22</v>
      </c>
      <c r="T77">
        <v>250</v>
      </c>
      <c r="U77">
        <v>8.1520853034206149E-3</v>
      </c>
      <c r="V77">
        <v>0.34435261707988979</v>
      </c>
      <c r="W77" t="s">
        <v>25</v>
      </c>
      <c r="X77">
        <v>60</v>
      </c>
      <c r="Y77">
        <v>6.3525674960296452E-3</v>
      </c>
      <c r="Z77">
        <v>8.2644628099173556E-2</v>
      </c>
      <c r="AA77" t="s">
        <v>21</v>
      </c>
      <c r="AB77">
        <v>10</v>
      </c>
      <c r="AC77">
        <v>3.7551633496057078E-3</v>
      </c>
      <c r="AD77">
        <v>1.3774104683195589E-2</v>
      </c>
      <c r="AE77" t="s">
        <v>19</v>
      </c>
      <c r="AF77">
        <v>8</v>
      </c>
      <c r="AG77">
        <v>2.9520295202952029E-3</v>
      </c>
      <c r="AH77">
        <v>1.1019283746556471E-2</v>
      </c>
      <c r="AI77" t="s">
        <v>30</v>
      </c>
      <c r="AJ77">
        <v>12</v>
      </c>
      <c r="AK77">
        <v>2.592352559948153E-3</v>
      </c>
      <c r="AL77">
        <v>1.6528925619834711E-2</v>
      </c>
      <c r="AM77" t="s">
        <v>39</v>
      </c>
      <c r="AN77">
        <v>17</v>
      </c>
      <c r="AO77">
        <v>2.1639511201629329E-3</v>
      </c>
      <c r="AP77">
        <v>2.3415977961432511E-2</v>
      </c>
      <c r="AQ77" t="s">
        <v>23</v>
      </c>
      <c r="AR77">
        <v>38</v>
      </c>
      <c r="AS77">
        <v>1.715653076888347E-3</v>
      </c>
      <c r="AT77">
        <v>5.2341597796143252E-2</v>
      </c>
      <c r="AU77" t="s">
        <v>20</v>
      </c>
      <c r="AV77">
        <v>12</v>
      </c>
      <c r="AW77">
        <v>1.603420630678781E-3</v>
      </c>
      <c r="AX77">
        <v>1.6528925619834711E-2</v>
      </c>
      <c r="AY77" t="s">
        <v>38</v>
      </c>
      <c r="AZ77">
        <v>12</v>
      </c>
      <c r="BA77">
        <v>1.5951083344410469E-3</v>
      </c>
      <c r="BB77">
        <v>1.6528925619834711E-2</v>
      </c>
      <c r="BC77" t="s">
        <v>24</v>
      </c>
      <c r="BD77">
        <v>39</v>
      </c>
      <c r="BE77">
        <v>1.5026006549797731E-3</v>
      </c>
      <c r="BF77">
        <v>5.3719008264462811E-2</v>
      </c>
      <c r="BG77" t="s">
        <v>33</v>
      </c>
      <c r="BH77">
        <v>22</v>
      </c>
      <c r="BI77">
        <v>1.4182568334192879E-3</v>
      </c>
      <c r="BJ77">
        <v>3.03030303030303E-2</v>
      </c>
      <c r="BK77" t="s">
        <v>35</v>
      </c>
      <c r="BL77">
        <v>8</v>
      </c>
      <c r="BM77">
        <v>1.152405646787669E-3</v>
      </c>
      <c r="BN77">
        <v>1.1019283746556471E-2</v>
      </c>
      <c r="BO77" t="s">
        <v>26</v>
      </c>
      <c r="BP77">
        <v>4</v>
      </c>
      <c r="BQ77">
        <v>1.08843537414966E-3</v>
      </c>
      <c r="BR77">
        <v>5.5096418732782371E-3</v>
      </c>
      <c r="BS77" t="s">
        <v>37</v>
      </c>
      <c r="BT77">
        <v>26</v>
      </c>
      <c r="BU77">
        <v>9.8492310023486638E-4</v>
      </c>
      <c r="BV77">
        <v>3.5812672176308541E-2</v>
      </c>
      <c r="BW77" t="s">
        <v>28</v>
      </c>
      <c r="BX77">
        <v>3</v>
      </c>
      <c r="BY77">
        <v>9.5510983763132757E-4</v>
      </c>
      <c r="BZ77">
        <v>4.1322314049586778E-3</v>
      </c>
      <c r="CA77" t="s">
        <v>42</v>
      </c>
      <c r="CB77">
        <v>13</v>
      </c>
      <c r="CC77">
        <v>9.1049166549936962E-4</v>
      </c>
      <c r="CD77">
        <v>1.790633608815427E-2</v>
      </c>
      <c r="CE77" t="s">
        <v>43</v>
      </c>
      <c r="CF77">
        <v>7</v>
      </c>
      <c r="CG77">
        <v>8.0598733448474381E-4</v>
      </c>
      <c r="CH77">
        <v>9.6418732782369149E-3</v>
      </c>
      <c r="CI77" t="s">
        <v>27</v>
      </c>
      <c r="CJ77">
        <v>24</v>
      </c>
      <c r="CK77">
        <v>7.4078646830051241E-4</v>
      </c>
      <c r="CL77">
        <v>3.3057851239669422E-2</v>
      </c>
      <c r="CM77" t="s">
        <v>36</v>
      </c>
      <c r="CN77">
        <v>2</v>
      </c>
      <c r="CO77">
        <v>7.2859744990892532E-4</v>
      </c>
      <c r="CP77">
        <v>2.754820936639119E-3</v>
      </c>
      <c r="CQ77" t="s">
        <v>41</v>
      </c>
      <c r="CR77">
        <v>18</v>
      </c>
      <c r="CS77">
        <v>7.011803202056796E-4</v>
      </c>
      <c r="CT77">
        <v>2.479338842975207E-2</v>
      </c>
      <c r="CU77" t="s">
        <v>29</v>
      </c>
      <c r="CV77">
        <v>5</v>
      </c>
      <c r="CW77">
        <v>5.0689375506893751E-4</v>
      </c>
      <c r="CX77">
        <v>6.8870523415977963E-3</v>
      </c>
      <c r="CY77" t="s">
        <v>40</v>
      </c>
      <c r="CZ77">
        <v>1</v>
      </c>
      <c r="DA77">
        <v>7.4677021880367408E-5</v>
      </c>
      <c r="DB77">
        <v>1.3774104683195591E-3</v>
      </c>
    </row>
    <row r="78" spans="1:114" x14ac:dyDescent="0.25">
      <c r="A78" t="s">
        <v>211</v>
      </c>
      <c r="B78" t="s">
        <v>18</v>
      </c>
      <c r="C78">
        <v>1</v>
      </c>
      <c r="D78">
        <v>558</v>
      </c>
      <c r="E78">
        <v>1.8495071295516769E-3</v>
      </c>
      <c r="F78">
        <v>3794</v>
      </c>
      <c r="G78">
        <v>3.047764102737124E-3</v>
      </c>
      <c r="H78">
        <v>0.147074327886136</v>
      </c>
      <c r="I78">
        <v>24</v>
      </c>
      <c r="J78">
        <v>0.96</v>
      </c>
      <c r="K78" s="1">
        <v>1.747851690600797E-3</v>
      </c>
      <c r="L78" s="2">
        <v>1.128719129531807E-3</v>
      </c>
      <c r="M78">
        <v>1.4832073832198661E-3</v>
      </c>
      <c r="N78">
        <v>25</v>
      </c>
      <c r="O78" t="s">
        <v>21</v>
      </c>
      <c r="P78">
        <v>15</v>
      </c>
      <c r="Q78">
        <v>5.6327450244085617E-3</v>
      </c>
      <c r="R78">
        <v>2.6881720430107531E-2</v>
      </c>
      <c r="S78" t="s">
        <v>25</v>
      </c>
      <c r="T78">
        <v>50</v>
      </c>
      <c r="U78">
        <v>5.2938062466913712E-3</v>
      </c>
      <c r="V78">
        <v>8.9605734767025089E-2</v>
      </c>
      <c r="W78" t="s">
        <v>27</v>
      </c>
      <c r="X78">
        <v>159</v>
      </c>
      <c r="Y78">
        <v>4.9077103524908941E-3</v>
      </c>
      <c r="Z78">
        <v>0.28494623655913981</v>
      </c>
      <c r="AA78" t="s">
        <v>35</v>
      </c>
      <c r="AB78">
        <v>19</v>
      </c>
      <c r="AC78">
        <v>2.736963411120715E-3</v>
      </c>
      <c r="AD78">
        <v>3.4050179211469543E-2</v>
      </c>
      <c r="AE78" t="s">
        <v>29</v>
      </c>
      <c r="AF78">
        <v>25</v>
      </c>
      <c r="AG78">
        <v>2.534468775344688E-3</v>
      </c>
      <c r="AH78">
        <v>4.4802867383512537E-2</v>
      </c>
      <c r="AI78" t="s">
        <v>39</v>
      </c>
      <c r="AJ78">
        <v>19</v>
      </c>
      <c r="AK78">
        <v>2.4185336048879839E-3</v>
      </c>
      <c r="AL78">
        <v>3.4050179211469543E-2</v>
      </c>
      <c r="AM78" t="s">
        <v>34</v>
      </c>
      <c r="AN78">
        <v>1</v>
      </c>
      <c r="AO78">
        <v>2.0449897750511249E-3</v>
      </c>
      <c r="AP78">
        <v>1.792114695340502E-3</v>
      </c>
      <c r="AQ78" t="s">
        <v>24</v>
      </c>
      <c r="AR78">
        <v>53</v>
      </c>
      <c r="AS78">
        <v>2.0419957618955892E-3</v>
      </c>
      <c r="AT78">
        <v>9.4982078853046589E-2</v>
      </c>
      <c r="AU78" t="s">
        <v>37</v>
      </c>
      <c r="AV78">
        <v>52</v>
      </c>
      <c r="AW78">
        <v>1.9698462004697332E-3</v>
      </c>
      <c r="AX78">
        <v>9.3189964157706098E-2</v>
      </c>
      <c r="AY78" t="s">
        <v>40</v>
      </c>
      <c r="AZ78">
        <v>24</v>
      </c>
      <c r="BA78">
        <v>1.792248525128818E-3</v>
      </c>
      <c r="BB78">
        <v>4.3010752688172053E-2</v>
      </c>
      <c r="BC78" t="s">
        <v>36</v>
      </c>
      <c r="BD78">
        <v>4</v>
      </c>
      <c r="BE78">
        <v>1.4571948998178511E-3</v>
      </c>
      <c r="BF78">
        <v>7.1684587813620072E-3</v>
      </c>
      <c r="BG78" t="s">
        <v>41</v>
      </c>
      <c r="BH78">
        <v>33</v>
      </c>
      <c r="BI78">
        <v>1.285497253710413E-3</v>
      </c>
      <c r="BJ78">
        <v>5.9139784946236562E-2</v>
      </c>
      <c r="BK78" t="s">
        <v>23</v>
      </c>
      <c r="BL78">
        <v>25</v>
      </c>
      <c r="BM78">
        <v>1.128719129531807E-3</v>
      </c>
      <c r="BN78">
        <v>4.4802867383512537E-2</v>
      </c>
      <c r="BO78" t="s">
        <v>26</v>
      </c>
      <c r="BP78">
        <v>4</v>
      </c>
      <c r="BQ78">
        <v>1.08843537414966E-3</v>
      </c>
      <c r="BR78">
        <v>7.1684587813620072E-3</v>
      </c>
      <c r="BS78" t="s">
        <v>43</v>
      </c>
      <c r="BT78">
        <v>9</v>
      </c>
      <c r="BU78">
        <v>1.036269430051813E-3</v>
      </c>
      <c r="BV78">
        <v>1.6129032258064519E-2</v>
      </c>
      <c r="BW78" t="s">
        <v>33</v>
      </c>
      <c r="BX78">
        <v>16</v>
      </c>
      <c r="BY78">
        <v>1.0314595152140281E-3</v>
      </c>
      <c r="BZ78">
        <v>2.8673835125448029E-2</v>
      </c>
      <c r="CA78" t="s">
        <v>28</v>
      </c>
      <c r="CB78">
        <v>3</v>
      </c>
      <c r="CC78">
        <v>9.5510983763132757E-4</v>
      </c>
      <c r="CD78">
        <v>5.3763440860215058E-3</v>
      </c>
      <c r="CE78" t="s">
        <v>38</v>
      </c>
      <c r="CF78">
        <v>7</v>
      </c>
      <c r="CG78">
        <v>9.3047986175727763E-4</v>
      </c>
      <c r="CH78">
        <v>1.2544802867383509E-2</v>
      </c>
      <c r="CI78" t="s">
        <v>32</v>
      </c>
      <c r="CJ78">
        <v>1</v>
      </c>
      <c r="CK78">
        <v>8.3963056255247689E-4</v>
      </c>
      <c r="CL78">
        <v>1.792114695340502E-3</v>
      </c>
      <c r="CM78" t="s">
        <v>42</v>
      </c>
      <c r="CN78">
        <v>11</v>
      </c>
      <c r="CO78">
        <v>7.7041602465331282E-4</v>
      </c>
      <c r="CP78">
        <v>1.9713261648745518E-2</v>
      </c>
      <c r="CQ78" t="s">
        <v>22</v>
      </c>
      <c r="CR78">
        <v>18</v>
      </c>
      <c r="CS78">
        <v>5.8695014184628432E-4</v>
      </c>
      <c r="CT78">
        <v>3.2258064516129031E-2</v>
      </c>
      <c r="CU78" t="s">
        <v>20</v>
      </c>
      <c r="CV78">
        <v>4</v>
      </c>
      <c r="CW78">
        <v>5.3447354355959376E-4</v>
      </c>
      <c r="CX78">
        <v>7.1684587813620072E-3</v>
      </c>
      <c r="CY78" t="s">
        <v>30</v>
      </c>
      <c r="CZ78">
        <v>2</v>
      </c>
      <c r="DA78">
        <v>4.3205875999135877E-4</v>
      </c>
      <c r="DB78">
        <v>3.584229390681004E-3</v>
      </c>
      <c r="DC78" t="s">
        <v>31</v>
      </c>
      <c r="DD78">
        <v>4</v>
      </c>
      <c r="DE78">
        <v>2.46290253063235E-4</v>
      </c>
      <c r="DF78">
        <v>7.1684587813620072E-3</v>
      </c>
    </row>
    <row r="79" spans="1:114" x14ac:dyDescent="0.25">
      <c r="A79" t="s">
        <v>240</v>
      </c>
      <c r="B79" t="s">
        <v>18</v>
      </c>
      <c r="C79">
        <v>1</v>
      </c>
      <c r="D79">
        <v>521</v>
      </c>
      <c r="E79">
        <v>1.726869560029433E-3</v>
      </c>
      <c r="F79">
        <v>2247</v>
      </c>
      <c r="G79">
        <v>1.8050411014365619E-3</v>
      </c>
      <c r="H79">
        <v>0.23186470850022251</v>
      </c>
      <c r="I79">
        <v>23</v>
      </c>
      <c r="J79">
        <v>0.92</v>
      </c>
      <c r="K79" s="1">
        <v>1.8335550129785379E-3</v>
      </c>
      <c r="L79" s="2">
        <v>1.1070110701107011E-3</v>
      </c>
      <c r="M79">
        <v>2.0708375561244068E-3</v>
      </c>
      <c r="N79">
        <v>25</v>
      </c>
      <c r="O79" t="s">
        <v>43</v>
      </c>
      <c r="P79">
        <v>84</v>
      </c>
      <c r="Q79">
        <v>9.6718480138169253E-3</v>
      </c>
      <c r="R79">
        <v>0.1612284069097889</v>
      </c>
      <c r="S79" t="s">
        <v>38</v>
      </c>
      <c r="T79">
        <v>37</v>
      </c>
      <c r="U79">
        <v>4.9182506978598956E-3</v>
      </c>
      <c r="V79">
        <v>7.1017274472168906E-2</v>
      </c>
      <c r="W79" t="s">
        <v>41</v>
      </c>
      <c r="X79">
        <v>114</v>
      </c>
      <c r="Y79">
        <v>4.4408086946359704E-3</v>
      </c>
      <c r="Z79">
        <v>0.218809980806142</v>
      </c>
      <c r="AA79" t="s">
        <v>42</v>
      </c>
      <c r="AB79">
        <v>53</v>
      </c>
      <c r="AC79">
        <v>3.7120044824205068E-3</v>
      </c>
      <c r="AD79">
        <v>0.1017274472168906</v>
      </c>
      <c r="AE79" t="s">
        <v>35</v>
      </c>
      <c r="AF79">
        <v>20</v>
      </c>
      <c r="AG79">
        <v>2.8810141169691729E-3</v>
      </c>
      <c r="AH79">
        <v>3.8387715930902108E-2</v>
      </c>
      <c r="AI79" t="s">
        <v>28</v>
      </c>
      <c r="AJ79">
        <v>9</v>
      </c>
      <c r="AK79">
        <v>2.8653295128939832E-3</v>
      </c>
      <c r="AL79">
        <v>1.7274472168905951E-2</v>
      </c>
      <c r="AM79" t="s">
        <v>40</v>
      </c>
      <c r="AN79">
        <v>30</v>
      </c>
      <c r="AO79">
        <v>2.240310656411022E-3</v>
      </c>
      <c r="AP79">
        <v>5.7581573896353169E-2</v>
      </c>
      <c r="AQ79" t="s">
        <v>30</v>
      </c>
      <c r="AR79">
        <v>9</v>
      </c>
      <c r="AS79">
        <v>1.9442644199611149E-3</v>
      </c>
      <c r="AT79">
        <v>1.7274472168905951E-2</v>
      </c>
      <c r="AU79" t="s">
        <v>33</v>
      </c>
      <c r="AV79">
        <v>26</v>
      </c>
      <c r="AW79">
        <v>1.6761217122227951E-3</v>
      </c>
      <c r="AX79">
        <v>4.9904030710172742E-2</v>
      </c>
      <c r="AY79" t="s">
        <v>21</v>
      </c>
      <c r="AZ79">
        <v>4</v>
      </c>
      <c r="BA79">
        <v>1.5020653398422829E-3</v>
      </c>
      <c r="BB79">
        <v>7.677543186180422E-3</v>
      </c>
      <c r="BC79" t="s">
        <v>27</v>
      </c>
      <c r="BD79">
        <v>48</v>
      </c>
      <c r="BE79">
        <v>1.481572936601025E-3</v>
      </c>
      <c r="BF79">
        <v>9.2130518234165071E-2</v>
      </c>
      <c r="BG79" t="s">
        <v>39</v>
      </c>
      <c r="BH79">
        <v>10</v>
      </c>
      <c r="BI79">
        <v>1.2729124236252551E-3</v>
      </c>
      <c r="BJ79">
        <v>1.9193857965451051E-2</v>
      </c>
      <c r="BK79" t="s">
        <v>19</v>
      </c>
      <c r="BL79">
        <v>3</v>
      </c>
      <c r="BM79">
        <v>1.1070110701107011E-3</v>
      </c>
      <c r="BN79">
        <v>5.7581573896353169E-3</v>
      </c>
      <c r="BO79" t="s">
        <v>26</v>
      </c>
      <c r="BP79">
        <v>4</v>
      </c>
      <c r="BQ79">
        <v>1.08843537414966E-3</v>
      </c>
      <c r="BR79">
        <v>7.677543186180422E-3</v>
      </c>
      <c r="BS79" t="s">
        <v>25</v>
      </c>
      <c r="BT79">
        <v>9</v>
      </c>
      <c r="BU79">
        <v>9.5288512440444681E-4</v>
      </c>
      <c r="BV79">
        <v>1.7274472168905951E-2</v>
      </c>
      <c r="BW79" t="s">
        <v>29</v>
      </c>
      <c r="BX79">
        <v>8</v>
      </c>
      <c r="BY79">
        <v>8.110300081103001E-4</v>
      </c>
      <c r="BZ79">
        <v>1.5355086372360841E-2</v>
      </c>
      <c r="CA79" t="s">
        <v>36</v>
      </c>
      <c r="CB79">
        <v>2</v>
      </c>
      <c r="CC79">
        <v>7.2859744990892532E-4</v>
      </c>
      <c r="CD79">
        <v>3.838771593090211E-3</v>
      </c>
      <c r="CE79" t="s">
        <v>31</v>
      </c>
      <c r="CF79">
        <v>10</v>
      </c>
      <c r="CG79">
        <v>6.157256326580875E-4</v>
      </c>
      <c r="CH79">
        <v>1.9193857965451051E-2</v>
      </c>
      <c r="CI79" t="s">
        <v>24</v>
      </c>
      <c r="CJ79">
        <v>15</v>
      </c>
      <c r="CK79">
        <v>5.7792332883837411E-4</v>
      </c>
      <c r="CL79">
        <v>2.8790786948176581E-2</v>
      </c>
      <c r="CM79" t="s">
        <v>20</v>
      </c>
      <c r="CN79">
        <v>4</v>
      </c>
      <c r="CO79">
        <v>5.3447354355959376E-4</v>
      </c>
      <c r="CP79">
        <v>7.677543186180422E-3</v>
      </c>
      <c r="CQ79" t="s">
        <v>37</v>
      </c>
      <c r="CR79">
        <v>14</v>
      </c>
      <c r="CS79">
        <v>5.3034320781877419E-4</v>
      </c>
      <c r="CT79">
        <v>2.6871401151631481E-2</v>
      </c>
      <c r="CU79" t="s">
        <v>22</v>
      </c>
      <c r="CV79">
        <v>6</v>
      </c>
      <c r="CW79">
        <v>1.9565004728209481E-4</v>
      </c>
      <c r="CX79">
        <v>1.151631477927063E-2</v>
      </c>
      <c r="CY79" t="s">
        <v>23</v>
      </c>
      <c r="CZ79">
        <v>2</v>
      </c>
      <c r="DA79">
        <v>9.0297530362544578E-5</v>
      </c>
      <c r="DB79">
        <v>3.838771593090211E-3</v>
      </c>
    </row>
    <row r="80" spans="1:114" x14ac:dyDescent="0.25">
      <c r="A80" t="s">
        <v>223</v>
      </c>
      <c r="B80" t="s">
        <v>18</v>
      </c>
      <c r="C80">
        <v>1</v>
      </c>
      <c r="D80">
        <v>375</v>
      </c>
      <c r="E80">
        <v>1.242948339752471E-3</v>
      </c>
      <c r="F80">
        <v>1089</v>
      </c>
      <c r="G80">
        <v>8.7480630149729241E-4</v>
      </c>
      <c r="H80">
        <v>0.34435261707988979</v>
      </c>
      <c r="I80">
        <v>24</v>
      </c>
      <c r="J80">
        <v>0.96</v>
      </c>
      <c r="K80" s="1">
        <v>1.2336739611260529E-3</v>
      </c>
      <c r="L80" s="2">
        <v>1.0985680733388891E-3</v>
      </c>
      <c r="M80">
        <v>1.066255997006232E-3</v>
      </c>
      <c r="N80">
        <v>25</v>
      </c>
      <c r="O80" t="s">
        <v>39</v>
      </c>
      <c r="P80">
        <v>43</v>
      </c>
      <c r="Q80">
        <v>5.4735234215885949E-3</v>
      </c>
      <c r="R80">
        <v>0.11466666666666669</v>
      </c>
      <c r="S80" t="s">
        <v>24</v>
      </c>
      <c r="T80">
        <v>67</v>
      </c>
      <c r="U80">
        <v>2.5813908688114041E-3</v>
      </c>
      <c r="V80">
        <v>0.1786666666666667</v>
      </c>
      <c r="W80" t="s">
        <v>21</v>
      </c>
      <c r="X80">
        <v>6</v>
      </c>
      <c r="Y80">
        <v>2.2530980097634251E-3</v>
      </c>
      <c r="Z80">
        <v>1.6E-2</v>
      </c>
      <c r="AA80" t="s">
        <v>25</v>
      </c>
      <c r="AB80">
        <v>17</v>
      </c>
      <c r="AC80">
        <v>1.799894123875066E-3</v>
      </c>
      <c r="AD80">
        <v>4.5333333333333337E-2</v>
      </c>
      <c r="AE80" t="s">
        <v>20</v>
      </c>
      <c r="AF80">
        <v>12</v>
      </c>
      <c r="AG80">
        <v>1.603420630678781E-3</v>
      </c>
      <c r="AH80">
        <v>3.2000000000000001E-2</v>
      </c>
      <c r="AI80" t="s">
        <v>31</v>
      </c>
      <c r="AJ80">
        <v>26</v>
      </c>
      <c r="AK80">
        <v>1.6008866449110279E-3</v>
      </c>
      <c r="AL80">
        <v>6.933333333333333E-2</v>
      </c>
      <c r="AM80" t="s">
        <v>19</v>
      </c>
      <c r="AN80">
        <v>4</v>
      </c>
      <c r="AO80">
        <v>1.476014760147601E-3</v>
      </c>
      <c r="AP80">
        <v>1.066666666666667E-2</v>
      </c>
      <c r="AQ80" t="s">
        <v>38</v>
      </c>
      <c r="AR80">
        <v>10</v>
      </c>
      <c r="AS80">
        <v>1.329256945367539E-3</v>
      </c>
      <c r="AT80">
        <v>2.6666666666666668E-2</v>
      </c>
      <c r="AU80" t="s">
        <v>35</v>
      </c>
      <c r="AV80">
        <v>9</v>
      </c>
      <c r="AW80">
        <v>1.2964563526361281E-3</v>
      </c>
      <c r="AX80">
        <v>2.4E-2</v>
      </c>
      <c r="AY80" t="s">
        <v>27</v>
      </c>
      <c r="AZ80">
        <v>42</v>
      </c>
      <c r="BA80">
        <v>1.296376319525897E-3</v>
      </c>
      <c r="BB80">
        <v>0.112</v>
      </c>
      <c r="BC80" t="s">
        <v>23</v>
      </c>
      <c r="BD80">
        <v>28</v>
      </c>
      <c r="BE80">
        <v>1.264165425075624E-3</v>
      </c>
      <c r="BF80">
        <v>7.4666666666666673E-2</v>
      </c>
      <c r="BG80" t="s">
        <v>33</v>
      </c>
      <c r="BH80">
        <v>19</v>
      </c>
      <c r="BI80">
        <v>1.224858174316658E-3</v>
      </c>
      <c r="BJ80">
        <v>5.0666666666666672E-2</v>
      </c>
      <c r="BK80" t="s">
        <v>37</v>
      </c>
      <c r="BL80">
        <v>29</v>
      </c>
      <c r="BM80">
        <v>1.0985680733388891E-3</v>
      </c>
      <c r="BN80">
        <v>7.7333333333333337E-2</v>
      </c>
      <c r="BO80" t="s">
        <v>36</v>
      </c>
      <c r="BP80">
        <v>3</v>
      </c>
      <c r="BQ80">
        <v>1.092896174863388E-3</v>
      </c>
      <c r="BR80">
        <v>8.0000000000000002E-3</v>
      </c>
      <c r="BS80" t="s">
        <v>32</v>
      </c>
      <c r="BT80">
        <v>1</v>
      </c>
      <c r="BU80">
        <v>8.3963056255247689E-4</v>
      </c>
      <c r="BV80">
        <v>2.666666666666667E-3</v>
      </c>
      <c r="BW80" t="s">
        <v>26</v>
      </c>
      <c r="BX80">
        <v>3</v>
      </c>
      <c r="BY80">
        <v>8.1632653061224493E-4</v>
      </c>
      <c r="BZ80">
        <v>8.0000000000000002E-3</v>
      </c>
      <c r="CA80" t="s">
        <v>22</v>
      </c>
      <c r="CB80">
        <v>25</v>
      </c>
      <c r="CC80">
        <v>8.1520853034206149E-4</v>
      </c>
      <c r="CD80">
        <v>6.6666666666666666E-2</v>
      </c>
      <c r="CE80" t="s">
        <v>30</v>
      </c>
      <c r="CF80">
        <v>3</v>
      </c>
      <c r="CG80">
        <v>6.4808813998703824E-4</v>
      </c>
      <c r="CH80">
        <v>8.0000000000000002E-3</v>
      </c>
      <c r="CI80" t="s">
        <v>28</v>
      </c>
      <c r="CJ80">
        <v>2</v>
      </c>
      <c r="CK80">
        <v>6.3673989175421842E-4</v>
      </c>
      <c r="CL80">
        <v>5.3333333333333332E-3</v>
      </c>
      <c r="CM80" t="s">
        <v>29</v>
      </c>
      <c r="CN80">
        <v>6</v>
      </c>
      <c r="CO80">
        <v>6.0827250608272508E-4</v>
      </c>
      <c r="CP80">
        <v>1.6E-2</v>
      </c>
      <c r="CQ80" t="s">
        <v>41</v>
      </c>
      <c r="CR80">
        <v>12</v>
      </c>
      <c r="CS80">
        <v>4.6745354680378638E-4</v>
      </c>
      <c r="CT80">
        <v>3.2000000000000001E-2</v>
      </c>
      <c r="CU80" t="s">
        <v>42</v>
      </c>
      <c r="CV80">
        <v>4</v>
      </c>
      <c r="CW80">
        <v>2.8015128169211372E-4</v>
      </c>
      <c r="CX80">
        <v>1.066666666666667E-2</v>
      </c>
      <c r="CY80" t="s">
        <v>40</v>
      </c>
      <c r="CZ80">
        <v>3</v>
      </c>
      <c r="DA80">
        <v>2.240310656411022E-4</v>
      </c>
      <c r="DB80">
        <v>8.0000000000000002E-3</v>
      </c>
      <c r="DC80" t="s">
        <v>43</v>
      </c>
      <c r="DD80">
        <v>1</v>
      </c>
      <c r="DE80">
        <v>1.1514104778353481E-4</v>
      </c>
      <c r="DF80">
        <v>2.666666666666667E-3</v>
      </c>
    </row>
    <row r="81" spans="1:114" x14ac:dyDescent="0.25">
      <c r="A81" t="s">
        <v>120</v>
      </c>
      <c r="B81" t="s">
        <v>18</v>
      </c>
      <c r="C81">
        <v>1</v>
      </c>
      <c r="D81">
        <v>358</v>
      </c>
      <c r="E81">
        <v>1.186601348350359E-3</v>
      </c>
      <c r="F81">
        <v>1448</v>
      </c>
      <c r="G81">
        <v>1.163195155709898E-3</v>
      </c>
      <c r="H81">
        <v>0.24723756906077349</v>
      </c>
      <c r="I81">
        <v>23</v>
      </c>
      <c r="J81">
        <v>0.92</v>
      </c>
      <c r="K81" s="1">
        <v>1.384666032138478E-3</v>
      </c>
      <c r="L81" s="2">
        <v>1.092896174863388E-3</v>
      </c>
      <c r="M81">
        <v>1.56896892610729E-3</v>
      </c>
      <c r="N81">
        <v>25</v>
      </c>
      <c r="O81" t="s">
        <v>34</v>
      </c>
      <c r="P81">
        <v>4</v>
      </c>
      <c r="Q81">
        <v>8.1799591002044997E-3</v>
      </c>
      <c r="R81">
        <v>1.11731843575419E-2</v>
      </c>
      <c r="S81" t="s">
        <v>31</v>
      </c>
      <c r="T81">
        <v>46</v>
      </c>
      <c r="U81">
        <v>2.8323379102272029E-3</v>
      </c>
      <c r="V81">
        <v>0.12849162011173179</v>
      </c>
      <c r="W81" t="s">
        <v>37</v>
      </c>
      <c r="X81">
        <v>59</v>
      </c>
      <c r="Y81">
        <v>2.235017804379119E-3</v>
      </c>
      <c r="Z81">
        <v>0.16480446927374301</v>
      </c>
      <c r="AA81" t="s">
        <v>24</v>
      </c>
      <c r="AB81">
        <v>56</v>
      </c>
      <c r="AC81">
        <v>2.157580427663263E-3</v>
      </c>
      <c r="AD81">
        <v>0.15642458100558659</v>
      </c>
      <c r="AE81" t="s">
        <v>38</v>
      </c>
      <c r="AF81">
        <v>16</v>
      </c>
      <c r="AG81">
        <v>2.1268111125880632E-3</v>
      </c>
      <c r="AH81">
        <v>4.4692737430167599E-2</v>
      </c>
      <c r="AI81" t="s">
        <v>25</v>
      </c>
      <c r="AJ81">
        <v>19</v>
      </c>
      <c r="AK81">
        <v>2.011646373742721E-3</v>
      </c>
      <c r="AL81">
        <v>5.3072625698324022E-2</v>
      </c>
      <c r="AM81" t="s">
        <v>30</v>
      </c>
      <c r="AN81">
        <v>7</v>
      </c>
      <c r="AO81">
        <v>1.5122056599697559E-3</v>
      </c>
      <c r="AP81">
        <v>1.9553072625698321E-2</v>
      </c>
      <c r="AQ81" t="s">
        <v>40</v>
      </c>
      <c r="AR81">
        <v>19</v>
      </c>
      <c r="AS81">
        <v>1.4188634157269811E-3</v>
      </c>
      <c r="AT81">
        <v>5.3072625698324022E-2</v>
      </c>
      <c r="AU81" t="s">
        <v>26</v>
      </c>
      <c r="AV81">
        <v>5</v>
      </c>
      <c r="AW81">
        <v>1.360544217687075E-3</v>
      </c>
      <c r="AX81">
        <v>1.396648044692737E-2</v>
      </c>
      <c r="AY81" t="s">
        <v>28</v>
      </c>
      <c r="AZ81">
        <v>4</v>
      </c>
      <c r="BA81">
        <v>1.2734797835084371E-3</v>
      </c>
      <c r="BB81">
        <v>1.11731843575419E-2</v>
      </c>
      <c r="BC81" t="s">
        <v>27</v>
      </c>
      <c r="BD81">
        <v>41</v>
      </c>
      <c r="BE81">
        <v>1.265510216680042E-3</v>
      </c>
      <c r="BF81">
        <v>0.1145251396648045</v>
      </c>
      <c r="BG81" t="s">
        <v>29</v>
      </c>
      <c r="BH81">
        <v>12</v>
      </c>
      <c r="BI81">
        <v>1.2165450121654499E-3</v>
      </c>
      <c r="BJ81">
        <v>3.3519553072625698E-2</v>
      </c>
      <c r="BK81" t="s">
        <v>36</v>
      </c>
      <c r="BL81">
        <v>3</v>
      </c>
      <c r="BM81">
        <v>1.092896174863388E-3</v>
      </c>
      <c r="BN81">
        <v>8.3798882681564244E-3</v>
      </c>
      <c r="BO81" t="s">
        <v>20</v>
      </c>
      <c r="BP81">
        <v>8</v>
      </c>
      <c r="BQ81">
        <v>1.0689470871191879E-3</v>
      </c>
      <c r="BR81">
        <v>2.23463687150838E-2</v>
      </c>
      <c r="BS81" t="s">
        <v>32</v>
      </c>
      <c r="BT81">
        <v>1</v>
      </c>
      <c r="BU81">
        <v>8.3963056255247689E-4</v>
      </c>
      <c r="BV81">
        <v>2.7932960893854749E-3</v>
      </c>
      <c r="BW81" t="s">
        <v>33</v>
      </c>
      <c r="BX81">
        <v>13</v>
      </c>
      <c r="BY81">
        <v>8.3806085611139766E-4</v>
      </c>
      <c r="BZ81">
        <v>3.6312849162011183E-2</v>
      </c>
      <c r="CA81" t="s">
        <v>21</v>
      </c>
      <c r="CB81">
        <v>2</v>
      </c>
      <c r="CC81">
        <v>7.5103266992114157E-4</v>
      </c>
      <c r="CD81">
        <v>5.5865921787709499E-3</v>
      </c>
      <c r="CE81" t="s">
        <v>23</v>
      </c>
      <c r="CF81">
        <v>14</v>
      </c>
      <c r="CG81">
        <v>6.3208271253781213E-4</v>
      </c>
      <c r="CH81">
        <v>3.9106145251396648E-2</v>
      </c>
      <c r="CI81" t="s">
        <v>35</v>
      </c>
      <c r="CJ81">
        <v>4</v>
      </c>
      <c r="CK81">
        <v>5.7620282339383461E-4</v>
      </c>
      <c r="CL81">
        <v>1.11731843575419E-2</v>
      </c>
      <c r="CM81" t="s">
        <v>41</v>
      </c>
      <c r="CN81">
        <v>11</v>
      </c>
      <c r="CO81">
        <v>4.2849908457013751E-4</v>
      </c>
      <c r="CP81">
        <v>3.0726256983240219E-2</v>
      </c>
      <c r="CQ81" t="s">
        <v>43</v>
      </c>
      <c r="CR81">
        <v>3</v>
      </c>
      <c r="CS81">
        <v>3.4542314335060447E-4</v>
      </c>
      <c r="CT81">
        <v>8.3798882681564244E-3</v>
      </c>
      <c r="CU81" t="s">
        <v>22</v>
      </c>
      <c r="CV81">
        <v>10</v>
      </c>
      <c r="CW81">
        <v>3.2608341213682457E-4</v>
      </c>
      <c r="CX81">
        <v>2.793296089385475E-2</v>
      </c>
      <c r="CY81" t="s">
        <v>39</v>
      </c>
      <c r="CZ81">
        <v>1</v>
      </c>
      <c r="DA81">
        <v>1.2729124236252539E-4</v>
      </c>
      <c r="DB81">
        <v>2.7932960893854749E-3</v>
      </c>
    </row>
    <row r="82" spans="1:114" x14ac:dyDescent="0.25">
      <c r="A82" t="s">
        <v>214</v>
      </c>
      <c r="B82" t="s">
        <v>18</v>
      </c>
      <c r="C82">
        <v>1</v>
      </c>
      <c r="D82">
        <v>510</v>
      </c>
      <c r="E82">
        <v>1.690409742063361E-3</v>
      </c>
      <c r="F82">
        <v>2118</v>
      </c>
      <c r="G82">
        <v>1.7014139086972131E-3</v>
      </c>
      <c r="H82">
        <v>0.24079320113314451</v>
      </c>
      <c r="I82">
        <v>23</v>
      </c>
      <c r="J82">
        <v>0.92</v>
      </c>
      <c r="K82" s="1">
        <v>1.565293542417024E-3</v>
      </c>
      <c r="L82" s="2">
        <v>1.08843537414966E-3</v>
      </c>
      <c r="M82">
        <v>1.6280876889479461E-3</v>
      </c>
      <c r="N82">
        <v>25</v>
      </c>
      <c r="O82" t="s">
        <v>40</v>
      </c>
      <c r="P82">
        <v>97</v>
      </c>
      <c r="Q82">
        <v>7.2436711223956389E-3</v>
      </c>
      <c r="R82">
        <v>0.19019607843137251</v>
      </c>
      <c r="S82" t="s">
        <v>23</v>
      </c>
      <c r="T82">
        <v>104</v>
      </c>
      <c r="U82">
        <v>4.6954715788523182E-3</v>
      </c>
      <c r="V82">
        <v>0.20392156862745101</v>
      </c>
      <c r="W82" t="s">
        <v>28</v>
      </c>
      <c r="X82">
        <v>13</v>
      </c>
      <c r="Y82">
        <v>4.1388092964024193E-3</v>
      </c>
      <c r="Z82">
        <v>2.5490196078431369E-2</v>
      </c>
      <c r="AA82" t="s">
        <v>19</v>
      </c>
      <c r="AB82">
        <v>7</v>
      </c>
      <c r="AC82">
        <v>2.5830258302583032E-3</v>
      </c>
      <c r="AD82">
        <v>1.3725490196078429E-2</v>
      </c>
      <c r="AE82" t="s">
        <v>38</v>
      </c>
      <c r="AF82">
        <v>17</v>
      </c>
      <c r="AG82">
        <v>2.2597368071248171E-3</v>
      </c>
      <c r="AH82">
        <v>3.3333333333333333E-2</v>
      </c>
      <c r="AI82" t="s">
        <v>27</v>
      </c>
      <c r="AJ82">
        <v>65</v>
      </c>
      <c r="AK82">
        <v>2.0062966849805539E-3</v>
      </c>
      <c r="AL82">
        <v>0.12745098039215691</v>
      </c>
      <c r="AM82" t="s">
        <v>22</v>
      </c>
      <c r="AN82">
        <v>54</v>
      </c>
      <c r="AO82">
        <v>1.7608504255388531E-3</v>
      </c>
      <c r="AP82">
        <v>0.1058823529411765</v>
      </c>
      <c r="AQ82" t="s">
        <v>30</v>
      </c>
      <c r="AR82">
        <v>8</v>
      </c>
      <c r="AS82">
        <v>1.7282350399654351E-3</v>
      </c>
      <c r="AT82">
        <v>1.5686274509803921E-2</v>
      </c>
      <c r="AU82" t="s">
        <v>20</v>
      </c>
      <c r="AV82">
        <v>12</v>
      </c>
      <c r="AW82">
        <v>1.603420630678781E-3</v>
      </c>
      <c r="AX82">
        <v>2.3529411764705879E-2</v>
      </c>
      <c r="AY82" t="s">
        <v>35</v>
      </c>
      <c r="AZ82">
        <v>11</v>
      </c>
      <c r="BA82">
        <v>1.5845577643330451E-3</v>
      </c>
      <c r="BB82">
        <v>2.1568627450980388E-2</v>
      </c>
      <c r="BC82" t="s">
        <v>29</v>
      </c>
      <c r="BD82">
        <v>14</v>
      </c>
      <c r="BE82">
        <v>1.4193025141930251E-3</v>
      </c>
      <c r="BF82">
        <v>2.7450980392156859E-2</v>
      </c>
      <c r="BG82" t="s">
        <v>41</v>
      </c>
      <c r="BH82">
        <v>30</v>
      </c>
      <c r="BI82">
        <v>1.168633867009466E-3</v>
      </c>
      <c r="BJ82">
        <v>5.8823529411764712E-2</v>
      </c>
      <c r="BK82" t="s">
        <v>26</v>
      </c>
      <c r="BL82">
        <v>4</v>
      </c>
      <c r="BM82">
        <v>1.08843537414966E-3</v>
      </c>
      <c r="BN82">
        <v>7.8431372549019607E-3</v>
      </c>
      <c r="BO82" t="s">
        <v>43</v>
      </c>
      <c r="BP82">
        <v>8</v>
      </c>
      <c r="BQ82">
        <v>9.2112838226827867E-4</v>
      </c>
      <c r="BR82">
        <v>1.5686274509803921E-2</v>
      </c>
      <c r="BS82" t="s">
        <v>33</v>
      </c>
      <c r="BT82">
        <v>14</v>
      </c>
      <c r="BU82">
        <v>9.025270758122744E-4</v>
      </c>
      <c r="BV82">
        <v>2.7450980392156859E-2</v>
      </c>
      <c r="BW82" t="s">
        <v>24</v>
      </c>
      <c r="BX82">
        <v>23</v>
      </c>
      <c r="BY82">
        <v>8.8614910421884029E-4</v>
      </c>
      <c r="BZ82">
        <v>4.5098039215686267E-2</v>
      </c>
      <c r="CA82" t="s">
        <v>25</v>
      </c>
      <c r="CB82">
        <v>8</v>
      </c>
      <c r="CC82">
        <v>8.4700899947061934E-4</v>
      </c>
      <c r="CD82">
        <v>1.5686274509803921E-2</v>
      </c>
      <c r="CE82" t="s">
        <v>32</v>
      </c>
      <c r="CF82">
        <v>1</v>
      </c>
      <c r="CG82">
        <v>8.3963056255247689E-4</v>
      </c>
      <c r="CH82">
        <v>1.9607843137254902E-3</v>
      </c>
      <c r="CI82" t="s">
        <v>21</v>
      </c>
      <c r="CJ82">
        <v>1</v>
      </c>
      <c r="CK82">
        <v>3.7551633496057078E-4</v>
      </c>
      <c r="CL82">
        <v>1.9607843137254902E-3</v>
      </c>
      <c r="CM82" t="s">
        <v>31</v>
      </c>
      <c r="CN82">
        <v>6</v>
      </c>
      <c r="CO82">
        <v>3.6943537959485261E-4</v>
      </c>
      <c r="CP82">
        <v>1.1764705882352939E-2</v>
      </c>
      <c r="CQ82" t="s">
        <v>37</v>
      </c>
      <c r="CR82">
        <v>8</v>
      </c>
      <c r="CS82">
        <v>3.030532616107281E-4</v>
      </c>
      <c r="CT82">
        <v>1.5686274509803921E-2</v>
      </c>
      <c r="CU82" t="s">
        <v>42</v>
      </c>
      <c r="CV82">
        <v>4</v>
      </c>
      <c r="CW82">
        <v>2.8015128169211372E-4</v>
      </c>
      <c r="CX82">
        <v>7.8431372549019607E-3</v>
      </c>
      <c r="CY82" t="s">
        <v>39</v>
      </c>
      <c r="CZ82">
        <v>1</v>
      </c>
      <c r="DA82">
        <v>1.2729124236252539E-4</v>
      </c>
      <c r="DB82">
        <v>1.9607843137254902E-3</v>
      </c>
    </row>
    <row r="83" spans="1:114" x14ac:dyDescent="0.25">
      <c r="A83" t="s">
        <v>612</v>
      </c>
      <c r="B83" t="s">
        <v>18</v>
      </c>
      <c r="C83">
        <v>1</v>
      </c>
      <c r="D83">
        <v>478</v>
      </c>
      <c r="E83">
        <v>1.58434481707115E-3</v>
      </c>
      <c r="F83">
        <v>935</v>
      </c>
      <c r="G83">
        <v>7.5109631946737229E-4</v>
      </c>
      <c r="H83">
        <v>0.51122994652406417</v>
      </c>
      <c r="I83">
        <v>24</v>
      </c>
      <c r="J83">
        <v>0.96</v>
      </c>
      <c r="K83" s="1">
        <v>1.5999781545675809E-3</v>
      </c>
      <c r="L83" s="2">
        <v>1.0801468999783971E-3</v>
      </c>
      <c r="M83">
        <v>1.5374272796178489E-3</v>
      </c>
      <c r="N83">
        <v>25</v>
      </c>
      <c r="O83" t="s">
        <v>32</v>
      </c>
      <c r="P83">
        <v>7</v>
      </c>
      <c r="Q83">
        <v>5.8774139378673382E-3</v>
      </c>
      <c r="R83">
        <v>1.464435146443515E-2</v>
      </c>
      <c r="S83" t="s">
        <v>23</v>
      </c>
      <c r="T83">
        <v>126</v>
      </c>
      <c r="U83">
        <v>5.6887444128403087E-3</v>
      </c>
      <c r="V83">
        <v>0.26359832635983271</v>
      </c>
      <c r="W83" t="s">
        <v>33</v>
      </c>
      <c r="X83">
        <v>68</v>
      </c>
      <c r="Y83">
        <v>4.3837029396596181E-3</v>
      </c>
      <c r="Z83">
        <v>0.14225941422594141</v>
      </c>
      <c r="AA83" t="s">
        <v>28</v>
      </c>
      <c r="AB83">
        <v>8</v>
      </c>
      <c r="AC83">
        <v>2.5469595670168741E-3</v>
      </c>
      <c r="AD83">
        <v>1.6736401673640169E-2</v>
      </c>
      <c r="AE83" t="s">
        <v>22</v>
      </c>
      <c r="AF83">
        <v>70</v>
      </c>
      <c r="AG83">
        <v>2.2825838849577719E-3</v>
      </c>
      <c r="AH83">
        <v>0.14644351464435151</v>
      </c>
      <c r="AI83" t="s">
        <v>34</v>
      </c>
      <c r="AJ83">
        <v>1</v>
      </c>
      <c r="AK83">
        <v>2.0449897750511249E-3</v>
      </c>
      <c r="AL83">
        <v>2.0920502092050212E-3</v>
      </c>
      <c r="AM83" t="s">
        <v>26</v>
      </c>
      <c r="AN83">
        <v>7</v>
      </c>
      <c r="AO83">
        <v>1.904761904761905E-3</v>
      </c>
      <c r="AP83">
        <v>1.464435146443515E-2</v>
      </c>
      <c r="AQ83" t="s">
        <v>42</v>
      </c>
      <c r="AR83">
        <v>25</v>
      </c>
      <c r="AS83">
        <v>1.7509455105757109E-3</v>
      </c>
      <c r="AT83">
        <v>5.2301255230125521E-2</v>
      </c>
      <c r="AU83" t="s">
        <v>20</v>
      </c>
      <c r="AV83">
        <v>13</v>
      </c>
      <c r="AW83">
        <v>1.7370390165686799E-3</v>
      </c>
      <c r="AX83">
        <v>2.719665271966527E-2</v>
      </c>
      <c r="AY83" t="s">
        <v>25</v>
      </c>
      <c r="AZ83">
        <v>13</v>
      </c>
      <c r="BA83">
        <v>1.376389624139757E-3</v>
      </c>
      <c r="BB83">
        <v>2.719665271966527E-2</v>
      </c>
      <c r="BC83" t="s">
        <v>35</v>
      </c>
      <c r="BD83">
        <v>9</v>
      </c>
      <c r="BE83">
        <v>1.2964563526361281E-3</v>
      </c>
      <c r="BF83">
        <v>1.8828451882845189E-2</v>
      </c>
      <c r="BG83" t="s">
        <v>38</v>
      </c>
      <c r="BH83">
        <v>9</v>
      </c>
      <c r="BI83">
        <v>1.196331250830786E-3</v>
      </c>
      <c r="BJ83">
        <v>1.8828451882845189E-2</v>
      </c>
      <c r="BK83" t="s">
        <v>30</v>
      </c>
      <c r="BL83">
        <v>5</v>
      </c>
      <c r="BM83">
        <v>1.0801468999783971E-3</v>
      </c>
      <c r="BN83">
        <v>1.0460251046025101E-2</v>
      </c>
      <c r="BO83" t="s">
        <v>27</v>
      </c>
      <c r="BP83">
        <v>34</v>
      </c>
      <c r="BQ83">
        <v>1.049447496759059E-3</v>
      </c>
      <c r="BR83">
        <v>7.1129707112970716E-2</v>
      </c>
      <c r="BS83" t="s">
        <v>40</v>
      </c>
      <c r="BT83">
        <v>14</v>
      </c>
      <c r="BU83">
        <v>1.0454783063251439E-3</v>
      </c>
      <c r="BV83">
        <v>2.928870292887029E-2</v>
      </c>
      <c r="BW83" t="s">
        <v>37</v>
      </c>
      <c r="BX83">
        <v>26</v>
      </c>
      <c r="BY83">
        <v>9.8492310023486638E-4</v>
      </c>
      <c r="BZ83">
        <v>5.4393305439330547E-2</v>
      </c>
      <c r="CA83" t="s">
        <v>43</v>
      </c>
      <c r="CB83">
        <v>7</v>
      </c>
      <c r="CC83">
        <v>8.0598733448474381E-4</v>
      </c>
      <c r="CD83">
        <v>1.464435146443515E-2</v>
      </c>
      <c r="CE83" t="s">
        <v>39</v>
      </c>
      <c r="CF83">
        <v>6</v>
      </c>
      <c r="CG83">
        <v>7.6374745417515273E-4</v>
      </c>
      <c r="CH83">
        <v>1.2552301255230131E-2</v>
      </c>
      <c r="CI83" t="s">
        <v>41</v>
      </c>
      <c r="CJ83">
        <v>11</v>
      </c>
      <c r="CK83">
        <v>4.2849908457013751E-4</v>
      </c>
      <c r="CL83">
        <v>2.3012552301255231E-2</v>
      </c>
      <c r="CM83" t="s">
        <v>29</v>
      </c>
      <c r="CN83">
        <v>4</v>
      </c>
      <c r="CO83">
        <v>4.0551500405515011E-4</v>
      </c>
      <c r="CP83">
        <v>8.368200836820083E-3</v>
      </c>
      <c r="CQ83" t="s">
        <v>19</v>
      </c>
      <c r="CR83">
        <v>1</v>
      </c>
      <c r="CS83">
        <v>3.6900369003690041E-4</v>
      </c>
      <c r="CT83">
        <v>2.0920502092050212E-3</v>
      </c>
      <c r="CU83" t="s">
        <v>36</v>
      </c>
      <c r="CV83">
        <v>1</v>
      </c>
      <c r="CW83">
        <v>3.6429872495446271E-4</v>
      </c>
      <c r="CX83">
        <v>2.0920502092050212E-3</v>
      </c>
      <c r="CY83" t="s">
        <v>24</v>
      </c>
      <c r="CZ83">
        <v>8</v>
      </c>
      <c r="DA83">
        <v>3.0822577538046618E-4</v>
      </c>
      <c r="DB83">
        <v>1.6736401673640169E-2</v>
      </c>
      <c r="DC83" t="s">
        <v>31</v>
      </c>
      <c r="DD83">
        <v>5</v>
      </c>
      <c r="DE83">
        <v>3.0786281632904381E-4</v>
      </c>
      <c r="DF83">
        <v>1.0460251046025101E-2</v>
      </c>
    </row>
    <row r="84" spans="1:114" x14ac:dyDescent="0.25">
      <c r="A84" t="s">
        <v>329</v>
      </c>
      <c r="B84" t="s">
        <v>18</v>
      </c>
      <c r="C84" s="6">
        <v>0</v>
      </c>
      <c r="D84">
        <v>343</v>
      </c>
      <c r="E84">
        <v>1.13688341476026E-3</v>
      </c>
      <c r="F84">
        <v>559</v>
      </c>
      <c r="G84">
        <v>4.4905116853717771E-4</v>
      </c>
      <c r="H84">
        <v>0.61359570661896246</v>
      </c>
      <c r="I84">
        <v>23</v>
      </c>
      <c r="J84">
        <v>0.92</v>
      </c>
      <c r="K84" s="1">
        <v>1.329015614875455E-3</v>
      </c>
      <c r="L84" s="2">
        <v>1.0801468999783971E-3</v>
      </c>
      <c r="M84">
        <v>1.042297612588314E-3</v>
      </c>
      <c r="N84">
        <v>25</v>
      </c>
      <c r="O84" t="s">
        <v>20</v>
      </c>
      <c r="P84">
        <v>26</v>
      </c>
      <c r="Q84">
        <v>3.4740780331373598E-3</v>
      </c>
      <c r="R84">
        <v>7.5801749271137031E-2</v>
      </c>
      <c r="S84" t="s">
        <v>31</v>
      </c>
      <c r="T84">
        <v>49</v>
      </c>
      <c r="U84">
        <v>3.0170556000246292E-3</v>
      </c>
      <c r="V84">
        <v>0.14285714285714279</v>
      </c>
      <c r="W84" t="s">
        <v>26</v>
      </c>
      <c r="X84">
        <v>11</v>
      </c>
      <c r="Y84">
        <v>2.9931972789115648E-3</v>
      </c>
      <c r="Z84">
        <v>3.2069970845481049E-2</v>
      </c>
      <c r="AA84" t="s">
        <v>28</v>
      </c>
      <c r="AB84">
        <v>9</v>
      </c>
      <c r="AC84">
        <v>2.8653295128939832E-3</v>
      </c>
      <c r="AD84">
        <v>2.623906705539359E-2</v>
      </c>
      <c r="AE84" t="s">
        <v>32</v>
      </c>
      <c r="AF84">
        <v>3</v>
      </c>
      <c r="AG84">
        <v>2.5188916876574311E-3</v>
      </c>
      <c r="AH84">
        <v>8.7463556851311956E-3</v>
      </c>
      <c r="AI84" t="s">
        <v>22</v>
      </c>
      <c r="AJ84">
        <v>77</v>
      </c>
      <c r="AK84">
        <v>2.510842273453549E-3</v>
      </c>
      <c r="AL84">
        <v>0.22448979591836729</v>
      </c>
      <c r="AM84" t="s">
        <v>38</v>
      </c>
      <c r="AN84">
        <v>16</v>
      </c>
      <c r="AO84">
        <v>2.1268111125880632E-3</v>
      </c>
      <c r="AP84">
        <v>4.6647230320699708E-2</v>
      </c>
      <c r="AQ84" t="s">
        <v>36</v>
      </c>
      <c r="AR84">
        <v>5</v>
      </c>
      <c r="AS84">
        <v>1.8214936247723131E-3</v>
      </c>
      <c r="AT84">
        <v>1.457725947521866E-2</v>
      </c>
      <c r="AU84" t="s">
        <v>33</v>
      </c>
      <c r="AV84">
        <v>27</v>
      </c>
      <c r="AW84">
        <v>1.7405879319236719E-3</v>
      </c>
      <c r="AX84">
        <v>7.8717201166180764E-2</v>
      </c>
      <c r="AY84" t="s">
        <v>21</v>
      </c>
      <c r="AZ84">
        <v>4</v>
      </c>
      <c r="BA84">
        <v>1.5020653398422829E-3</v>
      </c>
      <c r="BB84">
        <v>1.166180758017493E-2</v>
      </c>
      <c r="BC84" t="s">
        <v>25</v>
      </c>
      <c r="BD84">
        <v>12</v>
      </c>
      <c r="BE84">
        <v>1.270513499205929E-3</v>
      </c>
      <c r="BF84">
        <v>3.4985422740524783E-2</v>
      </c>
      <c r="BG84" t="s">
        <v>19</v>
      </c>
      <c r="BH84">
        <v>3</v>
      </c>
      <c r="BI84">
        <v>1.1070110701107011E-3</v>
      </c>
      <c r="BJ84">
        <v>8.7463556851311956E-3</v>
      </c>
      <c r="BK84" t="s">
        <v>30</v>
      </c>
      <c r="BL84">
        <v>5</v>
      </c>
      <c r="BM84">
        <v>1.0801468999783971E-3</v>
      </c>
      <c r="BN84">
        <v>1.457725947521866E-2</v>
      </c>
      <c r="BO84" t="s">
        <v>24</v>
      </c>
      <c r="BP84">
        <v>26</v>
      </c>
      <c r="BQ84">
        <v>1.001733769986515E-3</v>
      </c>
      <c r="BR84">
        <v>7.5801749271137031E-2</v>
      </c>
      <c r="BS84" t="s">
        <v>23</v>
      </c>
      <c r="BT84">
        <v>17</v>
      </c>
      <c r="BU84">
        <v>7.6752900808162898E-4</v>
      </c>
      <c r="BV84">
        <v>4.9562682215743441E-2</v>
      </c>
      <c r="BW84" t="s">
        <v>35</v>
      </c>
      <c r="BX84">
        <v>4</v>
      </c>
      <c r="BY84">
        <v>5.7620282339383461E-4</v>
      </c>
      <c r="BZ84">
        <v>1.166180758017493E-2</v>
      </c>
      <c r="CA84" t="s">
        <v>43</v>
      </c>
      <c r="CB84">
        <v>5</v>
      </c>
      <c r="CC84">
        <v>5.757052389176742E-4</v>
      </c>
      <c r="CD84">
        <v>1.457725947521866E-2</v>
      </c>
      <c r="CE84" t="s">
        <v>40</v>
      </c>
      <c r="CF84">
        <v>7</v>
      </c>
      <c r="CG84">
        <v>5.2273915316257186E-4</v>
      </c>
      <c r="CH84">
        <v>2.0408163265306121E-2</v>
      </c>
      <c r="CI84" t="s">
        <v>27</v>
      </c>
      <c r="CJ84">
        <v>16</v>
      </c>
      <c r="CK84">
        <v>4.9385764553367491E-4</v>
      </c>
      <c r="CL84">
        <v>4.6647230320699708E-2</v>
      </c>
      <c r="CM84" t="s">
        <v>39</v>
      </c>
      <c r="CN84">
        <v>3</v>
      </c>
      <c r="CO84">
        <v>3.8187372708757642E-4</v>
      </c>
      <c r="CP84">
        <v>8.7463556851311956E-3</v>
      </c>
      <c r="CQ84" t="s">
        <v>37</v>
      </c>
      <c r="CR84">
        <v>10</v>
      </c>
      <c r="CS84">
        <v>3.7881657701341012E-4</v>
      </c>
      <c r="CT84">
        <v>2.915451895043732E-2</v>
      </c>
      <c r="CU84" t="s">
        <v>29</v>
      </c>
      <c r="CV84">
        <v>3</v>
      </c>
      <c r="CW84">
        <v>3.0413625304136248E-4</v>
      </c>
      <c r="CX84">
        <v>8.7463556851311956E-3</v>
      </c>
      <c r="CY84" t="s">
        <v>41</v>
      </c>
      <c r="CZ84">
        <v>5</v>
      </c>
      <c r="DA84">
        <v>1.9477231116824431E-4</v>
      </c>
      <c r="DB84">
        <v>1.457725947521866E-2</v>
      </c>
    </row>
    <row r="85" spans="1:114" x14ac:dyDescent="0.25">
      <c r="A85" t="s">
        <v>309</v>
      </c>
      <c r="B85" t="s">
        <v>18</v>
      </c>
      <c r="C85">
        <v>1</v>
      </c>
      <c r="D85">
        <v>306</v>
      </c>
      <c r="E85">
        <v>1.0142458452380161E-3</v>
      </c>
      <c r="F85">
        <v>720</v>
      </c>
      <c r="G85">
        <v>5.7838433156845784E-4</v>
      </c>
      <c r="H85">
        <v>0.42499999999999999</v>
      </c>
      <c r="I85">
        <v>24</v>
      </c>
      <c r="J85">
        <v>0.96</v>
      </c>
      <c r="K85" s="1">
        <v>1.1283462873978591E-3</v>
      </c>
      <c r="L85" s="2">
        <v>1.063405556294032E-3</v>
      </c>
      <c r="M85">
        <v>8.4390949348725833E-4</v>
      </c>
      <c r="N85">
        <v>25</v>
      </c>
      <c r="O85" t="s">
        <v>25</v>
      </c>
      <c r="P85">
        <v>29</v>
      </c>
      <c r="Q85">
        <v>3.070407623080995E-3</v>
      </c>
      <c r="R85">
        <v>9.4771241830065356E-2</v>
      </c>
      <c r="S85" t="s">
        <v>24</v>
      </c>
      <c r="T85">
        <v>60</v>
      </c>
      <c r="U85">
        <v>2.311693315353496E-3</v>
      </c>
      <c r="V85">
        <v>0.19607843137254899</v>
      </c>
      <c r="W85" t="s">
        <v>21</v>
      </c>
      <c r="X85">
        <v>6</v>
      </c>
      <c r="Y85">
        <v>2.2530980097634251E-3</v>
      </c>
      <c r="Z85">
        <v>1.9607843137254902E-2</v>
      </c>
      <c r="AA85" t="s">
        <v>34</v>
      </c>
      <c r="AB85">
        <v>1</v>
      </c>
      <c r="AC85">
        <v>2.0449897750511249E-3</v>
      </c>
      <c r="AD85">
        <v>3.26797385620915E-3</v>
      </c>
      <c r="AE85" t="s">
        <v>27</v>
      </c>
      <c r="AF85">
        <v>63</v>
      </c>
      <c r="AG85">
        <v>1.9445644792888449E-3</v>
      </c>
      <c r="AH85">
        <v>0.20588235294117649</v>
      </c>
      <c r="AI85" t="s">
        <v>30</v>
      </c>
      <c r="AJ85">
        <v>9</v>
      </c>
      <c r="AK85">
        <v>1.9442644199611149E-3</v>
      </c>
      <c r="AL85">
        <v>2.9411764705882349E-2</v>
      </c>
      <c r="AM85" t="s">
        <v>28</v>
      </c>
      <c r="AN85">
        <v>6</v>
      </c>
      <c r="AO85">
        <v>1.9102196752626549E-3</v>
      </c>
      <c r="AP85">
        <v>1.9607843137254902E-2</v>
      </c>
      <c r="AQ85" t="s">
        <v>36</v>
      </c>
      <c r="AR85">
        <v>5</v>
      </c>
      <c r="AS85">
        <v>1.8214936247723131E-3</v>
      </c>
      <c r="AT85">
        <v>1.6339869281045749E-2</v>
      </c>
      <c r="AU85" t="s">
        <v>35</v>
      </c>
      <c r="AV85">
        <v>11</v>
      </c>
      <c r="AW85">
        <v>1.5845577643330451E-3</v>
      </c>
      <c r="AX85">
        <v>3.5947712418300651E-2</v>
      </c>
      <c r="AY85" t="s">
        <v>29</v>
      </c>
      <c r="AZ85">
        <v>14</v>
      </c>
      <c r="BA85">
        <v>1.4193025141930251E-3</v>
      </c>
      <c r="BB85">
        <v>4.5751633986928102E-2</v>
      </c>
      <c r="BC85" t="s">
        <v>33</v>
      </c>
      <c r="BD85">
        <v>19</v>
      </c>
      <c r="BE85">
        <v>1.224858174316658E-3</v>
      </c>
      <c r="BF85">
        <v>6.2091503267973858E-2</v>
      </c>
      <c r="BG85" t="s">
        <v>37</v>
      </c>
      <c r="BH85">
        <v>30</v>
      </c>
      <c r="BI85">
        <v>1.13644973104023E-3</v>
      </c>
      <c r="BJ85">
        <v>9.8039215686274508E-2</v>
      </c>
      <c r="BK85" t="s">
        <v>38</v>
      </c>
      <c r="BL85">
        <v>8</v>
      </c>
      <c r="BM85">
        <v>1.063405556294032E-3</v>
      </c>
      <c r="BN85">
        <v>2.61437908496732E-2</v>
      </c>
      <c r="BO85" t="s">
        <v>39</v>
      </c>
      <c r="BP85">
        <v>7</v>
      </c>
      <c r="BQ85">
        <v>8.9103869653767826E-4</v>
      </c>
      <c r="BR85">
        <v>2.2875816993464051E-2</v>
      </c>
      <c r="BS85" t="s">
        <v>32</v>
      </c>
      <c r="BT85">
        <v>1</v>
      </c>
      <c r="BU85">
        <v>8.3963056255247689E-4</v>
      </c>
      <c r="BV85">
        <v>3.26797385620915E-3</v>
      </c>
      <c r="BW85" t="s">
        <v>20</v>
      </c>
      <c r="BX85">
        <v>5</v>
      </c>
      <c r="BY85">
        <v>6.680919294494923E-4</v>
      </c>
      <c r="BZ85">
        <v>1.6339869281045749E-2</v>
      </c>
      <c r="CA85" t="s">
        <v>26</v>
      </c>
      <c r="CB85">
        <v>2</v>
      </c>
      <c r="CC85">
        <v>5.4421768707482992E-4</v>
      </c>
      <c r="CD85">
        <v>6.5359477124183009E-3</v>
      </c>
      <c r="CE85" t="s">
        <v>41</v>
      </c>
      <c r="CF85">
        <v>10</v>
      </c>
      <c r="CG85">
        <v>3.8954462233648863E-4</v>
      </c>
      <c r="CH85">
        <v>3.2679738562091512E-2</v>
      </c>
      <c r="CI85" t="s">
        <v>23</v>
      </c>
      <c r="CJ85">
        <v>6</v>
      </c>
      <c r="CK85">
        <v>2.7089259108763382E-4</v>
      </c>
      <c r="CL85">
        <v>1.9607843137254902E-2</v>
      </c>
      <c r="CM85" t="s">
        <v>43</v>
      </c>
      <c r="CN85">
        <v>2</v>
      </c>
      <c r="CO85">
        <v>2.3028209556706969E-4</v>
      </c>
      <c r="CP85">
        <v>6.5359477124183009E-3</v>
      </c>
      <c r="CQ85" t="s">
        <v>42</v>
      </c>
      <c r="CR85">
        <v>3</v>
      </c>
      <c r="CS85">
        <v>2.1011346126908529E-4</v>
      </c>
      <c r="CT85">
        <v>9.8039215686274508E-3</v>
      </c>
      <c r="CU85" t="s">
        <v>22</v>
      </c>
      <c r="CV85">
        <v>5</v>
      </c>
      <c r="CW85">
        <v>1.6304170606841229E-4</v>
      </c>
      <c r="CX85">
        <v>1.6339869281045749E-2</v>
      </c>
      <c r="CY85" t="s">
        <v>40</v>
      </c>
      <c r="CZ85">
        <v>2</v>
      </c>
      <c r="DA85">
        <v>1.4935404376073479E-4</v>
      </c>
      <c r="DB85">
        <v>6.5359477124183009E-3</v>
      </c>
      <c r="DC85" t="s">
        <v>31</v>
      </c>
      <c r="DD85">
        <v>2</v>
      </c>
      <c r="DE85">
        <v>1.231451265316175E-4</v>
      </c>
      <c r="DF85">
        <v>6.5359477124183009E-3</v>
      </c>
    </row>
    <row r="86" spans="1:114" x14ac:dyDescent="0.25">
      <c r="A86" t="s">
        <v>357</v>
      </c>
      <c r="B86" t="s">
        <v>18</v>
      </c>
      <c r="C86">
        <v>1</v>
      </c>
      <c r="D86">
        <v>342</v>
      </c>
      <c r="E86">
        <v>1.133568885854254E-3</v>
      </c>
      <c r="F86">
        <v>1926</v>
      </c>
      <c r="G86">
        <v>1.5471780869456249E-3</v>
      </c>
      <c r="H86">
        <v>0.17757009345794389</v>
      </c>
      <c r="I86">
        <v>25</v>
      </c>
      <c r="J86">
        <v>1</v>
      </c>
      <c r="K86" s="1">
        <v>1.35926300805581E-3</v>
      </c>
      <c r="L86" s="2">
        <v>1.060686415637548E-3</v>
      </c>
      <c r="M86">
        <v>1.100684590674251E-3</v>
      </c>
      <c r="N86">
        <v>25</v>
      </c>
      <c r="O86" t="s">
        <v>21</v>
      </c>
      <c r="P86">
        <v>12</v>
      </c>
      <c r="Q86">
        <v>4.5061960195268494E-3</v>
      </c>
      <c r="R86">
        <v>3.5087719298245612E-2</v>
      </c>
      <c r="S86" t="s">
        <v>25</v>
      </c>
      <c r="T86">
        <v>36</v>
      </c>
      <c r="U86">
        <v>3.8115404976177868E-3</v>
      </c>
      <c r="V86">
        <v>0.10526315789473679</v>
      </c>
      <c r="W86" t="s">
        <v>23</v>
      </c>
      <c r="X86">
        <v>73</v>
      </c>
      <c r="Y86">
        <v>3.2958598582328779E-3</v>
      </c>
      <c r="Z86">
        <v>0.21345029239766081</v>
      </c>
      <c r="AA86" t="s">
        <v>28</v>
      </c>
      <c r="AB86">
        <v>7</v>
      </c>
      <c r="AC86">
        <v>2.2285896211397642E-3</v>
      </c>
      <c r="AD86">
        <v>2.046783625730994E-2</v>
      </c>
      <c r="AE86" t="s">
        <v>36</v>
      </c>
      <c r="AF86">
        <v>6</v>
      </c>
      <c r="AG86">
        <v>2.185792349726776E-3</v>
      </c>
      <c r="AH86">
        <v>1.754385964912281E-2</v>
      </c>
      <c r="AI86" t="s">
        <v>34</v>
      </c>
      <c r="AJ86">
        <v>1</v>
      </c>
      <c r="AK86">
        <v>2.0449897750511249E-3</v>
      </c>
      <c r="AL86">
        <v>2.9239766081871339E-3</v>
      </c>
      <c r="AM86" t="s">
        <v>32</v>
      </c>
      <c r="AN86">
        <v>2</v>
      </c>
      <c r="AO86">
        <v>1.679261125104954E-3</v>
      </c>
      <c r="AP86">
        <v>5.8479532163742687E-3</v>
      </c>
      <c r="AQ86" t="s">
        <v>27</v>
      </c>
      <c r="AR86">
        <v>47</v>
      </c>
      <c r="AS86">
        <v>1.4507068337551699E-3</v>
      </c>
      <c r="AT86">
        <v>0.13742690058479529</v>
      </c>
      <c r="AU86" t="s">
        <v>35</v>
      </c>
      <c r="AV86">
        <v>10</v>
      </c>
      <c r="AW86">
        <v>1.440507058484586E-3</v>
      </c>
      <c r="AX86">
        <v>2.923976608187134E-2</v>
      </c>
      <c r="AY86" t="s">
        <v>40</v>
      </c>
      <c r="AZ86">
        <v>19</v>
      </c>
      <c r="BA86">
        <v>1.4188634157269811E-3</v>
      </c>
      <c r="BB86">
        <v>5.5555555555555552E-2</v>
      </c>
      <c r="BC86" t="s">
        <v>19</v>
      </c>
      <c r="BD86">
        <v>3</v>
      </c>
      <c r="BE86">
        <v>1.1070110701107011E-3</v>
      </c>
      <c r="BF86">
        <v>8.771929824561403E-3</v>
      </c>
      <c r="BG86" t="s">
        <v>38</v>
      </c>
      <c r="BH86">
        <v>8</v>
      </c>
      <c r="BI86">
        <v>1.063405556294032E-3</v>
      </c>
      <c r="BJ86">
        <v>2.3391812865497071E-2</v>
      </c>
      <c r="BK86" t="s">
        <v>37</v>
      </c>
      <c r="BL86">
        <v>28</v>
      </c>
      <c r="BM86">
        <v>1.060686415637548E-3</v>
      </c>
      <c r="BN86">
        <v>8.1871345029239762E-2</v>
      </c>
      <c r="BO86" t="s">
        <v>43</v>
      </c>
      <c r="BP86">
        <v>8</v>
      </c>
      <c r="BQ86">
        <v>9.2112838226827867E-4</v>
      </c>
      <c r="BR86">
        <v>2.3391812865497071E-2</v>
      </c>
      <c r="BS86" t="s">
        <v>33</v>
      </c>
      <c r="BT86">
        <v>13</v>
      </c>
      <c r="BU86">
        <v>8.3806085611139766E-4</v>
      </c>
      <c r="BV86">
        <v>3.8011695906432753E-2</v>
      </c>
      <c r="BW86" t="s">
        <v>26</v>
      </c>
      <c r="BX86">
        <v>3</v>
      </c>
      <c r="BY86">
        <v>8.1632653061224493E-4</v>
      </c>
      <c r="BZ86">
        <v>8.771929824561403E-3</v>
      </c>
      <c r="CA86" t="s">
        <v>24</v>
      </c>
      <c r="CB86">
        <v>18</v>
      </c>
      <c r="CC86">
        <v>6.9350799460604889E-4</v>
      </c>
      <c r="CD86">
        <v>5.2631578947368418E-2</v>
      </c>
      <c r="CE86" t="s">
        <v>20</v>
      </c>
      <c r="CF86">
        <v>5</v>
      </c>
      <c r="CG86">
        <v>6.680919294494923E-4</v>
      </c>
      <c r="CH86">
        <v>1.461988304093567E-2</v>
      </c>
      <c r="CI86" t="s">
        <v>30</v>
      </c>
      <c r="CJ86">
        <v>3</v>
      </c>
      <c r="CK86">
        <v>6.4808813998703824E-4</v>
      </c>
      <c r="CL86">
        <v>8.771929824561403E-3</v>
      </c>
      <c r="CM86" t="s">
        <v>41</v>
      </c>
      <c r="CN86">
        <v>13</v>
      </c>
      <c r="CO86">
        <v>5.0640800903743526E-4</v>
      </c>
      <c r="CP86">
        <v>3.8011695906432753E-2</v>
      </c>
      <c r="CQ86" t="s">
        <v>22</v>
      </c>
      <c r="CR86">
        <v>13</v>
      </c>
      <c r="CS86">
        <v>4.2390843577787198E-4</v>
      </c>
      <c r="CT86">
        <v>3.8011695906432753E-2</v>
      </c>
      <c r="CU86" t="s">
        <v>39</v>
      </c>
      <c r="CV86">
        <v>3</v>
      </c>
      <c r="CW86">
        <v>3.8187372708757642E-4</v>
      </c>
      <c r="CX86">
        <v>8.771929824561403E-3</v>
      </c>
      <c r="CY86" t="s">
        <v>31</v>
      </c>
      <c r="CZ86">
        <v>5</v>
      </c>
      <c r="DA86">
        <v>3.0786281632904381E-4</v>
      </c>
      <c r="DB86">
        <v>1.461988304093567E-2</v>
      </c>
      <c r="DC86" t="s">
        <v>42</v>
      </c>
      <c r="DD86">
        <v>4</v>
      </c>
      <c r="DE86">
        <v>2.8015128169211372E-4</v>
      </c>
      <c r="DF86">
        <v>1.1695906432748541E-2</v>
      </c>
      <c r="DG86" t="s">
        <v>29</v>
      </c>
      <c r="DH86">
        <v>2</v>
      </c>
      <c r="DI86">
        <v>2.02757502027575E-4</v>
      </c>
      <c r="DJ86">
        <v>5.8479532163742687E-3</v>
      </c>
    </row>
    <row r="87" spans="1:114" x14ac:dyDescent="0.25">
      <c r="A87" t="s">
        <v>839</v>
      </c>
      <c r="B87" t="s">
        <v>18</v>
      </c>
      <c r="C87">
        <v>1</v>
      </c>
      <c r="D87">
        <v>454</v>
      </c>
      <c r="E87">
        <v>1.5047961233269911E-3</v>
      </c>
      <c r="F87">
        <v>767</v>
      </c>
      <c r="G87">
        <v>6.1613997543473215E-4</v>
      </c>
      <c r="H87">
        <v>0.59191655801825294</v>
      </c>
      <c r="I87">
        <v>20</v>
      </c>
      <c r="J87">
        <v>0.8</v>
      </c>
      <c r="K87" s="1">
        <v>1.4372339175981099E-3</v>
      </c>
      <c r="L87" s="2">
        <v>1.0587612493382741E-3</v>
      </c>
      <c r="M87">
        <v>1.4334518218628799E-3</v>
      </c>
      <c r="N87">
        <v>22</v>
      </c>
      <c r="O87" t="s">
        <v>42</v>
      </c>
      <c r="P87">
        <v>87</v>
      </c>
      <c r="Q87">
        <v>6.0932903768034742E-3</v>
      </c>
      <c r="R87">
        <v>0.19162995594713661</v>
      </c>
      <c r="S87" t="s">
        <v>43</v>
      </c>
      <c r="T87">
        <v>30</v>
      </c>
      <c r="U87">
        <v>3.4542314335060452E-3</v>
      </c>
      <c r="V87">
        <v>6.6079295154185022E-2</v>
      </c>
      <c r="W87" t="s">
        <v>21</v>
      </c>
      <c r="X87">
        <v>8</v>
      </c>
      <c r="Y87">
        <v>3.0041306796845658E-3</v>
      </c>
      <c r="Z87">
        <v>1.7621145374449341E-2</v>
      </c>
      <c r="AA87" t="s">
        <v>33</v>
      </c>
      <c r="AB87">
        <v>38</v>
      </c>
      <c r="AC87">
        <v>2.449716348633316E-3</v>
      </c>
      <c r="AD87">
        <v>8.3700440528634359E-2</v>
      </c>
      <c r="AE87" t="s">
        <v>39</v>
      </c>
      <c r="AF87">
        <v>19</v>
      </c>
      <c r="AG87">
        <v>2.4185336048879839E-3</v>
      </c>
      <c r="AH87">
        <v>4.185022026431718E-2</v>
      </c>
      <c r="AI87" t="s">
        <v>41</v>
      </c>
      <c r="AJ87">
        <v>62</v>
      </c>
      <c r="AK87">
        <v>2.4151766584862302E-3</v>
      </c>
      <c r="AL87">
        <v>0.13656387665198241</v>
      </c>
      <c r="AM87" t="s">
        <v>38</v>
      </c>
      <c r="AN87">
        <v>18</v>
      </c>
      <c r="AO87">
        <v>2.3926625016615711E-3</v>
      </c>
      <c r="AP87">
        <v>3.9647577092511023E-2</v>
      </c>
      <c r="AQ87" t="s">
        <v>35</v>
      </c>
      <c r="AR87">
        <v>16</v>
      </c>
      <c r="AS87">
        <v>2.304811293575338E-3</v>
      </c>
      <c r="AT87">
        <v>3.5242290748898682E-2</v>
      </c>
      <c r="AU87" t="s">
        <v>27</v>
      </c>
      <c r="AV87">
        <v>66</v>
      </c>
      <c r="AW87">
        <v>2.0371627878264091E-3</v>
      </c>
      <c r="AX87">
        <v>0.14537444933920701</v>
      </c>
      <c r="AY87" t="s">
        <v>29</v>
      </c>
      <c r="AZ87">
        <v>19</v>
      </c>
      <c r="BA87">
        <v>1.926196269261963E-3</v>
      </c>
      <c r="BB87">
        <v>4.185022026431718E-2</v>
      </c>
      <c r="BC87" t="s">
        <v>28</v>
      </c>
      <c r="BD87">
        <v>5</v>
      </c>
      <c r="BE87">
        <v>1.5918497293855461E-3</v>
      </c>
      <c r="BF87">
        <v>1.1013215859030839E-2</v>
      </c>
      <c r="BG87" t="s">
        <v>30</v>
      </c>
      <c r="BH87">
        <v>7</v>
      </c>
      <c r="BI87">
        <v>1.5122056599697559E-3</v>
      </c>
      <c r="BJ87">
        <v>1.541850220264317E-2</v>
      </c>
      <c r="BK87" t="s">
        <v>25</v>
      </c>
      <c r="BL87">
        <v>10</v>
      </c>
      <c r="BM87">
        <v>1.0587612493382741E-3</v>
      </c>
      <c r="BN87">
        <v>2.2026431718061679E-2</v>
      </c>
      <c r="BO87" t="s">
        <v>37</v>
      </c>
      <c r="BP87">
        <v>25</v>
      </c>
      <c r="BQ87">
        <v>9.4704144253352526E-4</v>
      </c>
      <c r="BR87">
        <v>5.5066079295154183E-2</v>
      </c>
      <c r="BS87" t="s">
        <v>24</v>
      </c>
      <c r="BT87">
        <v>24</v>
      </c>
      <c r="BU87">
        <v>9.2467732614139855E-4</v>
      </c>
      <c r="BV87">
        <v>5.2863436123348019E-2</v>
      </c>
      <c r="BW87" t="s">
        <v>40</v>
      </c>
      <c r="BX87">
        <v>9</v>
      </c>
      <c r="BY87">
        <v>6.7209319692330667E-4</v>
      </c>
      <c r="BZ87">
        <v>1.9823788546255511E-2</v>
      </c>
      <c r="CA87" t="s">
        <v>20</v>
      </c>
      <c r="CB87">
        <v>3</v>
      </c>
      <c r="CC87">
        <v>4.0085515766969543E-4</v>
      </c>
      <c r="CD87">
        <v>6.6079295154185024E-3</v>
      </c>
      <c r="CE87" t="s">
        <v>23</v>
      </c>
      <c r="CF87">
        <v>3</v>
      </c>
      <c r="CG87">
        <v>1.3544629554381691E-4</v>
      </c>
      <c r="CH87">
        <v>6.6079295154185024E-3</v>
      </c>
      <c r="CI87" t="s">
        <v>22</v>
      </c>
      <c r="CJ87">
        <v>4</v>
      </c>
      <c r="CK87">
        <v>1.3043336485472979E-4</v>
      </c>
      <c r="CL87">
        <v>8.8105726872246704E-3</v>
      </c>
      <c r="CM87" t="s">
        <v>31</v>
      </c>
      <c r="CN87">
        <v>1</v>
      </c>
      <c r="CO87">
        <v>6.157256326580875E-5</v>
      </c>
      <c r="CP87">
        <v>2.202643171806168E-3</v>
      </c>
    </row>
    <row r="88" spans="1:114" x14ac:dyDescent="0.25">
      <c r="A88" t="s">
        <v>108</v>
      </c>
      <c r="B88" t="s">
        <v>18</v>
      </c>
      <c r="C88" s="6">
        <v>0</v>
      </c>
      <c r="D88">
        <v>417</v>
      </c>
      <c r="E88">
        <v>1.382158553804748E-3</v>
      </c>
      <c r="F88">
        <v>1712</v>
      </c>
      <c r="G88">
        <v>1.3752694106183331E-3</v>
      </c>
      <c r="H88">
        <v>0.24357476635514019</v>
      </c>
      <c r="I88">
        <v>21</v>
      </c>
      <c r="J88">
        <v>0.84</v>
      </c>
      <c r="K88" s="1">
        <v>1.4058821117448679E-3</v>
      </c>
      <c r="L88" s="2">
        <v>1.018329938900204E-3</v>
      </c>
      <c r="M88">
        <v>1.609696446841713E-3</v>
      </c>
      <c r="N88">
        <v>22</v>
      </c>
      <c r="O88" t="s">
        <v>33</v>
      </c>
      <c r="P88">
        <v>112</v>
      </c>
      <c r="Q88">
        <v>7.2202166064981952E-3</v>
      </c>
      <c r="R88">
        <v>0.26858513189448441</v>
      </c>
      <c r="S88" t="s">
        <v>38</v>
      </c>
      <c r="T88">
        <v>32</v>
      </c>
      <c r="U88">
        <v>4.2536222251761263E-3</v>
      </c>
      <c r="V88">
        <v>7.6738609112709827E-2</v>
      </c>
      <c r="W88" t="s">
        <v>42</v>
      </c>
      <c r="X88">
        <v>40</v>
      </c>
      <c r="Y88">
        <v>2.801512816921137E-3</v>
      </c>
      <c r="Z88">
        <v>9.5923261390887291E-2</v>
      </c>
      <c r="AA88" t="s">
        <v>25</v>
      </c>
      <c r="AB88">
        <v>25</v>
      </c>
      <c r="AC88">
        <v>2.646903123345686E-3</v>
      </c>
      <c r="AD88">
        <v>5.9952038369304558E-2</v>
      </c>
      <c r="AE88" t="s">
        <v>28</v>
      </c>
      <c r="AF88">
        <v>8</v>
      </c>
      <c r="AG88">
        <v>2.5469595670168741E-3</v>
      </c>
      <c r="AH88">
        <v>1.918465227817746E-2</v>
      </c>
      <c r="AI88" t="s">
        <v>29</v>
      </c>
      <c r="AJ88">
        <v>24</v>
      </c>
      <c r="AK88">
        <v>2.4330900243308999E-3</v>
      </c>
      <c r="AL88">
        <v>5.7553956834532377E-2</v>
      </c>
      <c r="AM88" t="s">
        <v>41</v>
      </c>
      <c r="AN88">
        <v>48</v>
      </c>
      <c r="AO88">
        <v>1.869814187215146E-3</v>
      </c>
      <c r="AP88">
        <v>0.1151079136690648</v>
      </c>
      <c r="AQ88" t="s">
        <v>43</v>
      </c>
      <c r="AR88">
        <v>16</v>
      </c>
      <c r="AS88">
        <v>1.8422567645365569E-3</v>
      </c>
      <c r="AT88">
        <v>3.8369304556354913E-2</v>
      </c>
      <c r="AU88" t="s">
        <v>35</v>
      </c>
      <c r="AV88">
        <v>11</v>
      </c>
      <c r="AW88">
        <v>1.5845577643330451E-3</v>
      </c>
      <c r="AX88">
        <v>2.6378896882494E-2</v>
      </c>
      <c r="AY88" t="s">
        <v>30</v>
      </c>
      <c r="AZ88">
        <v>6</v>
      </c>
      <c r="BA88">
        <v>1.2961762799740761E-3</v>
      </c>
      <c r="BB88">
        <v>1.4388489208633091E-2</v>
      </c>
      <c r="BC88" t="s">
        <v>21</v>
      </c>
      <c r="BD88">
        <v>3</v>
      </c>
      <c r="BE88">
        <v>1.1265490048817119E-3</v>
      </c>
      <c r="BF88">
        <v>7.1942446043165471E-3</v>
      </c>
      <c r="BG88" t="s">
        <v>27</v>
      </c>
      <c r="BH88">
        <v>36</v>
      </c>
      <c r="BI88">
        <v>1.111179702450768E-3</v>
      </c>
      <c r="BJ88">
        <v>8.6330935251798566E-2</v>
      </c>
      <c r="BK88" t="s">
        <v>39</v>
      </c>
      <c r="BL88">
        <v>8</v>
      </c>
      <c r="BM88">
        <v>1.018329938900204E-3</v>
      </c>
      <c r="BN88">
        <v>1.918465227817746E-2</v>
      </c>
      <c r="BO88" t="s">
        <v>32</v>
      </c>
      <c r="BP88">
        <v>1</v>
      </c>
      <c r="BQ88">
        <v>8.3963056255247689E-4</v>
      </c>
      <c r="BR88">
        <v>2.3980815347721821E-3</v>
      </c>
      <c r="BS88" t="s">
        <v>24</v>
      </c>
      <c r="BT88">
        <v>21</v>
      </c>
      <c r="BU88">
        <v>8.0909266037372377E-4</v>
      </c>
      <c r="BV88">
        <v>5.0359712230215833E-2</v>
      </c>
      <c r="BW88" t="s">
        <v>37</v>
      </c>
      <c r="BX88">
        <v>16</v>
      </c>
      <c r="BY88">
        <v>6.0610652322145621E-4</v>
      </c>
      <c r="BZ88">
        <v>3.8369304556354913E-2</v>
      </c>
      <c r="CA88" t="s">
        <v>20</v>
      </c>
      <c r="CB88">
        <v>3</v>
      </c>
      <c r="CC88">
        <v>4.0085515766969543E-4</v>
      </c>
      <c r="CD88">
        <v>7.1942446043165471E-3</v>
      </c>
      <c r="CE88" t="s">
        <v>36</v>
      </c>
      <c r="CF88">
        <v>1</v>
      </c>
      <c r="CG88">
        <v>3.6429872495446271E-4</v>
      </c>
      <c r="CH88">
        <v>2.3980815347721821E-3</v>
      </c>
      <c r="CI88" t="s">
        <v>40</v>
      </c>
      <c r="CJ88">
        <v>3</v>
      </c>
      <c r="CK88">
        <v>2.240310656411022E-4</v>
      </c>
      <c r="CL88">
        <v>7.1942446043165471E-3</v>
      </c>
      <c r="CM88" t="s">
        <v>23</v>
      </c>
      <c r="CN88">
        <v>2</v>
      </c>
      <c r="CO88">
        <v>9.0297530362544578E-5</v>
      </c>
      <c r="CP88">
        <v>4.7961630695443642E-3</v>
      </c>
      <c r="CQ88" t="s">
        <v>31</v>
      </c>
      <c r="CR88">
        <v>1</v>
      </c>
      <c r="CS88">
        <v>6.157256326580875E-5</v>
      </c>
      <c r="CT88">
        <v>2.3980815347721821E-3</v>
      </c>
    </row>
    <row r="89" spans="1:114" x14ac:dyDescent="0.25">
      <c r="A89" t="s">
        <v>733</v>
      </c>
      <c r="B89" t="s">
        <v>18</v>
      </c>
      <c r="C89" s="6">
        <v>0</v>
      </c>
      <c r="D89">
        <v>358</v>
      </c>
      <c r="E89">
        <v>1.186601348350359E-3</v>
      </c>
      <c r="F89">
        <v>717</v>
      </c>
      <c r="G89">
        <v>5.759743968535892E-4</v>
      </c>
      <c r="H89">
        <v>0.49930264993026502</v>
      </c>
      <c r="I89">
        <v>25</v>
      </c>
      <c r="J89">
        <v>1</v>
      </c>
      <c r="K89" s="1">
        <v>1.319492441724169E-3</v>
      </c>
      <c r="L89" s="2">
        <v>1.018329938900204E-3</v>
      </c>
      <c r="M89">
        <v>1.218094526082087E-3</v>
      </c>
      <c r="N89">
        <v>25</v>
      </c>
      <c r="O89" t="s">
        <v>34</v>
      </c>
      <c r="P89">
        <v>3</v>
      </c>
      <c r="Q89">
        <v>6.1349693251533744E-3</v>
      </c>
      <c r="R89">
        <v>8.3798882681564244E-3</v>
      </c>
      <c r="S89" t="s">
        <v>32</v>
      </c>
      <c r="T89">
        <v>3</v>
      </c>
      <c r="U89">
        <v>2.5188916876574311E-3</v>
      </c>
      <c r="V89">
        <v>8.3798882681564244E-3</v>
      </c>
      <c r="W89" t="s">
        <v>29</v>
      </c>
      <c r="X89">
        <v>24</v>
      </c>
      <c r="Y89">
        <v>2.4330900243308999E-3</v>
      </c>
      <c r="Z89">
        <v>6.7039106145251395E-2</v>
      </c>
      <c r="AA89" t="s">
        <v>24</v>
      </c>
      <c r="AB89">
        <v>60</v>
      </c>
      <c r="AC89">
        <v>2.311693315353496E-3</v>
      </c>
      <c r="AD89">
        <v>0.16759776536312851</v>
      </c>
      <c r="AE89" t="s">
        <v>25</v>
      </c>
      <c r="AF89">
        <v>20</v>
      </c>
      <c r="AG89">
        <v>2.117522498676549E-3</v>
      </c>
      <c r="AH89">
        <v>5.5865921787709487E-2</v>
      </c>
      <c r="AI89" t="s">
        <v>27</v>
      </c>
      <c r="AJ89">
        <v>68</v>
      </c>
      <c r="AK89">
        <v>2.0988949935181181E-3</v>
      </c>
      <c r="AL89">
        <v>0.18994413407821231</v>
      </c>
      <c r="AM89" t="s">
        <v>38</v>
      </c>
      <c r="AN89">
        <v>13</v>
      </c>
      <c r="AO89">
        <v>1.7280340289778011E-3</v>
      </c>
      <c r="AP89">
        <v>3.6312849162011183E-2</v>
      </c>
      <c r="AQ89" t="s">
        <v>30</v>
      </c>
      <c r="AR89">
        <v>7</v>
      </c>
      <c r="AS89">
        <v>1.5122056599697559E-3</v>
      </c>
      <c r="AT89">
        <v>1.9553072625698321E-2</v>
      </c>
      <c r="AU89" t="s">
        <v>20</v>
      </c>
      <c r="AV89">
        <v>11</v>
      </c>
      <c r="AW89">
        <v>1.469802244788883E-3</v>
      </c>
      <c r="AX89">
        <v>3.0726256983240219E-2</v>
      </c>
      <c r="AY89" t="s">
        <v>31</v>
      </c>
      <c r="AZ89">
        <v>21</v>
      </c>
      <c r="BA89">
        <v>1.293023828581984E-3</v>
      </c>
      <c r="BB89">
        <v>5.8659217877094973E-2</v>
      </c>
      <c r="BC89" t="s">
        <v>37</v>
      </c>
      <c r="BD89">
        <v>34</v>
      </c>
      <c r="BE89">
        <v>1.287976361845594E-3</v>
      </c>
      <c r="BF89">
        <v>9.4972067039106142E-2</v>
      </c>
      <c r="BG89" t="s">
        <v>36</v>
      </c>
      <c r="BH89">
        <v>3</v>
      </c>
      <c r="BI89">
        <v>1.092896174863388E-3</v>
      </c>
      <c r="BJ89">
        <v>8.3798882681564244E-3</v>
      </c>
      <c r="BK89" t="s">
        <v>39</v>
      </c>
      <c r="BL89">
        <v>8</v>
      </c>
      <c r="BM89">
        <v>1.018329938900204E-3</v>
      </c>
      <c r="BN89">
        <v>2.23463687150838E-2</v>
      </c>
      <c r="BO89" t="s">
        <v>19</v>
      </c>
      <c r="BP89">
        <v>2</v>
      </c>
      <c r="BQ89">
        <v>7.3800738007380072E-4</v>
      </c>
      <c r="BR89">
        <v>5.5865921787709499E-3</v>
      </c>
      <c r="BS89" t="s">
        <v>23</v>
      </c>
      <c r="BT89">
        <v>16</v>
      </c>
      <c r="BU89">
        <v>7.2238024290035663E-4</v>
      </c>
      <c r="BV89">
        <v>4.4692737430167599E-2</v>
      </c>
      <c r="BW89" t="s">
        <v>35</v>
      </c>
      <c r="BX89">
        <v>5</v>
      </c>
      <c r="BY89">
        <v>7.2025352924229324E-4</v>
      </c>
      <c r="BZ89">
        <v>1.396648044692737E-2</v>
      </c>
      <c r="CA89" t="s">
        <v>22</v>
      </c>
      <c r="CB89">
        <v>22</v>
      </c>
      <c r="CC89">
        <v>7.1738350670101409E-4</v>
      </c>
      <c r="CD89">
        <v>6.1452513966480438E-2</v>
      </c>
      <c r="CE89" t="s">
        <v>33</v>
      </c>
      <c r="CF89">
        <v>9</v>
      </c>
      <c r="CG89">
        <v>5.8019597730789069E-4</v>
      </c>
      <c r="CH89">
        <v>2.5139664804469272E-2</v>
      </c>
      <c r="CI89" t="s">
        <v>42</v>
      </c>
      <c r="CJ89">
        <v>8</v>
      </c>
      <c r="CK89">
        <v>5.6030256338422744E-4</v>
      </c>
      <c r="CL89">
        <v>2.23463687150838E-2</v>
      </c>
      <c r="CM89" t="s">
        <v>41</v>
      </c>
      <c r="CN89">
        <v>14</v>
      </c>
      <c r="CO89">
        <v>5.4536247127108409E-4</v>
      </c>
      <c r="CP89">
        <v>3.9106145251396648E-2</v>
      </c>
      <c r="CQ89" t="s">
        <v>21</v>
      </c>
      <c r="CR89">
        <v>1</v>
      </c>
      <c r="CS89">
        <v>3.7551633496057078E-4</v>
      </c>
      <c r="CT89">
        <v>2.7932960893854749E-3</v>
      </c>
      <c r="CU89" t="s">
        <v>43</v>
      </c>
      <c r="CV89">
        <v>3</v>
      </c>
      <c r="CW89">
        <v>3.4542314335060447E-4</v>
      </c>
      <c r="CX89">
        <v>8.3798882681564244E-3</v>
      </c>
      <c r="CY89" t="s">
        <v>28</v>
      </c>
      <c r="CZ89">
        <v>1</v>
      </c>
      <c r="DA89">
        <v>3.1836994587710921E-4</v>
      </c>
      <c r="DB89">
        <v>2.7932960893854749E-3</v>
      </c>
      <c r="DC89" t="s">
        <v>26</v>
      </c>
      <c r="DD89">
        <v>1</v>
      </c>
      <c r="DE89">
        <v>2.7210884353741501E-4</v>
      </c>
      <c r="DF89">
        <v>2.7932960893854749E-3</v>
      </c>
      <c r="DG89" t="s">
        <v>40</v>
      </c>
      <c r="DH89">
        <v>1</v>
      </c>
      <c r="DI89">
        <v>7.4677021880367408E-5</v>
      </c>
      <c r="DJ89">
        <v>2.7932960893854749E-3</v>
      </c>
    </row>
    <row r="90" spans="1:114" x14ac:dyDescent="0.25">
      <c r="A90" t="s">
        <v>73</v>
      </c>
      <c r="B90" t="s">
        <v>18</v>
      </c>
      <c r="C90">
        <v>1</v>
      </c>
      <c r="D90">
        <v>372</v>
      </c>
      <c r="E90">
        <v>1.233004753034451E-3</v>
      </c>
      <c r="F90">
        <v>1024</v>
      </c>
      <c r="G90">
        <v>8.2259104934180669E-4</v>
      </c>
      <c r="H90">
        <v>0.36328125</v>
      </c>
      <c r="I90">
        <v>24</v>
      </c>
      <c r="J90">
        <v>0.96</v>
      </c>
      <c r="K90" s="1">
        <v>1.161711616767723E-3</v>
      </c>
      <c r="L90" s="2">
        <v>1.018329938900204E-3</v>
      </c>
      <c r="M90">
        <v>7.3588674027845523E-4</v>
      </c>
      <c r="N90">
        <v>24</v>
      </c>
      <c r="O90" t="s">
        <v>32</v>
      </c>
      <c r="P90">
        <v>4</v>
      </c>
      <c r="Q90">
        <v>3.358522250209908E-3</v>
      </c>
      <c r="R90">
        <v>1.075268817204301E-2</v>
      </c>
      <c r="S90" t="s">
        <v>40</v>
      </c>
      <c r="T90">
        <v>33</v>
      </c>
      <c r="U90">
        <v>2.4643417220521239E-3</v>
      </c>
      <c r="V90">
        <v>8.8709677419354843E-2</v>
      </c>
      <c r="W90" t="s">
        <v>37</v>
      </c>
      <c r="X90">
        <v>55</v>
      </c>
      <c r="Y90">
        <v>2.083491173573755E-3</v>
      </c>
      <c r="Z90">
        <v>0.14784946236559141</v>
      </c>
      <c r="AA90" t="s">
        <v>29</v>
      </c>
      <c r="AB90">
        <v>20</v>
      </c>
      <c r="AC90">
        <v>2.02757502027575E-3</v>
      </c>
      <c r="AD90">
        <v>5.3763440860215048E-2</v>
      </c>
      <c r="AE90" t="s">
        <v>24</v>
      </c>
      <c r="AF90">
        <v>49</v>
      </c>
      <c r="AG90">
        <v>1.887882874205355E-3</v>
      </c>
      <c r="AH90">
        <v>0.1317204301075269</v>
      </c>
      <c r="AI90" t="s">
        <v>20</v>
      </c>
      <c r="AJ90">
        <v>12</v>
      </c>
      <c r="AK90">
        <v>1.603420630678781E-3</v>
      </c>
      <c r="AL90">
        <v>3.2258064516129031E-2</v>
      </c>
      <c r="AM90" t="s">
        <v>43</v>
      </c>
      <c r="AN90">
        <v>13</v>
      </c>
      <c r="AO90">
        <v>1.4968336211859531E-3</v>
      </c>
      <c r="AP90">
        <v>3.4946236559139782E-2</v>
      </c>
      <c r="AQ90" t="s">
        <v>27</v>
      </c>
      <c r="AR90">
        <v>43</v>
      </c>
      <c r="AS90">
        <v>1.327242422371751E-3</v>
      </c>
      <c r="AT90">
        <v>0.1155913978494624</v>
      </c>
      <c r="AU90" t="s">
        <v>25</v>
      </c>
      <c r="AV90">
        <v>12</v>
      </c>
      <c r="AW90">
        <v>1.270513499205929E-3</v>
      </c>
      <c r="AX90">
        <v>3.2258064516129031E-2</v>
      </c>
      <c r="AY90" t="s">
        <v>38</v>
      </c>
      <c r="AZ90">
        <v>9</v>
      </c>
      <c r="BA90">
        <v>1.196331250830786E-3</v>
      </c>
      <c r="BB90">
        <v>2.419354838709677E-2</v>
      </c>
      <c r="BC90" t="s">
        <v>26</v>
      </c>
      <c r="BD90">
        <v>4</v>
      </c>
      <c r="BE90">
        <v>1.08843537414966E-3</v>
      </c>
      <c r="BF90">
        <v>1.075268817204301E-2</v>
      </c>
      <c r="BG90" t="s">
        <v>41</v>
      </c>
      <c r="BH90">
        <v>27</v>
      </c>
      <c r="BI90">
        <v>1.0517704803085189E-3</v>
      </c>
      <c r="BJ90">
        <v>7.2580645161290328E-2</v>
      </c>
      <c r="BK90" t="s">
        <v>39</v>
      </c>
      <c r="BL90">
        <v>8</v>
      </c>
      <c r="BM90">
        <v>1.018329938900204E-3</v>
      </c>
      <c r="BN90">
        <v>2.150537634408602E-2</v>
      </c>
      <c r="BO90" t="s">
        <v>30</v>
      </c>
      <c r="BP90">
        <v>4</v>
      </c>
      <c r="BQ90">
        <v>8.6411751998271766E-4</v>
      </c>
      <c r="BR90">
        <v>1.075268817204301E-2</v>
      </c>
      <c r="BS90" t="s">
        <v>42</v>
      </c>
      <c r="BT90">
        <v>12</v>
      </c>
      <c r="BU90">
        <v>8.4045384507634127E-4</v>
      </c>
      <c r="BV90">
        <v>3.2258064516129031E-2</v>
      </c>
      <c r="BW90" t="s">
        <v>33</v>
      </c>
      <c r="BX90">
        <v>12</v>
      </c>
      <c r="BY90">
        <v>7.7359463641052091E-4</v>
      </c>
      <c r="BZ90">
        <v>3.2258064516129031E-2</v>
      </c>
      <c r="CA90" t="s">
        <v>23</v>
      </c>
      <c r="CB90">
        <v>17</v>
      </c>
      <c r="CC90">
        <v>7.6752900808162898E-4</v>
      </c>
      <c r="CD90">
        <v>4.5698924731182797E-2</v>
      </c>
      <c r="CE90" t="s">
        <v>19</v>
      </c>
      <c r="CF90">
        <v>2</v>
      </c>
      <c r="CG90">
        <v>7.3800738007380072E-4</v>
      </c>
      <c r="CH90">
        <v>5.3763440860215058E-3</v>
      </c>
      <c r="CI90" t="s">
        <v>31</v>
      </c>
      <c r="CJ90">
        <v>11</v>
      </c>
      <c r="CK90">
        <v>6.7729819592389636E-4</v>
      </c>
      <c r="CL90">
        <v>2.9569892473118281E-2</v>
      </c>
      <c r="CM90" t="s">
        <v>28</v>
      </c>
      <c r="CN90">
        <v>2</v>
      </c>
      <c r="CO90">
        <v>6.3673989175421842E-4</v>
      </c>
      <c r="CP90">
        <v>5.3763440860215058E-3</v>
      </c>
      <c r="CQ90" t="s">
        <v>35</v>
      </c>
      <c r="CR90">
        <v>4</v>
      </c>
      <c r="CS90">
        <v>5.7620282339383461E-4</v>
      </c>
      <c r="CT90">
        <v>1.075268817204301E-2</v>
      </c>
      <c r="CU90" t="s">
        <v>22</v>
      </c>
      <c r="CV90">
        <v>17</v>
      </c>
      <c r="CW90">
        <v>5.5434180063260185E-4</v>
      </c>
      <c r="CX90">
        <v>4.5698924731182797E-2</v>
      </c>
      <c r="CY90" t="s">
        <v>21</v>
      </c>
      <c r="CZ90">
        <v>1</v>
      </c>
      <c r="DA90">
        <v>3.7551633496057078E-4</v>
      </c>
      <c r="DB90">
        <v>2.6881720430107529E-3</v>
      </c>
      <c r="DC90" t="s">
        <v>36</v>
      </c>
      <c r="DD90">
        <v>1</v>
      </c>
      <c r="DE90">
        <v>3.6429872495446271E-4</v>
      </c>
      <c r="DF90">
        <v>2.6881720430107529E-3</v>
      </c>
    </row>
    <row r="91" spans="1:114" x14ac:dyDescent="0.25">
      <c r="A91" t="s">
        <v>339</v>
      </c>
      <c r="B91" t="s">
        <v>18</v>
      </c>
      <c r="C91">
        <v>1</v>
      </c>
      <c r="D91">
        <v>321</v>
      </c>
      <c r="E91">
        <v>1.0639637788281151E-3</v>
      </c>
      <c r="F91">
        <v>1401</v>
      </c>
      <c r="G91">
        <v>1.1254395118436239E-3</v>
      </c>
      <c r="H91">
        <v>0.22912205567451821</v>
      </c>
      <c r="I91">
        <v>22</v>
      </c>
      <c r="J91">
        <v>0.88</v>
      </c>
      <c r="K91" s="1">
        <v>1.0961442544727071E-3</v>
      </c>
      <c r="L91" s="2">
        <v>1.018329938900204E-3</v>
      </c>
      <c r="M91">
        <v>8.7657014413596447E-4</v>
      </c>
      <c r="N91">
        <v>24</v>
      </c>
      <c r="O91" t="s">
        <v>40</v>
      </c>
      <c r="P91">
        <v>46</v>
      </c>
      <c r="Q91">
        <v>3.435143006496901E-3</v>
      </c>
      <c r="R91">
        <v>0.14330218068535819</v>
      </c>
      <c r="S91" t="s">
        <v>35</v>
      </c>
      <c r="T91">
        <v>21</v>
      </c>
      <c r="U91">
        <v>3.0250648228176318E-3</v>
      </c>
      <c r="V91">
        <v>6.5420560747663545E-2</v>
      </c>
      <c r="W91" t="s">
        <v>38</v>
      </c>
      <c r="X91">
        <v>16</v>
      </c>
      <c r="Y91">
        <v>2.1268111125880632E-3</v>
      </c>
      <c r="Z91">
        <v>4.9844236760124609E-2</v>
      </c>
      <c r="AA91" t="s">
        <v>21</v>
      </c>
      <c r="AB91">
        <v>5</v>
      </c>
      <c r="AC91">
        <v>1.8775816748028539E-3</v>
      </c>
      <c r="AD91">
        <v>1.5576323987538941E-2</v>
      </c>
      <c r="AE91" t="s">
        <v>33</v>
      </c>
      <c r="AF91">
        <v>26</v>
      </c>
      <c r="AG91">
        <v>1.6761217122227951E-3</v>
      </c>
      <c r="AH91">
        <v>8.0996884735202487E-2</v>
      </c>
      <c r="AI91" t="s">
        <v>27</v>
      </c>
      <c r="AJ91">
        <v>53</v>
      </c>
      <c r="AK91">
        <v>1.635903450830298E-3</v>
      </c>
      <c r="AL91">
        <v>0.16510903426791279</v>
      </c>
      <c r="AM91" t="s">
        <v>43</v>
      </c>
      <c r="AN91">
        <v>14</v>
      </c>
      <c r="AO91">
        <v>1.6119746689694881E-3</v>
      </c>
      <c r="AP91">
        <v>4.3613707165109032E-2</v>
      </c>
      <c r="AQ91" t="s">
        <v>25</v>
      </c>
      <c r="AR91">
        <v>14</v>
      </c>
      <c r="AS91">
        <v>1.4822657490735839E-3</v>
      </c>
      <c r="AT91">
        <v>4.3613707165109032E-2</v>
      </c>
      <c r="AU91" t="s">
        <v>30</v>
      </c>
      <c r="AV91">
        <v>6</v>
      </c>
      <c r="AW91">
        <v>1.2961762799740761E-3</v>
      </c>
      <c r="AX91">
        <v>1.8691588785046731E-2</v>
      </c>
      <c r="AY91" t="s">
        <v>28</v>
      </c>
      <c r="AZ91">
        <v>4</v>
      </c>
      <c r="BA91">
        <v>1.2734797835084371E-3</v>
      </c>
      <c r="BB91">
        <v>1.2461059190031151E-2</v>
      </c>
      <c r="BC91" t="s">
        <v>29</v>
      </c>
      <c r="BD91">
        <v>12</v>
      </c>
      <c r="BE91">
        <v>1.2165450121654499E-3</v>
      </c>
      <c r="BF91">
        <v>3.7383177570093462E-2</v>
      </c>
      <c r="BG91" t="s">
        <v>42</v>
      </c>
      <c r="BH91">
        <v>16</v>
      </c>
      <c r="BI91">
        <v>1.1206051267684551E-3</v>
      </c>
      <c r="BJ91">
        <v>4.9844236760124609E-2</v>
      </c>
      <c r="BK91" t="s">
        <v>39</v>
      </c>
      <c r="BL91">
        <v>8</v>
      </c>
      <c r="BM91">
        <v>1.018329938900204E-3</v>
      </c>
      <c r="BN91">
        <v>2.4922118380062301E-2</v>
      </c>
      <c r="BO91" t="s">
        <v>41</v>
      </c>
      <c r="BP91">
        <v>22</v>
      </c>
      <c r="BQ91">
        <v>8.5699816914027501E-4</v>
      </c>
      <c r="BR91">
        <v>6.8535825545171333E-2</v>
      </c>
      <c r="BS91" t="s">
        <v>31</v>
      </c>
      <c r="BT91">
        <v>13</v>
      </c>
      <c r="BU91">
        <v>8.0044332245551386E-4</v>
      </c>
      <c r="BV91">
        <v>4.0498442367601237E-2</v>
      </c>
      <c r="BW91" t="s">
        <v>36</v>
      </c>
      <c r="BX91">
        <v>2</v>
      </c>
      <c r="BY91">
        <v>7.2859744990892532E-4</v>
      </c>
      <c r="BZ91">
        <v>6.2305295950155761E-3</v>
      </c>
      <c r="CA91" t="s">
        <v>20</v>
      </c>
      <c r="CB91">
        <v>4</v>
      </c>
      <c r="CC91">
        <v>5.3447354355959376E-4</v>
      </c>
      <c r="CD91">
        <v>1.2461059190031151E-2</v>
      </c>
      <c r="CE91" t="s">
        <v>37</v>
      </c>
      <c r="CF91">
        <v>14</v>
      </c>
      <c r="CG91">
        <v>5.3034320781877419E-4</v>
      </c>
      <c r="CH91">
        <v>4.3613707165109032E-2</v>
      </c>
      <c r="CI91" t="s">
        <v>24</v>
      </c>
      <c r="CJ91">
        <v>13</v>
      </c>
      <c r="CK91">
        <v>5.0086688499325759E-4</v>
      </c>
      <c r="CL91">
        <v>4.0498442367601237E-2</v>
      </c>
      <c r="CM91" t="s">
        <v>22</v>
      </c>
      <c r="CN91">
        <v>9</v>
      </c>
      <c r="CO91">
        <v>2.9347507092314221E-4</v>
      </c>
      <c r="CP91">
        <v>2.803738317757009E-2</v>
      </c>
      <c r="CQ91" t="s">
        <v>26</v>
      </c>
      <c r="CR91">
        <v>1</v>
      </c>
      <c r="CS91">
        <v>2.7210884353741501E-4</v>
      </c>
      <c r="CT91">
        <v>3.1152647975077881E-3</v>
      </c>
      <c r="CU91" t="s">
        <v>23</v>
      </c>
      <c r="CV91">
        <v>2</v>
      </c>
      <c r="CW91">
        <v>9.0297530362544578E-5</v>
      </c>
      <c r="CX91">
        <v>6.2305295950155761E-3</v>
      </c>
    </row>
    <row r="92" spans="1:114" x14ac:dyDescent="0.25">
      <c r="A92" t="s">
        <v>137</v>
      </c>
      <c r="B92" t="s">
        <v>18</v>
      </c>
      <c r="C92">
        <v>1</v>
      </c>
      <c r="D92">
        <v>449</v>
      </c>
      <c r="E92">
        <v>1.488223478796959E-3</v>
      </c>
      <c r="F92">
        <v>1443</v>
      </c>
      <c r="G92">
        <v>1.159178597851784E-3</v>
      </c>
      <c r="H92">
        <v>0.31115731115731121</v>
      </c>
      <c r="I92">
        <v>25</v>
      </c>
      <c r="J92">
        <v>1</v>
      </c>
      <c r="K92" s="1">
        <v>1.5706537667464591E-3</v>
      </c>
      <c r="L92" s="2">
        <v>1.013787510137875E-3</v>
      </c>
      <c r="M92">
        <v>1.3380583323881819E-3</v>
      </c>
      <c r="N92">
        <v>25</v>
      </c>
      <c r="O92" t="s">
        <v>33</v>
      </c>
      <c r="P92">
        <v>77</v>
      </c>
      <c r="Q92">
        <v>4.9638989169675093E-3</v>
      </c>
      <c r="R92">
        <v>0.17149220489977729</v>
      </c>
      <c r="S92" t="s">
        <v>28</v>
      </c>
      <c r="T92">
        <v>15</v>
      </c>
      <c r="U92">
        <v>4.7755491881566383E-3</v>
      </c>
      <c r="V92">
        <v>3.34075723830735E-2</v>
      </c>
      <c r="W92" t="s">
        <v>19</v>
      </c>
      <c r="X92">
        <v>10</v>
      </c>
      <c r="Y92">
        <v>3.690036900369004E-3</v>
      </c>
      <c r="Z92">
        <v>2.2271714922049001E-2</v>
      </c>
      <c r="AA92" t="s">
        <v>31</v>
      </c>
      <c r="AB92">
        <v>57</v>
      </c>
      <c r="AC92">
        <v>3.5096361061510992E-3</v>
      </c>
      <c r="AD92">
        <v>0.12694877505567931</v>
      </c>
      <c r="AE92" t="s">
        <v>20</v>
      </c>
      <c r="AF92">
        <v>20</v>
      </c>
      <c r="AG92">
        <v>2.6723677177979692E-3</v>
      </c>
      <c r="AH92">
        <v>4.4543429844098002E-2</v>
      </c>
      <c r="AI92" t="s">
        <v>22</v>
      </c>
      <c r="AJ92">
        <v>71</v>
      </c>
      <c r="AK92">
        <v>2.315192226171455E-3</v>
      </c>
      <c r="AL92">
        <v>0.15812917594654791</v>
      </c>
      <c r="AM92" t="s">
        <v>34</v>
      </c>
      <c r="AN92">
        <v>1</v>
      </c>
      <c r="AO92">
        <v>2.0449897750511249E-3</v>
      </c>
      <c r="AP92">
        <v>2.2271714922049001E-3</v>
      </c>
      <c r="AQ92" t="s">
        <v>23</v>
      </c>
      <c r="AR92">
        <v>43</v>
      </c>
      <c r="AS92">
        <v>1.941396902794709E-3</v>
      </c>
      <c r="AT92">
        <v>9.5768374164810696E-2</v>
      </c>
      <c r="AU92" t="s">
        <v>38</v>
      </c>
      <c r="AV92">
        <v>10</v>
      </c>
      <c r="AW92">
        <v>1.329256945367539E-3</v>
      </c>
      <c r="AX92">
        <v>2.2271714922049001E-2</v>
      </c>
      <c r="AY92" t="s">
        <v>30</v>
      </c>
      <c r="AZ92">
        <v>6</v>
      </c>
      <c r="BA92">
        <v>1.2961762799740761E-3</v>
      </c>
      <c r="BB92">
        <v>1.3363028953229401E-2</v>
      </c>
      <c r="BC92" t="s">
        <v>37</v>
      </c>
      <c r="BD92">
        <v>34</v>
      </c>
      <c r="BE92">
        <v>1.287976361845594E-3</v>
      </c>
      <c r="BF92">
        <v>7.5723830734966593E-2</v>
      </c>
      <c r="BG92" t="s">
        <v>42</v>
      </c>
      <c r="BH92">
        <v>15</v>
      </c>
      <c r="BI92">
        <v>1.050567306345427E-3</v>
      </c>
      <c r="BJ92">
        <v>3.34075723830735E-2</v>
      </c>
      <c r="BK92" t="s">
        <v>29</v>
      </c>
      <c r="BL92">
        <v>10</v>
      </c>
      <c r="BM92">
        <v>1.013787510137875E-3</v>
      </c>
      <c r="BN92">
        <v>2.2271714922049001E-2</v>
      </c>
      <c r="BO92" t="s">
        <v>35</v>
      </c>
      <c r="BP92">
        <v>7</v>
      </c>
      <c r="BQ92">
        <v>1.008354940939211E-3</v>
      </c>
      <c r="BR92">
        <v>1.5590200445434301E-2</v>
      </c>
      <c r="BS92" t="s">
        <v>25</v>
      </c>
      <c r="BT92">
        <v>8</v>
      </c>
      <c r="BU92">
        <v>8.4700899947061934E-4</v>
      </c>
      <c r="BV92">
        <v>1.7817371937639201E-2</v>
      </c>
      <c r="BW92" t="s">
        <v>32</v>
      </c>
      <c r="BX92">
        <v>1</v>
      </c>
      <c r="BY92">
        <v>8.3963056255247689E-4</v>
      </c>
      <c r="BZ92">
        <v>2.2271714922049001E-3</v>
      </c>
      <c r="CA92" t="s">
        <v>40</v>
      </c>
      <c r="CB92">
        <v>11</v>
      </c>
      <c r="CC92">
        <v>8.2144724068404149E-4</v>
      </c>
      <c r="CD92">
        <v>2.44988864142539E-2</v>
      </c>
      <c r="CE92" t="s">
        <v>21</v>
      </c>
      <c r="CF92">
        <v>2</v>
      </c>
      <c r="CG92">
        <v>7.5103266992114157E-4</v>
      </c>
      <c r="CH92">
        <v>4.4543429844097994E-3</v>
      </c>
      <c r="CI92" t="s">
        <v>27</v>
      </c>
      <c r="CJ92">
        <v>23</v>
      </c>
      <c r="CK92">
        <v>7.099203654546577E-4</v>
      </c>
      <c r="CL92">
        <v>5.1224944320712687E-2</v>
      </c>
      <c r="CM92" t="s">
        <v>39</v>
      </c>
      <c r="CN92">
        <v>5</v>
      </c>
      <c r="CO92">
        <v>6.3645621181262731E-4</v>
      </c>
      <c r="CP92">
        <v>1.1135857461024501E-2</v>
      </c>
      <c r="CQ92" t="s">
        <v>41</v>
      </c>
      <c r="CR92">
        <v>14</v>
      </c>
      <c r="CS92">
        <v>5.4536247127108409E-4</v>
      </c>
      <c r="CT92">
        <v>3.1180400890868602E-2</v>
      </c>
      <c r="CU92" t="s">
        <v>26</v>
      </c>
      <c r="CV92">
        <v>2</v>
      </c>
      <c r="CW92">
        <v>5.4421768707482992E-4</v>
      </c>
      <c r="CX92">
        <v>4.4543429844097994E-3</v>
      </c>
      <c r="CY92" t="s">
        <v>36</v>
      </c>
      <c r="CZ92">
        <v>1</v>
      </c>
      <c r="DA92">
        <v>3.6429872495446271E-4</v>
      </c>
      <c r="DB92">
        <v>2.2271714922049001E-3</v>
      </c>
      <c r="DC92" t="s">
        <v>24</v>
      </c>
      <c r="DD92">
        <v>5</v>
      </c>
      <c r="DE92">
        <v>1.9264110961279141E-4</v>
      </c>
      <c r="DF92">
        <v>1.1135857461024501E-2</v>
      </c>
      <c r="DG92" t="s">
        <v>43</v>
      </c>
      <c r="DH92">
        <v>1</v>
      </c>
      <c r="DI92">
        <v>1.1514104778353481E-4</v>
      </c>
      <c r="DJ92">
        <v>2.2271714922049001E-3</v>
      </c>
    </row>
    <row r="93" spans="1:114" x14ac:dyDescent="0.25">
      <c r="A93" t="s">
        <v>239</v>
      </c>
      <c r="B93" t="s">
        <v>18</v>
      </c>
      <c r="C93">
        <v>1</v>
      </c>
      <c r="D93">
        <v>355</v>
      </c>
      <c r="E93">
        <v>1.176657761632339E-3</v>
      </c>
      <c r="F93">
        <v>818</v>
      </c>
      <c r="G93">
        <v>6.5710886558749794E-4</v>
      </c>
      <c r="H93">
        <v>0.43398533007334961</v>
      </c>
      <c r="I93">
        <v>22</v>
      </c>
      <c r="J93">
        <v>0.88</v>
      </c>
      <c r="K93" s="1">
        <v>1.3548428470001931E-3</v>
      </c>
      <c r="L93" s="2">
        <v>1.013787510137875E-3</v>
      </c>
      <c r="M93">
        <v>1.46146181245366E-3</v>
      </c>
      <c r="N93">
        <v>23</v>
      </c>
      <c r="O93" t="s">
        <v>28</v>
      </c>
      <c r="P93">
        <v>20</v>
      </c>
      <c r="Q93">
        <v>6.3673989175421844E-3</v>
      </c>
      <c r="R93">
        <v>5.6338028169014093E-2</v>
      </c>
      <c r="S93" t="s">
        <v>21</v>
      </c>
      <c r="T93">
        <v>12</v>
      </c>
      <c r="U93">
        <v>4.5061960195268494E-3</v>
      </c>
      <c r="V93">
        <v>3.3802816901408447E-2</v>
      </c>
      <c r="W93" t="s">
        <v>32</v>
      </c>
      <c r="X93">
        <v>4</v>
      </c>
      <c r="Y93">
        <v>3.358522250209908E-3</v>
      </c>
      <c r="Z93">
        <v>1.1267605633802819E-2</v>
      </c>
      <c r="AA93" t="s">
        <v>24</v>
      </c>
      <c r="AB93">
        <v>62</v>
      </c>
      <c r="AC93">
        <v>2.3887497591986132E-3</v>
      </c>
      <c r="AD93">
        <v>0.17464788732394371</v>
      </c>
      <c r="AE93" t="s">
        <v>35</v>
      </c>
      <c r="AF93">
        <v>14</v>
      </c>
      <c r="AG93">
        <v>2.0167098818784212E-3</v>
      </c>
      <c r="AH93">
        <v>3.9436619718309862E-2</v>
      </c>
      <c r="AI93" t="s">
        <v>33</v>
      </c>
      <c r="AJ93">
        <v>28</v>
      </c>
      <c r="AK93">
        <v>1.805054151624549E-3</v>
      </c>
      <c r="AL93">
        <v>7.8873239436619724E-2</v>
      </c>
      <c r="AM93" t="s">
        <v>27</v>
      </c>
      <c r="AN93">
        <v>53</v>
      </c>
      <c r="AO93">
        <v>1.635903450830298E-3</v>
      </c>
      <c r="AP93">
        <v>0.14929577464788729</v>
      </c>
      <c r="AQ93" t="s">
        <v>23</v>
      </c>
      <c r="AR93">
        <v>33</v>
      </c>
      <c r="AS93">
        <v>1.489909250981986E-3</v>
      </c>
      <c r="AT93">
        <v>9.295774647887324E-2</v>
      </c>
      <c r="AU93" t="s">
        <v>31</v>
      </c>
      <c r="AV93">
        <v>20</v>
      </c>
      <c r="AW93">
        <v>1.231451265316175E-3</v>
      </c>
      <c r="AX93">
        <v>5.6338028169014093E-2</v>
      </c>
      <c r="AY93" t="s">
        <v>25</v>
      </c>
      <c r="AZ93">
        <v>11</v>
      </c>
      <c r="BA93">
        <v>1.1646373742721021E-3</v>
      </c>
      <c r="BB93">
        <v>3.098591549295775E-2</v>
      </c>
      <c r="BC93" t="s">
        <v>30</v>
      </c>
      <c r="BD93">
        <v>5</v>
      </c>
      <c r="BE93">
        <v>1.0801468999783971E-3</v>
      </c>
      <c r="BF93">
        <v>1.408450704225352E-2</v>
      </c>
      <c r="BG93" t="s">
        <v>20</v>
      </c>
      <c r="BH93">
        <v>8</v>
      </c>
      <c r="BI93">
        <v>1.0689470871191879E-3</v>
      </c>
      <c r="BJ93">
        <v>2.2535211267605638E-2</v>
      </c>
      <c r="BK93" t="s">
        <v>29</v>
      </c>
      <c r="BL93">
        <v>10</v>
      </c>
      <c r="BM93">
        <v>1.013787510137875E-3</v>
      </c>
      <c r="BN93">
        <v>2.8169014084507039E-2</v>
      </c>
      <c r="BO93" t="s">
        <v>41</v>
      </c>
      <c r="BP93">
        <v>24</v>
      </c>
      <c r="BQ93">
        <v>9.3490709360757277E-4</v>
      </c>
      <c r="BR93">
        <v>6.7605633802816895E-2</v>
      </c>
      <c r="BS93" t="s">
        <v>42</v>
      </c>
      <c r="BT93">
        <v>11</v>
      </c>
      <c r="BU93">
        <v>7.7041602465331282E-4</v>
      </c>
      <c r="BV93">
        <v>3.098591549295775E-2</v>
      </c>
      <c r="BW93" t="s">
        <v>38</v>
      </c>
      <c r="BX93">
        <v>5</v>
      </c>
      <c r="BY93">
        <v>6.6462847268376974E-4</v>
      </c>
      <c r="BZ93">
        <v>1.408450704225352E-2</v>
      </c>
      <c r="CA93" t="s">
        <v>39</v>
      </c>
      <c r="CB93">
        <v>5</v>
      </c>
      <c r="CC93">
        <v>6.3645621181262731E-4</v>
      </c>
      <c r="CD93">
        <v>1.408450704225352E-2</v>
      </c>
      <c r="CE93" t="s">
        <v>22</v>
      </c>
      <c r="CF93">
        <v>17</v>
      </c>
      <c r="CG93">
        <v>5.5434180063260185E-4</v>
      </c>
      <c r="CH93">
        <v>4.788732394366197E-2</v>
      </c>
      <c r="CI93" t="s">
        <v>43</v>
      </c>
      <c r="CJ93">
        <v>4</v>
      </c>
      <c r="CK93">
        <v>4.6056419113413928E-4</v>
      </c>
      <c r="CL93">
        <v>1.1267605633802819E-2</v>
      </c>
      <c r="CM93" t="s">
        <v>40</v>
      </c>
      <c r="CN93">
        <v>4</v>
      </c>
      <c r="CO93">
        <v>2.9870808752146958E-4</v>
      </c>
      <c r="CP93">
        <v>1.1267605633802819E-2</v>
      </c>
      <c r="CQ93" t="s">
        <v>26</v>
      </c>
      <c r="CR93">
        <v>1</v>
      </c>
      <c r="CS93">
        <v>2.7210884353741501E-4</v>
      </c>
      <c r="CT93">
        <v>2.8169014084507039E-3</v>
      </c>
      <c r="CU93" t="s">
        <v>37</v>
      </c>
      <c r="CV93">
        <v>4</v>
      </c>
      <c r="CW93">
        <v>1.5152663080536411E-4</v>
      </c>
      <c r="CX93">
        <v>1.1267605633802819E-2</v>
      </c>
    </row>
    <row r="94" spans="1:114" x14ac:dyDescent="0.25">
      <c r="A94" t="s">
        <v>349</v>
      </c>
      <c r="B94" t="s">
        <v>18</v>
      </c>
      <c r="C94" s="6">
        <v>0</v>
      </c>
      <c r="D94">
        <v>410</v>
      </c>
      <c r="E94">
        <v>1.3589568514627019E-3</v>
      </c>
      <c r="F94">
        <v>1121</v>
      </c>
      <c r="G94">
        <v>9.0051227178922384E-4</v>
      </c>
      <c r="H94">
        <v>0.36574487065120431</v>
      </c>
      <c r="I94">
        <v>24</v>
      </c>
      <c r="J94">
        <v>0.96</v>
      </c>
      <c r="K94" s="1">
        <v>1.514528089470188E-3</v>
      </c>
      <c r="L94" s="2">
        <v>1.012816018074871E-3</v>
      </c>
      <c r="M94">
        <v>1.150795752853785E-3</v>
      </c>
      <c r="N94">
        <v>25</v>
      </c>
      <c r="O94" t="s">
        <v>34</v>
      </c>
      <c r="P94">
        <v>2</v>
      </c>
      <c r="Q94">
        <v>4.0899795501022499E-3</v>
      </c>
      <c r="R94">
        <v>4.8780487804878049E-3</v>
      </c>
      <c r="S94" t="s">
        <v>38</v>
      </c>
      <c r="T94">
        <v>24</v>
      </c>
      <c r="U94">
        <v>3.1902166688820952E-3</v>
      </c>
      <c r="V94">
        <v>5.8536585365853662E-2</v>
      </c>
      <c r="W94" t="s">
        <v>25</v>
      </c>
      <c r="X94">
        <v>30</v>
      </c>
      <c r="Y94">
        <v>3.1762837480148231E-3</v>
      </c>
      <c r="Z94">
        <v>7.3170731707317069E-2</v>
      </c>
      <c r="AA94" t="s">
        <v>35</v>
      </c>
      <c r="AB94">
        <v>20</v>
      </c>
      <c r="AC94">
        <v>2.8810141169691729E-3</v>
      </c>
      <c r="AD94">
        <v>4.878048780487805E-2</v>
      </c>
      <c r="AE94" t="s">
        <v>42</v>
      </c>
      <c r="AF94">
        <v>40</v>
      </c>
      <c r="AG94">
        <v>2.801512816921137E-3</v>
      </c>
      <c r="AH94">
        <v>9.7560975609756101E-2</v>
      </c>
      <c r="AI94" t="s">
        <v>29</v>
      </c>
      <c r="AJ94">
        <v>27</v>
      </c>
      <c r="AK94">
        <v>2.7372262773722629E-3</v>
      </c>
      <c r="AL94">
        <v>6.5853658536585369E-2</v>
      </c>
      <c r="AM94" t="s">
        <v>31</v>
      </c>
      <c r="AN94">
        <v>38</v>
      </c>
      <c r="AO94">
        <v>2.3397574041007329E-3</v>
      </c>
      <c r="AP94">
        <v>9.2682926829268292E-2</v>
      </c>
      <c r="AQ94" t="s">
        <v>33</v>
      </c>
      <c r="AR94">
        <v>35</v>
      </c>
      <c r="AS94">
        <v>2.2563176895306859E-3</v>
      </c>
      <c r="AT94">
        <v>8.5365853658536592E-2</v>
      </c>
      <c r="AU94" t="s">
        <v>43</v>
      </c>
      <c r="AV94">
        <v>19</v>
      </c>
      <c r="AW94">
        <v>2.1876799078871618E-3</v>
      </c>
      <c r="AX94">
        <v>4.6341463414634153E-2</v>
      </c>
      <c r="AY94" t="s">
        <v>27</v>
      </c>
      <c r="AZ94">
        <v>66</v>
      </c>
      <c r="BA94">
        <v>2.0371627878264091E-3</v>
      </c>
      <c r="BB94">
        <v>0.16097560975609759</v>
      </c>
      <c r="BC94" t="s">
        <v>21</v>
      </c>
      <c r="BD94">
        <v>5</v>
      </c>
      <c r="BE94">
        <v>1.8775816748028539E-3</v>
      </c>
      <c r="BF94">
        <v>1.2195121951219509E-2</v>
      </c>
      <c r="BG94" t="s">
        <v>36</v>
      </c>
      <c r="BH94">
        <v>3</v>
      </c>
      <c r="BI94">
        <v>1.092896174863388E-3</v>
      </c>
      <c r="BJ94">
        <v>7.3170731707317077E-3</v>
      </c>
      <c r="BK94" t="s">
        <v>41</v>
      </c>
      <c r="BL94">
        <v>26</v>
      </c>
      <c r="BM94">
        <v>1.012816018074871E-3</v>
      </c>
      <c r="BN94">
        <v>6.3414634146341464E-2</v>
      </c>
      <c r="BO94" t="s">
        <v>28</v>
      </c>
      <c r="BP94">
        <v>3</v>
      </c>
      <c r="BQ94">
        <v>9.5510983763132757E-4</v>
      </c>
      <c r="BR94">
        <v>7.3170731707317077E-3</v>
      </c>
      <c r="BS94" t="s">
        <v>20</v>
      </c>
      <c r="BT94">
        <v>7</v>
      </c>
      <c r="BU94">
        <v>9.3532870122928918E-4</v>
      </c>
      <c r="BV94">
        <v>1.7073170731707318E-2</v>
      </c>
      <c r="BW94" t="s">
        <v>24</v>
      </c>
      <c r="BX94">
        <v>24</v>
      </c>
      <c r="BY94">
        <v>9.2467732614139855E-4</v>
      </c>
      <c r="BZ94">
        <v>5.8536585365853662E-2</v>
      </c>
      <c r="CA94" t="s">
        <v>39</v>
      </c>
      <c r="CB94">
        <v>6</v>
      </c>
      <c r="CC94">
        <v>7.6374745417515273E-4</v>
      </c>
      <c r="CD94">
        <v>1.4634146341463421E-2</v>
      </c>
      <c r="CE94" t="s">
        <v>37</v>
      </c>
      <c r="CF94">
        <v>20</v>
      </c>
      <c r="CG94">
        <v>7.5763315402682023E-4</v>
      </c>
      <c r="CH94">
        <v>4.878048780487805E-2</v>
      </c>
      <c r="CI94" t="s">
        <v>30</v>
      </c>
      <c r="CJ94">
        <v>3</v>
      </c>
      <c r="CK94">
        <v>6.4808813998703824E-4</v>
      </c>
      <c r="CL94">
        <v>7.3170731707317077E-3</v>
      </c>
      <c r="CM94" t="s">
        <v>19</v>
      </c>
      <c r="CN94">
        <v>1</v>
      </c>
      <c r="CO94">
        <v>3.6900369003690041E-4</v>
      </c>
      <c r="CP94">
        <v>2.439024390243902E-3</v>
      </c>
      <c r="CQ94" t="s">
        <v>40</v>
      </c>
      <c r="CR94">
        <v>4</v>
      </c>
      <c r="CS94">
        <v>2.9870808752146958E-4</v>
      </c>
      <c r="CT94">
        <v>9.7560975609756097E-3</v>
      </c>
      <c r="CU94" t="s">
        <v>26</v>
      </c>
      <c r="CV94">
        <v>1</v>
      </c>
      <c r="CW94">
        <v>2.7210884353741501E-4</v>
      </c>
      <c r="CX94">
        <v>2.439024390243902E-3</v>
      </c>
      <c r="CY94" t="s">
        <v>23</v>
      </c>
      <c r="CZ94">
        <v>5</v>
      </c>
      <c r="DA94">
        <v>2.2574382590636149E-4</v>
      </c>
      <c r="DB94">
        <v>1.2195121951219509E-2</v>
      </c>
      <c r="DC94" t="s">
        <v>22</v>
      </c>
      <c r="DD94">
        <v>1</v>
      </c>
      <c r="DE94">
        <v>3.2608341213682462E-5</v>
      </c>
      <c r="DF94">
        <v>2.439024390243902E-3</v>
      </c>
    </row>
    <row r="95" spans="1:114" x14ac:dyDescent="0.25">
      <c r="A95" t="s">
        <v>50</v>
      </c>
      <c r="B95" t="s">
        <v>18</v>
      </c>
      <c r="C95">
        <v>1</v>
      </c>
      <c r="D95">
        <v>460</v>
      </c>
      <c r="E95">
        <v>1.524683296763031E-3</v>
      </c>
      <c r="F95">
        <v>1320</v>
      </c>
      <c r="G95">
        <v>1.0603712745421729E-3</v>
      </c>
      <c r="H95">
        <v>0.34848484848484851</v>
      </c>
      <c r="I95">
        <v>23</v>
      </c>
      <c r="J95">
        <v>0.92</v>
      </c>
      <c r="K95" s="1">
        <v>1.3426832659575319E-3</v>
      </c>
      <c r="L95" s="2">
        <v>1.008354940939211E-3</v>
      </c>
      <c r="M95">
        <v>1.203566443864879E-3</v>
      </c>
      <c r="N95">
        <v>25</v>
      </c>
      <c r="O95" t="s">
        <v>25</v>
      </c>
      <c r="P95">
        <v>40</v>
      </c>
      <c r="Q95">
        <v>4.2350449973530971E-3</v>
      </c>
      <c r="R95">
        <v>8.6956521739130432E-2</v>
      </c>
      <c r="S95" t="s">
        <v>21</v>
      </c>
      <c r="T95">
        <v>11</v>
      </c>
      <c r="U95">
        <v>4.1306796845662786E-3</v>
      </c>
      <c r="V95">
        <v>2.391304347826087E-2</v>
      </c>
      <c r="W95" t="s">
        <v>37</v>
      </c>
      <c r="X95">
        <v>99</v>
      </c>
      <c r="Y95">
        <v>3.7502841124327601E-3</v>
      </c>
      <c r="Z95">
        <v>0.2152173913043478</v>
      </c>
      <c r="AA95" t="s">
        <v>27</v>
      </c>
      <c r="AB95">
        <v>88</v>
      </c>
      <c r="AC95">
        <v>2.7162170504352119E-3</v>
      </c>
      <c r="AD95">
        <v>0.19130434782608699</v>
      </c>
      <c r="AE95" t="s">
        <v>30</v>
      </c>
      <c r="AF95">
        <v>9</v>
      </c>
      <c r="AG95">
        <v>1.9442644199611149E-3</v>
      </c>
      <c r="AH95">
        <v>1.9565217391304349E-2</v>
      </c>
      <c r="AI95" t="s">
        <v>40</v>
      </c>
      <c r="AJ95">
        <v>25</v>
      </c>
      <c r="AK95">
        <v>1.8669255470091851E-3</v>
      </c>
      <c r="AL95">
        <v>5.434782608695652E-2</v>
      </c>
      <c r="AM95" t="s">
        <v>39</v>
      </c>
      <c r="AN95">
        <v>14</v>
      </c>
      <c r="AO95">
        <v>1.782077393075357E-3</v>
      </c>
      <c r="AP95">
        <v>3.043478260869565E-2</v>
      </c>
      <c r="AQ95" t="s">
        <v>38</v>
      </c>
      <c r="AR95">
        <v>13</v>
      </c>
      <c r="AS95">
        <v>1.7280340289778011E-3</v>
      </c>
      <c r="AT95">
        <v>2.8260869565217391E-2</v>
      </c>
      <c r="AU95" t="s">
        <v>29</v>
      </c>
      <c r="AV95">
        <v>16</v>
      </c>
      <c r="AW95">
        <v>1.6220600162206E-3</v>
      </c>
      <c r="AX95">
        <v>3.4782608695652167E-2</v>
      </c>
      <c r="AY95" t="s">
        <v>24</v>
      </c>
      <c r="AZ95">
        <v>34</v>
      </c>
      <c r="BA95">
        <v>1.309959545366981E-3</v>
      </c>
      <c r="BB95">
        <v>7.3913043478260873E-2</v>
      </c>
      <c r="BC95" t="s">
        <v>41</v>
      </c>
      <c r="BD95">
        <v>32</v>
      </c>
      <c r="BE95">
        <v>1.2465427914767639E-3</v>
      </c>
      <c r="BF95">
        <v>6.9565217391304349E-2</v>
      </c>
      <c r="BG95" t="s">
        <v>33</v>
      </c>
      <c r="BH95">
        <v>18</v>
      </c>
      <c r="BI95">
        <v>1.1603919546157809E-3</v>
      </c>
      <c r="BJ95">
        <v>3.9130434782608699E-2</v>
      </c>
      <c r="BK95" t="s">
        <v>35</v>
      </c>
      <c r="BL95">
        <v>7</v>
      </c>
      <c r="BM95">
        <v>1.008354940939211E-3</v>
      </c>
      <c r="BN95">
        <v>1.521739130434783E-2</v>
      </c>
      <c r="BO95" t="s">
        <v>32</v>
      </c>
      <c r="BP95">
        <v>1</v>
      </c>
      <c r="BQ95">
        <v>8.3963056255247689E-4</v>
      </c>
      <c r="BR95">
        <v>2.1739130434782609E-3</v>
      </c>
      <c r="BS95" t="s">
        <v>43</v>
      </c>
      <c r="BT95">
        <v>7</v>
      </c>
      <c r="BU95">
        <v>8.0598733448474381E-4</v>
      </c>
      <c r="BV95">
        <v>1.521739130434783E-2</v>
      </c>
      <c r="BW95" t="s">
        <v>23</v>
      </c>
      <c r="BX95">
        <v>15</v>
      </c>
      <c r="BY95">
        <v>6.7723147771908438E-4</v>
      </c>
      <c r="BZ95">
        <v>3.2608695652173912E-2</v>
      </c>
      <c r="CA95" t="s">
        <v>20</v>
      </c>
      <c r="CB95">
        <v>5</v>
      </c>
      <c r="CC95">
        <v>6.680919294494923E-4</v>
      </c>
      <c r="CD95">
        <v>1.0869565217391301E-2</v>
      </c>
      <c r="CE95" t="s">
        <v>42</v>
      </c>
      <c r="CF95">
        <v>9</v>
      </c>
      <c r="CG95">
        <v>6.303403838072559E-4</v>
      </c>
      <c r="CH95">
        <v>1.9565217391304349E-2</v>
      </c>
      <c r="CI95" t="s">
        <v>22</v>
      </c>
      <c r="CJ95">
        <v>13</v>
      </c>
      <c r="CK95">
        <v>4.2390843577787198E-4</v>
      </c>
      <c r="CL95">
        <v>2.8260869565217391E-2</v>
      </c>
      <c r="CM95" t="s">
        <v>19</v>
      </c>
      <c r="CN95">
        <v>1</v>
      </c>
      <c r="CO95">
        <v>3.6900369003690041E-4</v>
      </c>
      <c r="CP95">
        <v>2.1739130434782609E-3</v>
      </c>
      <c r="CQ95" t="s">
        <v>28</v>
      </c>
      <c r="CR95">
        <v>1</v>
      </c>
      <c r="CS95">
        <v>3.1836994587710921E-4</v>
      </c>
      <c r="CT95">
        <v>2.1739130434782609E-3</v>
      </c>
      <c r="CU95" t="s">
        <v>26</v>
      </c>
      <c r="CV95">
        <v>1</v>
      </c>
      <c r="CW95">
        <v>2.7210884353741501E-4</v>
      </c>
      <c r="CX95">
        <v>2.1739130434782609E-3</v>
      </c>
      <c r="CY95" t="s">
        <v>31</v>
      </c>
      <c r="CZ95">
        <v>1</v>
      </c>
      <c r="DA95">
        <v>6.157256326580875E-5</v>
      </c>
      <c r="DB95">
        <v>2.1739130434782609E-3</v>
      </c>
    </row>
    <row r="96" spans="1:114" x14ac:dyDescent="0.25">
      <c r="C96">
        <f>COUNTIF(C2:C95,1)</f>
        <v>74</v>
      </c>
      <c r="D96">
        <f>SUM(D2:D95)</f>
        <v>94738</v>
      </c>
      <c r="E96" t="s">
        <v>1336</v>
      </c>
      <c r="I96">
        <f>MIN(I2:I95)</f>
        <v>20</v>
      </c>
      <c r="J96" t="s">
        <v>1337</v>
      </c>
    </row>
    <row r="97" spans="3:10" x14ac:dyDescent="0.25">
      <c r="C97">
        <f>94-74</f>
        <v>20</v>
      </c>
      <c r="I97">
        <f>MAX(I2:I95)</f>
        <v>25</v>
      </c>
      <c r="J97" t="s">
        <v>1338</v>
      </c>
    </row>
    <row r="98" spans="3:10" x14ac:dyDescent="0.25">
      <c r="C98">
        <f>74/94</f>
        <v>0.78723404255319152</v>
      </c>
    </row>
    <row r="99" spans="3:10" x14ac:dyDescent="0.25">
      <c r="I99">
        <f>I96/25</f>
        <v>0.8</v>
      </c>
      <c r="J99" t="s">
        <v>1339</v>
      </c>
    </row>
    <row r="101" spans="3:10" x14ac:dyDescent="0.25">
      <c r="I101">
        <f>COUNTIF(I2:I95,25)</f>
        <v>35</v>
      </c>
      <c r="J101" t="s">
        <v>1340</v>
      </c>
    </row>
    <row r="103" spans="3:10" x14ac:dyDescent="0.25">
      <c r="I103">
        <f>AVERAGE(I2:I95)</f>
        <v>23.957446808510639</v>
      </c>
      <c r="J103" t="s">
        <v>1341</v>
      </c>
    </row>
    <row r="104" spans="3:10" x14ac:dyDescent="0.25">
      <c r="I104">
        <f>AVERAGEA(I2:I95)</f>
        <v>23.957446808510639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5CCD-D1F9-434E-9DFC-0C5577177D00}">
  <dimension ref="A1:G357"/>
  <sheetViews>
    <sheetView tabSelected="1" topLeftCell="A324" workbookViewId="0">
      <selection activeCell="C357" sqref="C357"/>
    </sheetView>
  </sheetViews>
  <sheetFormatPr baseColWidth="10" defaultRowHeight="15" x14ac:dyDescent="0.25"/>
  <cols>
    <col min="1" max="1" width="20.42578125" style="7" customWidth="1"/>
    <col min="2" max="2" width="15.28515625" bestFit="1" customWidth="1"/>
  </cols>
  <sheetData>
    <row r="1" spans="1:4" x14ac:dyDescent="0.25">
      <c r="A1" s="7" t="s">
        <v>1324</v>
      </c>
      <c r="D1">
        <v>0</v>
      </c>
    </row>
    <row r="2" spans="1:4" x14ac:dyDescent="0.25">
      <c r="A2" s="7" t="s">
        <v>504</v>
      </c>
      <c r="D2">
        <v>0</v>
      </c>
    </row>
    <row r="3" spans="1:4" x14ac:dyDescent="0.25">
      <c r="A3" s="7" t="s">
        <v>831</v>
      </c>
      <c r="D3">
        <v>0</v>
      </c>
    </row>
    <row r="4" spans="1:4" x14ac:dyDescent="0.25">
      <c r="A4" s="7" t="s">
        <v>564</v>
      </c>
      <c r="D4">
        <v>0</v>
      </c>
    </row>
    <row r="5" spans="1:4" x14ac:dyDescent="0.25">
      <c r="A5" s="7" t="s">
        <v>365</v>
      </c>
      <c r="D5">
        <v>0</v>
      </c>
    </row>
    <row r="6" spans="1:4" x14ac:dyDescent="0.25">
      <c r="A6" s="7" t="s">
        <v>274</v>
      </c>
      <c r="D6">
        <v>0</v>
      </c>
    </row>
    <row r="7" spans="1:4" x14ac:dyDescent="0.25">
      <c r="A7" s="7" t="s">
        <v>357</v>
      </c>
      <c r="B7" t="s">
        <v>357</v>
      </c>
      <c r="C7" s="2">
        <v>1.060686415637548E-3</v>
      </c>
      <c r="D7">
        <v>0</v>
      </c>
    </row>
    <row r="8" spans="1:4" x14ac:dyDescent="0.25">
      <c r="A8" s="7" t="s">
        <v>47</v>
      </c>
      <c r="B8" t="s">
        <v>73</v>
      </c>
      <c r="C8" s="2">
        <v>1.018329938900204E-3</v>
      </c>
      <c r="D8" s="8">
        <v>1</v>
      </c>
    </row>
    <row r="9" spans="1:4" x14ac:dyDescent="0.25">
      <c r="A9" s="7" t="s">
        <v>572</v>
      </c>
      <c r="D9">
        <v>0</v>
      </c>
    </row>
    <row r="10" spans="1:4" x14ac:dyDescent="0.25">
      <c r="A10" s="7" t="s">
        <v>727</v>
      </c>
      <c r="D10">
        <v>0</v>
      </c>
    </row>
    <row r="11" spans="1:4" x14ac:dyDescent="0.25">
      <c r="A11" s="7" t="s">
        <v>1035</v>
      </c>
      <c r="D11">
        <v>0</v>
      </c>
    </row>
    <row r="12" spans="1:4" x14ac:dyDescent="0.25">
      <c r="A12" s="7" t="s">
        <v>54</v>
      </c>
      <c r="D12">
        <v>0</v>
      </c>
    </row>
    <row r="13" spans="1:4" x14ac:dyDescent="0.25">
      <c r="A13" s="7" t="s">
        <v>1008</v>
      </c>
      <c r="D13">
        <v>0</v>
      </c>
    </row>
    <row r="14" spans="1:4" x14ac:dyDescent="0.25">
      <c r="A14" s="7" t="s">
        <v>500</v>
      </c>
      <c r="D14">
        <v>0</v>
      </c>
    </row>
    <row r="15" spans="1:4" x14ac:dyDescent="0.25">
      <c r="A15" s="7" t="s">
        <v>656</v>
      </c>
      <c r="D15">
        <v>0</v>
      </c>
    </row>
    <row r="16" spans="1:4" x14ac:dyDescent="0.25">
      <c r="A16" s="7" t="s">
        <v>62</v>
      </c>
      <c r="B16" t="s">
        <v>62</v>
      </c>
      <c r="C16" s="2">
        <v>1.4090123620895919E-2</v>
      </c>
      <c r="D16">
        <v>0</v>
      </c>
    </row>
    <row r="17" spans="1:4" x14ac:dyDescent="0.25">
      <c r="A17" s="7" t="s">
        <v>204</v>
      </c>
      <c r="D17">
        <v>0</v>
      </c>
    </row>
    <row r="18" spans="1:4" x14ac:dyDescent="0.25">
      <c r="A18" s="7" t="s">
        <v>716</v>
      </c>
      <c r="D18">
        <v>0</v>
      </c>
    </row>
    <row r="19" spans="1:4" x14ac:dyDescent="0.25">
      <c r="A19" s="7" t="s">
        <v>205</v>
      </c>
      <c r="B19" t="s">
        <v>205</v>
      </c>
      <c r="C19" s="2">
        <v>3.4564700799308711E-3</v>
      </c>
      <c r="D19">
        <v>0</v>
      </c>
    </row>
    <row r="20" spans="1:4" x14ac:dyDescent="0.25">
      <c r="A20" s="7" t="s">
        <v>406</v>
      </c>
      <c r="B20" t="s">
        <v>406</v>
      </c>
      <c r="C20" s="2">
        <v>4.5990493240323478E-3</v>
      </c>
      <c r="D20">
        <v>0</v>
      </c>
    </row>
    <row r="21" spans="1:4" x14ac:dyDescent="0.25">
      <c r="A21" s="7" t="s">
        <v>160</v>
      </c>
      <c r="D21">
        <v>0</v>
      </c>
    </row>
    <row r="22" spans="1:4" x14ac:dyDescent="0.25">
      <c r="A22" s="7" t="s">
        <v>110</v>
      </c>
      <c r="B22" t="s">
        <v>110</v>
      </c>
      <c r="C22" s="2">
        <v>1.2957710159876221E-2</v>
      </c>
      <c r="D22">
        <v>0</v>
      </c>
    </row>
    <row r="23" spans="1:4" x14ac:dyDescent="0.25">
      <c r="A23" s="7" t="s">
        <v>932</v>
      </c>
      <c r="D23">
        <v>0</v>
      </c>
    </row>
    <row r="24" spans="1:4" x14ac:dyDescent="0.25">
      <c r="A24" s="7" t="s">
        <v>431</v>
      </c>
      <c r="D24">
        <v>0</v>
      </c>
    </row>
    <row r="25" spans="1:4" x14ac:dyDescent="0.25">
      <c r="A25" s="7" t="s">
        <v>351</v>
      </c>
      <c r="D25">
        <v>0</v>
      </c>
    </row>
    <row r="26" spans="1:4" x14ac:dyDescent="0.25">
      <c r="A26" s="7" t="s">
        <v>708</v>
      </c>
      <c r="D26">
        <v>0</v>
      </c>
    </row>
    <row r="27" spans="1:4" x14ac:dyDescent="0.25">
      <c r="A27" s="7" t="s">
        <v>318</v>
      </c>
      <c r="D27">
        <v>0</v>
      </c>
    </row>
    <row r="28" spans="1:4" x14ac:dyDescent="0.25">
      <c r="A28" s="7" t="s">
        <v>101</v>
      </c>
      <c r="D28">
        <v>0</v>
      </c>
    </row>
    <row r="29" spans="1:4" x14ac:dyDescent="0.25">
      <c r="A29" s="7" t="s">
        <v>246</v>
      </c>
      <c r="B29" t="s">
        <v>246</v>
      </c>
      <c r="C29" s="2">
        <v>2.0449897750511249E-3</v>
      </c>
      <c r="D29">
        <v>0</v>
      </c>
    </row>
    <row r="30" spans="1:4" x14ac:dyDescent="0.25">
      <c r="A30" s="7" t="s">
        <v>1081</v>
      </c>
      <c r="D30">
        <v>0</v>
      </c>
    </row>
    <row r="31" spans="1:4" x14ac:dyDescent="0.25">
      <c r="A31" s="7" t="s">
        <v>626</v>
      </c>
      <c r="D31">
        <v>0</v>
      </c>
    </row>
    <row r="32" spans="1:4" x14ac:dyDescent="0.25">
      <c r="A32" s="7" t="s">
        <v>136</v>
      </c>
      <c r="D32">
        <v>0</v>
      </c>
    </row>
    <row r="33" spans="1:4" x14ac:dyDescent="0.25">
      <c r="A33" s="7" t="s">
        <v>1165</v>
      </c>
      <c r="D33">
        <v>0</v>
      </c>
    </row>
    <row r="34" spans="1:4" x14ac:dyDescent="0.25">
      <c r="A34" s="7" t="s">
        <v>585</v>
      </c>
      <c r="D34">
        <v>0</v>
      </c>
    </row>
    <row r="35" spans="1:4" x14ac:dyDescent="0.25">
      <c r="A35" s="7" t="s">
        <v>549</v>
      </c>
      <c r="D35">
        <v>0</v>
      </c>
    </row>
    <row r="36" spans="1:4" x14ac:dyDescent="0.25">
      <c r="A36" s="7" t="s">
        <v>354</v>
      </c>
      <c r="D36">
        <v>0</v>
      </c>
    </row>
    <row r="37" spans="1:4" x14ac:dyDescent="0.25">
      <c r="A37" s="7" t="s">
        <v>350</v>
      </c>
      <c r="D37">
        <v>0</v>
      </c>
    </row>
    <row r="38" spans="1:4" x14ac:dyDescent="0.25">
      <c r="A38" s="7" t="s">
        <v>783</v>
      </c>
      <c r="B38" t="s">
        <v>783</v>
      </c>
      <c r="C38" s="2">
        <v>1.9057702488088941E-3</v>
      </c>
      <c r="D38">
        <v>0</v>
      </c>
    </row>
    <row r="39" spans="1:4" x14ac:dyDescent="0.25">
      <c r="A39" s="7" t="s">
        <v>900</v>
      </c>
      <c r="D39">
        <v>0</v>
      </c>
    </row>
    <row r="40" spans="1:4" x14ac:dyDescent="0.25">
      <c r="A40" s="7" t="s">
        <v>1296</v>
      </c>
      <c r="D40">
        <v>0</v>
      </c>
    </row>
    <row r="41" spans="1:4" x14ac:dyDescent="0.25">
      <c r="A41" s="7" t="s">
        <v>235</v>
      </c>
      <c r="D41">
        <v>0</v>
      </c>
    </row>
    <row r="42" spans="1:4" x14ac:dyDescent="0.25">
      <c r="A42" s="7" t="s">
        <v>742</v>
      </c>
      <c r="D42">
        <v>0</v>
      </c>
    </row>
    <row r="43" spans="1:4" x14ac:dyDescent="0.25">
      <c r="A43" s="7" t="s">
        <v>237</v>
      </c>
      <c r="D43">
        <v>0</v>
      </c>
    </row>
    <row r="44" spans="1:4" x14ac:dyDescent="0.25">
      <c r="A44" s="7" t="s">
        <v>463</v>
      </c>
      <c r="B44" t="s">
        <v>120</v>
      </c>
      <c r="C44" s="2">
        <v>1.092896174863388E-3</v>
      </c>
      <c r="D44" s="8">
        <v>1</v>
      </c>
    </row>
    <row r="45" spans="1:4" x14ac:dyDescent="0.25">
      <c r="A45" s="7" t="s">
        <v>506</v>
      </c>
      <c r="B45" t="s">
        <v>506</v>
      </c>
      <c r="C45" s="2">
        <v>1.3684817055603571E-2</v>
      </c>
      <c r="D45">
        <v>0</v>
      </c>
    </row>
    <row r="46" spans="1:4" x14ac:dyDescent="0.25">
      <c r="A46" s="7" t="s">
        <v>1122</v>
      </c>
      <c r="D46">
        <v>0</v>
      </c>
    </row>
    <row r="47" spans="1:4" x14ac:dyDescent="0.25">
      <c r="A47" s="7" t="s">
        <v>918</v>
      </c>
      <c r="D47">
        <v>0</v>
      </c>
    </row>
    <row r="48" spans="1:4" x14ac:dyDescent="0.25">
      <c r="A48" s="7" t="s">
        <v>925</v>
      </c>
      <c r="D48">
        <v>0</v>
      </c>
    </row>
    <row r="49" spans="1:4" x14ac:dyDescent="0.25">
      <c r="A49" s="7" t="s">
        <v>942</v>
      </c>
      <c r="D49">
        <v>0</v>
      </c>
    </row>
    <row r="50" spans="1:4" x14ac:dyDescent="0.25">
      <c r="A50" s="7" t="s">
        <v>526</v>
      </c>
      <c r="B50" t="s">
        <v>526</v>
      </c>
      <c r="C50" s="2">
        <v>1.3537906137184111E-3</v>
      </c>
      <c r="D50">
        <v>0</v>
      </c>
    </row>
    <row r="51" spans="1:4" x14ac:dyDescent="0.25">
      <c r="A51" s="7" t="s">
        <v>724</v>
      </c>
      <c r="D51">
        <v>0</v>
      </c>
    </row>
    <row r="52" spans="1:4" x14ac:dyDescent="0.25">
      <c r="A52" s="7" t="s">
        <v>245</v>
      </c>
      <c r="D52">
        <v>0</v>
      </c>
    </row>
    <row r="53" spans="1:4" x14ac:dyDescent="0.25">
      <c r="A53" s="7" t="s">
        <v>337</v>
      </c>
      <c r="D53">
        <v>0</v>
      </c>
    </row>
    <row r="54" spans="1:4" x14ac:dyDescent="0.25">
      <c r="A54" s="7" t="s">
        <v>169</v>
      </c>
      <c r="D54">
        <v>0</v>
      </c>
    </row>
    <row r="55" spans="1:4" x14ac:dyDescent="0.25">
      <c r="A55" s="7" t="s">
        <v>345</v>
      </c>
      <c r="D55">
        <v>0</v>
      </c>
    </row>
    <row r="56" spans="1:4" x14ac:dyDescent="0.25">
      <c r="A56" s="7" t="s">
        <v>788</v>
      </c>
      <c r="D56">
        <v>0</v>
      </c>
    </row>
    <row r="57" spans="1:4" x14ac:dyDescent="0.25">
      <c r="A57" s="7" t="s">
        <v>662</v>
      </c>
      <c r="D57">
        <v>0</v>
      </c>
    </row>
    <row r="58" spans="1:4" x14ac:dyDescent="0.25">
      <c r="A58" s="7" t="s">
        <v>601</v>
      </c>
      <c r="D58">
        <v>0</v>
      </c>
    </row>
    <row r="59" spans="1:4" x14ac:dyDescent="0.25">
      <c r="A59" s="7" t="s">
        <v>146</v>
      </c>
      <c r="D59">
        <v>0</v>
      </c>
    </row>
    <row r="60" spans="1:4" x14ac:dyDescent="0.25">
      <c r="A60" s="7" t="s">
        <v>766</v>
      </c>
      <c r="D60">
        <v>0</v>
      </c>
    </row>
    <row r="61" spans="1:4" x14ac:dyDescent="0.25">
      <c r="A61" s="7" t="s">
        <v>735</v>
      </c>
      <c r="D61">
        <v>0</v>
      </c>
    </row>
    <row r="62" spans="1:4" x14ac:dyDescent="0.25">
      <c r="A62" s="7" t="s">
        <v>46</v>
      </c>
      <c r="D62">
        <v>0</v>
      </c>
    </row>
    <row r="63" spans="1:4" x14ac:dyDescent="0.25">
      <c r="A63" s="7" t="s">
        <v>268</v>
      </c>
      <c r="B63" t="s">
        <v>268</v>
      </c>
      <c r="C63" s="2">
        <v>2.6853509475893568E-3</v>
      </c>
      <c r="D63">
        <v>0</v>
      </c>
    </row>
    <row r="64" spans="1:4" x14ac:dyDescent="0.25">
      <c r="A64" s="7" t="s">
        <v>324</v>
      </c>
      <c r="D64">
        <v>0</v>
      </c>
    </row>
    <row r="65" spans="1:4" x14ac:dyDescent="0.25">
      <c r="A65" s="7" t="s">
        <v>1309</v>
      </c>
      <c r="D65">
        <v>0</v>
      </c>
    </row>
    <row r="66" spans="1:4" x14ac:dyDescent="0.25">
      <c r="A66" s="7" t="s">
        <v>405</v>
      </c>
      <c r="D66">
        <v>0</v>
      </c>
    </row>
    <row r="67" spans="1:4" x14ac:dyDescent="0.25">
      <c r="A67" s="7" t="s">
        <v>480</v>
      </c>
      <c r="D67">
        <v>0</v>
      </c>
    </row>
    <row r="68" spans="1:4" x14ac:dyDescent="0.25">
      <c r="A68" s="7" t="s">
        <v>502</v>
      </c>
      <c r="D68">
        <v>0</v>
      </c>
    </row>
    <row r="69" spans="1:4" x14ac:dyDescent="0.25">
      <c r="A69" s="7" t="s">
        <v>223</v>
      </c>
      <c r="B69" t="s">
        <v>223</v>
      </c>
      <c r="C69" s="2">
        <v>1.0985680733388891E-3</v>
      </c>
      <c r="D69">
        <v>0</v>
      </c>
    </row>
    <row r="70" spans="1:4" x14ac:dyDescent="0.25">
      <c r="A70" s="7" t="s">
        <v>460</v>
      </c>
      <c r="B70" t="s">
        <v>460</v>
      </c>
      <c r="C70" s="2">
        <v>1.152405646787669E-3</v>
      </c>
      <c r="D70">
        <v>0</v>
      </c>
    </row>
    <row r="71" spans="1:4" x14ac:dyDescent="0.25">
      <c r="A71" s="7" t="s">
        <v>282</v>
      </c>
      <c r="D71">
        <v>0</v>
      </c>
    </row>
    <row r="72" spans="1:4" x14ac:dyDescent="0.25">
      <c r="A72" s="7" t="s">
        <v>420</v>
      </c>
      <c r="D72">
        <v>0</v>
      </c>
    </row>
    <row r="73" spans="1:4" x14ac:dyDescent="0.25">
      <c r="A73" s="7" t="s">
        <v>55</v>
      </c>
      <c r="B73" t="s">
        <v>55</v>
      </c>
      <c r="C73" s="2">
        <v>3.3890382143274508E-3</v>
      </c>
      <c r="D73">
        <v>0</v>
      </c>
    </row>
    <row r="74" spans="1:4" x14ac:dyDescent="0.25">
      <c r="A74" s="7" t="s">
        <v>401</v>
      </c>
      <c r="D74">
        <v>0</v>
      </c>
    </row>
    <row r="75" spans="1:4" x14ac:dyDescent="0.25">
      <c r="A75" s="7" t="s">
        <v>234</v>
      </c>
      <c r="B75" t="s">
        <v>234</v>
      </c>
      <c r="C75" s="2">
        <v>2.9243652798085868E-3</v>
      </c>
      <c r="D75">
        <v>0</v>
      </c>
    </row>
    <row r="76" spans="1:4" x14ac:dyDescent="0.25">
      <c r="A76" s="7" t="s">
        <v>347</v>
      </c>
      <c r="D76">
        <v>0</v>
      </c>
    </row>
    <row r="77" spans="1:4" x14ac:dyDescent="0.25">
      <c r="A77" s="7" t="s">
        <v>523</v>
      </c>
      <c r="D77">
        <v>0</v>
      </c>
    </row>
    <row r="78" spans="1:4" x14ac:dyDescent="0.25">
      <c r="A78" s="7" t="s">
        <v>172</v>
      </c>
      <c r="D78">
        <v>0</v>
      </c>
    </row>
    <row r="79" spans="1:4" x14ac:dyDescent="0.25">
      <c r="A79" s="7" t="s">
        <v>592</v>
      </c>
      <c r="D79">
        <v>0</v>
      </c>
    </row>
    <row r="80" spans="1:4" x14ac:dyDescent="0.25">
      <c r="A80" s="7" t="s">
        <v>680</v>
      </c>
      <c r="D80">
        <v>0</v>
      </c>
    </row>
    <row r="81" spans="1:4" x14ac:dyDescent="0.25">
      <c r="A81" s="7" t="s">
        <v>90</v>
      </c>
      <c r="D81">
        <v>0</v>
      </c>
    </row>
    <row r="82" spans="1:4" x14ac:dyDescent="0.25">
      <c r="A82" s="7" t="s">
        <v>319</v>
      </c>
      <c r="D82">
        <v>0</v>
      </c>
    </row>
    <row r="83" spans="1:4" x14ac:dyDescent="0.25">
      <c r="A83" s="7" t="s">
        <v>830</v>
      </c>
      <c r="D83">
        <v>0</v>
      </c>
    </row>
    <row r="84" spans="1:4" x14ac:dyDescent="0.25">
      <c r="A84" s="7" t="s">
        <v>378</v>
      </c>
      <c r="D84">
        <v>0</v>
      </c>
    </row>
    <row r="85" spans="1:4" x14ac:dyDescent="0.25">
      <c r="A85" s="7" t="s">
        <v>579</v>
      </c>
      <c r="D85">
        <v>0</v>
      </c>
    </row>
    <row r="86" spans="1:4" x14ac:dyDescent="0.25">
      <c r="A86" s="7" t="s">
        <v>416</v>
      </c>
      <c r="D86">
        <v>0</v>
      </c>
    </row>
    <row r="87" spans="1:4" x14ac:dyDescent="0.25">
      <c r="A87" s="7" t="s">
        <v>336</v>
      </c>
      <c r="D87">
        <v>0</v>
      </c>
    </row>
    <row r="88" spans="1:4" x14ac:dyDescent="0.25">
      <c r="A88" s="7" t="s">
        <v>748</v>
      </c>
      <c r="D88">
        <v>0</v>
      </c>
    </row>
    <row r="89" spans="1:4" x14ac:dyDescent="0.25">
      <c r="A89" s="7" t="s">
        <v>884</v>
      </c>
      <c r="D89">
        <v>0</v>
      </c>
    </row>
    <row r="90" spans="1:4" x14ac:dyDescent="0.25">
      <c r="A90" s="7" t="s">
        <v>643</v>
      </c>
      <c r="D90">
        <v>0</v>
      </c>
    </row>
    <row r="91" spans="1:4" x14ac:dyDescent="0.25">
      <c r="A91" s="7" t="s">
        <v>64</v>
      </c>
      <c r="D91">
        <v>0</v>
      </c>
    </row>
    <row r="92" spans="1:4" x14ac:dyDescent="0.25">
      <c r="A92" s="7" t="s">
        <v>267</v>
      </c>
      <c r="D92">
        <v>0</v>
      </c>
    </row>
    <row r="93" spans="1:4" x14ac:dyDescent="0.25">
      <c r="A93" s="7" t="s">
        <v>670</v>
      </c>
      <c r="D93">
        <v>0</v>
      </c>
    </row>
    <row r="94" spans="1:4" x14ac:dyDescent="0.25">
      <c r="A94" s="7" t="s">
        <v>79</v>
      </c>
      <c r="B94" t="s">
        <v>733</v>
      </c>
      <c r="C94" s="2">
        <v>1.018329938900204E-3</v>
      </c>
      <c r="D94" s="8">
        <v>1</v>
      </c>
    </row>
    <row r="95" spans="1:4" x14ac:dyDescent="0.25">
      <c r="A95" s="7" t="s">
        <v>17</v>
      </c>
      <c r="B95" t="s">
        <v>17</v>
      </c>
      <c r="C95" s="2">
        <v>3.201773289822055E-3</v>
      </c>
      <c r="D95">
        <v>0</v>
      </c>
    </row>
    <row r="96" spans="1:4" x14ac:dyDescent="0.25">
      <c r="A96" s="7" t="s">
        <v>879</v>
      </c>
      <c r="D96">
        <v>0</v>
      </c>
    </row>
    <row r="97" spans="1:4" x14ac:dyDescent="0.25">
      <c r="A97" s="7" t="s">
        <v>721</v>
      </c>
      <c r="D97">
        <v>0</v>
      </c>
    </row>
    <row r="98" spans="1:4" x14ac:dyDescent="0.25">
      <c r="A98" s="7" t="s">
        <v>818</v>
      </c>
      <c r="D98">
        <v>0</v>
      </c>
    </row>
    <row r="99" spans="1:4" x14ac:dyDescent="0.25">
      <c r="A99" s="7" t="s">
        <v>67</v>
      </c>
      <c r="D99">
        <v>0</v>
      </c>
    </row>
    <row r="100" spans="1:4" x14ac:dyDescent="0.25">
      <c r="A100" s="7" t="s">
        <v>309</v>
      </c>
      <c r="B100" t="s">
        <v>309</v>
      </c>
      <c r="C100" s="2">
        <v>1.063405556294032E-3</v>
      </c>
      <c r="D100">
        <v>0</v>
      </c>
    </row>
    <row r="101" spans="1:4" x14ac:dyDescent="0.25">
      <c r="A101" s="7" t="s">
        <v>108</v>
      </c>
      <c r="B101" t="s">
        <v>108</v>
      </c>
      <c r="C101" s="2">
        <v>1.018329938900204E-3</v>
      </c>
      <c r="D101">
        <v>0</v>
      </c>
    </row>
    <row r="102" spans="1:4" x14ac:dyDescent="0.25">
      <c r="A102" s="7" t="s">
        <v>175</v>
      </c>
      <c r="B102" t="s">
        <v>175</v>
      </c>
      <c r="C102" s="2">
        <v>1.444760485800713E-3</v>
      </c>
      <c r="D102">
        <v>0</v>
      </c>
    </row>
    <row r="103" spans="1:4" x14ac:dyDescent="0.25">
      <c r="A103" s="7" t="s">
        <v>789</v>
      </c>
      <c r="D103">
        <v>0</v>
      </c>
    </row>
    <row r="104" spans="1:4" x14ac:dyDescent="0.25">
      <c r="A104" s="7" t="s">
        <v>335</v>
      </c>
      <c r="D104">
        <v>0</v>
      </c>
    </row>
    <row r="105" spans="1:4" x14ac:dyDescent="0.25">
      <c r="A105" s="7" t="s">
        <v>1073</v>
      </c>
      <c r="D105">
        <v>0</v>
      </c>
    </row>
    <row r="106" spans="1:4" x14ac:dyDescent="0.25">
      <c r="A106" s="7" t="s">
        <v>122</v>
      </c>
      <c r="D106">
        <v>0</v>
      </c>
    </row>
    <row r="107" spans="1:4" x14ac:dyDescent="0.25">
      <c r="A107" s="7" t="s">
        <v>107</v>
      </c>
      <c r="B107" t="s">
        <v>107</v>
      </c>
      <c r="C107" s="2">
        <v>3.0250648228176318E-3</v>
      </c>
      <c r="D107">
        <v>0</v>
      </c>
    </row>
    <row r="108" spans="1:4" x14ac:dyDescent="0.25">
      <c r="A108" s="7" t="s">
        <v>190</v>
      </c>
      <c r="D108">
        <v>0</v>
      </c>
    </row>
    <row r="109" spans="1:4" x14ac:dyDescent="0.25">
      <c r="A109" s="7" t="s">
        <v>777</v>
      </c>
      <c r="D109">
        <v>0</v>
      </c>
    </row>
    <row r="110" spans="1:4" x14ac:dyDescent="0.25">
      <c r="A110" s="7" t="s">
        <v>131</v>
      </c>
      <c r="D110">
        <v>0</v>
      </c>
    </row>
    <row r="111" spans="1:4" x14ac:dyDescent="0.25">
      <c r="A111" s="7" t="s">
        <v>154</v>
      </c>
      <c r="D111">
        <v>0</v>
      </c>
    </row>
    <row r="112" spans="1:4" x14ac:dyDescent="0.25">
      <c r="A112" s="7" t="s">
        <v>671</v>
      </c>
      <c r="D112">
        <v>0</v>
      </c>
    </row>
    <row r="113" spans="1:4" x14ac:dyDescent="0.25">
      <c r="A113" s="7" t="s">
        <v>243</v>
      </c>
      <c r="B113" t="s">
        <v>243</v>
      </c>
      <c r="C113" s="2">
        <v>3.0244113199395118E-3</v>
      </c>
      <c r="D113">
        <v>0</v>
      </c>
    </row>
    <row r="114" spans="1:4" x14ac:dyDescent="0.25">
      <c r="A114" s="7" t="s">
        <v>984</v>
      </c>
      <c r="D114">
        <v>0</v>
      </c>
    </row>
    <row r="115" spans="1:4" x14ac:dyDescent="0.25">
      <c r="A115" s="7" t="s">
        <v>820</v>
      </c>
      <c r="D115">
        <v>0</v>
      </c>
    </row>
    <row r="116" spans="1:4" x14ac:dyDescent="0.25">
      <c r="A116" s="7" t="s">
        <v>640</v>
      </c>
      <c r="D116">
        <v>0</v>
      </c>
    </row>
    <row r="117" spans="1:4" x14ac:dyDescent="0.25">
      <c r="A117" s="7" t="s">
        <v>92</v>
      </c>
      <c r="B117" t="s">
        <v>92</v>
      </c>
      <c r="C117" s="2">
        <v>2.16076058772688E-3</v>
      </c>
      <c r="D117">
        <v>0</v>
      </c>
    </row>
    <row r="118" spans="1:4" x14ac:dyDescent="0.25">
      <c r="A118" s="7" t="s">
        <v>533</v>
      </c>
      <c r="B118" t="s">
        <v>533</v>
      </c>
      <c r="C118" s="2">
        <v>1.376389624139757E-3</v>
      </c>
      <c r="D118">
        <v>0</v>
      </c>
    </row>
    <row r="119" spans="1:4" x14ac:dyDescent="0.25">
      <c r="A119" s="7" t="s">
        <v>77</v>
      </c>
      <c r="D119">
        <v>0</v>
      </c>
    </row>
    <row r="120" spans="1:4" x14ac:dyDescent="0.25">
      <c r="A120" s="7" t="s">
        <v>128</v>
      </c>
      <c r="B120" t="s">
        <v>128</v>
      </c>
      <c r="C120" s="2">
        <v>5.7306590257879646E-3</v>
      </c>
      <c r="D120">
        <v>0</v>
      </c>
    </row>
    <row r="121" spans="1:4" x14ac:dyDescent="0.25">
      <c r="A121" s="7" t="s">
        <v>981</v>
      </c>
      <c r="D121">
        <v>0</v>
      </c>
    </row>
    <row r="122" spans="1:4" x14ac:dyDescent="0.25">
      <c r="A122" s="7" t="s">
        <v>212</v>
      </c>
      <c r="B122" t="s">
        <v>534</v>
      </c>
      <c r="C122" s="2">
        <v>1.2961762799740761E-3</v>
      </c>
      <c r="D122" s="8">
        <v>1</v>
      </c>
    </row>
    <row r="123" spans="1:4" x14ac:dyDescent="0.25">
      <c r="A123" s="7" t="s">
        <v>451</v>
      </c>
      <c r="B123" t="s">
        <v>451</v>
      </c>
      <c r="C123" s="2">
        <v>1.679261125104954E-3</v>
      </c>
      <c r="D123">
        <v>0</v>
      </c>
    </row>
    <row r="124" spans="1:4" x14ac:dyDescent="0.25">
      <c r="A124" s="7" t="s">
        <v>986</v>
      </c>
      <c r="D124">
        <v>0</v>
      </c>
    </row>
    <row r="125" spans="1:4" x14ac:dyDescent="0.25">
      <c r="A125" s="7" t="s">
        <v>127</v>
      </c>
      <c r="D125">
        <v>0</v>
      </c>
    </row>
    <row r="126" spans="1:4" x14ac:dyDescent="0.25">
      <c r="A126" s="7" t="s">
        <v>314</v>
      </c>
      <c r="D126">
        <v>0</v>
      </c>
    </row>
    <row r="127" spans="1:4" x14ac:dyDescent="0.25">
      <c r="A127" s="7" t="s">
        <v>1026</v>
      </c>
      <c r="D127">
        <v>0</v>
      </c>
    </row>
    <row r="128" spans="1:4" x14ac:dyDescent="0.25">
      <c r="A128" s="7" t="s">
        <v>184</v>
      </c>
      <c r="B128" t="s">
        <v>184</v>
      </c>
      <c r="C128" s="2">
        <v>2.5188916876574311E-3</v>
      </c>
      <c r="D128">
        <v>0</v>
      </c>
    </row>
    <row r="129" spans="1:4" x14ac:dyDescent="0.25">
      <c r="A129" s="7" t="s">
        <v>61</v>
      </c>
      <c r="B129" t="s">
        <v>61</v>
      </c>
      <c r="C129" s="2">
        <v>1.8775816748028539E-3</v>
      </c>
      <c r="D129">
        <v>0</v>
      </c>
    </row>
    <row r="130" spans="1:4" x14ac:dyDescent="0.25">
      <c r="A130" s="7" t="s">
        <v>509</v>
      </c>
      <c r="D130">
        <v>0</v>
      </c>
    </row>
    <row r="131" spans="1:4" x14ac:dyDescent="0.25">
      <c r="A131" s="7" t="s">
        <v>857</v>
      </c>
      <c r="D131">
        <v>0</v>
      </c>
    </row>
    <row r="132" spans="1:4" x14ac:dyDescent="0.25">
      <c r="A132" s="7" t="s">
        <v>317</v>
      </c>
      <c r="B132" t="s">
        <v>317</v>
      </c>
      <c r="C132" s="2">
        <v>3.1588447653429601E-3</v>
      </c>
      <c r="D132">
        <v>0</v>
      </c>
    </row>
    <row r="133" spans="1:4" x14ac:dyDescent="0.25">
      <c r="A133" s="7" t="s">
        <v>426</v>
      </c>
      <c r="D133">
        <v>0</v>
      </c>
    </row>
    <row r="134" spans="1:4" x14ac:dyDescent="0.25">
      <c r="A134" s="7" t="s">
        <v>91</v>
      </c>
      <c r="D134">
        <v>0</v>
      </c>
    </row>
    <row r="135" spans="1:4" x14ac:dyDescent="0.25">
      <c r="A135" s="7" t="s">
        <v>1085</v>
      </c>
      <c r="D135">
        <v>0</v>
      </c>
    </row>
    <row r="136" spans="1:4" x14ac:dyDescent="0.25">
      <c r="A136" s="7" t="s">
        <v>218</v>
      </c>
      <c r="B136" t="s">
        <v>218</v>
      </c>
      <c r="C136" s="2">
        <v>1.637830182870513E-2</v>
      </c>
      <c r="D136">
        <v>0</v>
      </c>
    </row>
    <row r="137" spans="1:4" x14ac:dyDescent="0.25">
      <c r="A137" s="7" t="s">
        <v>123</v>
      </c>
      <c r="D137">
        <v>0</v>
      </c>
    </row>
    <row r="138" spans="1:4" x14ac:dyDescent="0.25">
      <c r="A138" s="7" t="s">
        <v>255</v>
      </c>
      <c r="B138" t="s">
        <v>255</v>
      </c>
      <c r="C138" s="2">
        <v>4.1981528127623836E-3</v>
      </c>
      <c r="D138">
        <v>0</v>
      </c>
    </row>
    <row r="139" spans="1:4" x14ac:dyDescent="0.25">
      <c r="A139" s="7" t="s">
        <v>96</v>
      </c>
      <c r="B139" t="s">
        <v>96</v>
      </c>
      <c r="C139" s="2">
        <v>4.7755491881566383E-3</v>
      </c>
      <c r="D139">
        <v>0</v>
      </c>
    </row>
    <row r="140" spans="1:4" x14ac:dyDescent="0.25">
      <c r="A140" s="7" t="s">
        <v>117</v>
      </c>
      <c r="B140" t="s">
        <v>117</v>
      </c>
      <c r="C140" s="2">
        <v>9.4282238442822391E-3</v>
      </c>
      <c r="D140">
        <v>0</v>
      </c>
    </row>
    <row r="141" spans="1:4" x14ac:dyDescent="0.25">
      <c r="A141" s="7" t="s">
        <v>208</v>
      </c>
      <c r="D141">
        <v>0</v>
      </c>
    </row>
    <row r="142" spans="1:4" x14ac:dyDescent="0.25">
      <c r="A142" s="7" t="s">
        <v>412</v>
      </c>
      <c r="B142" t="s">
        <v>412</v>
      </c>
      <c r="C142" s="2">
        <v>2.3887497591986132E-3</v>
      </c>
      <c r="D142">
        <v>0</v>
      </c>
    </row>
    <row r="143" spans="1:4" x14ac:dyDescent="0.25">
      <c r="A143" s="7" t="s">
        <v>285</v>
      </c>
      <c r="D143">
        <v>0</v>
      </c>
    </row>
    <row r="144" spans="1:4" x14ac:dyDescent="0.25">
      <c r="A144" s="7" t="s">
        <v>605</v>
      </c>
      <c r="D144">
        <v>0</v>
      </c>
    </row>
    <row r="145" spans="1:4" x14ac:dyDescent="0.25">
      <c r="A145" s="7" t="s">
        <v>334</v>
      </c>
      <c r="D145">
        <v>0</v>
      </c>
    </row>
    <row r="146" spans="1:4" x14ac:dyDescent="0.25">
      <c r="A146" s="7" t="s">
        <v>360</v>
      </c>
      <c r="D146">
        <v>0</v>
      </c>
    </row>
    <row r="147" spans="1:4" x14ac:dyDescent="0.25">
      <c r="A147" s="7" t="s">
        <v>555</v>
      </c>
      <c r="D147">
        <v>0</v>
      </c>
    </row>
    <row r="148" spans="1:4" x14ac:dyDescent="0.25">
      <c r="A148" s="7" t="s">
        <v>901</v>
      </c>
      <c r="D148">
        <v>0</v>
      </c>
    </row>
    <row r="149" spans="1:4" x14ac:dyDescent="0.25">
      <c r="A149" s="7" t="s">
        <v>363</v>
      </c>
      <c r="D149">
        <v>0</v>
      </c>
    </row>
    <row r="150" spans="1:4" x14ac:dyDescent="0.25">
      <c r="A150" s="7" t="s">
        <v>402</v>
      </c>
      <c r="D150">
        <v>0</v>
      </c>
    </row>
    <row r="151" spans="1:4" x14ac:dyDescent="0.25">
      <c r="A151" s="7" t="s">
        <v>839</v>
      </c>
      <c r="B151" t="s">
        <v>839</v>
      </c>
      <c r="C151" s="2">
        <v>1.0587612493382741E-3</v>
      </c>
      <c r="D151">
        <v>0</v>
      </c>
    </row>
    <row r="152" spans="1:4" x14ac:dyDescent="0.25">
      <c r="A152" s="7" t="s">
        <v>793</v>
      </c>
      <c r="D152">
        <v>0</v>
      </c>
    </row>
    <row r="153" spans="1:4" x14ac:dyDescent="0.25">
      <c r="A153" s="7" t="s">
        <v>333</v>
      </c>
      <c r="B153" t="s">
        <v>333</v>
      </c>
      <c r="C153" s="2">
        <v>1.5122056599697559E-3</v>
      </c>
      <c r="D153">
        <v>0</v>
      </c>
    </row>
    <row r="154" spans="1:4" x14ac:dyDescent="0.25">
      <c r="A154" s="7" t="s">
        <v>140</v>
      </c>
      <c r="B154" t="s">
        <v>140</v>
      </c>
      <c r="C154" s="2">
        <v>2.1876799078871618E-3</v>
      </c>
      <c r="D154">
        <v>0</v>
      </c>
    </row>
    <row r="155" spans="1:4" x14ac:dyDescent="0.25">
      <c r="A155" s="7" t="s">
        <v>1112</v>
      </c>
      <c r="D155">
        <v>0</v>
      </c>
    </row>
    <row r="156" spans="1:4" x14ac:dyDescent="0.25">
      <c r="A156" s="7" t="s">
        <v>367</v>
      </c>
      <c r="D156">
        <v>0</v>
      </c>
    </row>
    <row r="157" spans="1:4" x14ac:dyDescent="0.25">
      <c r="A157" s="7" t="s">
        <v>765</v>
      </c>
      <c r="D157">
        <v>0</v>
      </c>
    </row>
    <row r="158" spans="1:4" x14ac:dyDescent="0.25">
      <c r="A158" s="7" t="s">
        <v>869</v>
      </c>
      <c r="D158">
        <v>0</v>
      </c>
    </row>
    <row r="159" spans="1:4" x14ac:dyDescent="0.25">
      <c r="A159" s="7" t="s">
        <v>583</v>
      </c>
      <c r="D159">
        <v>0</v>
      </c>
    </row>
    <row r="160" spans="1:4" x14ac:dyDescent="0.25">
      <c r="A160" s="7" t="s">
        <v>487</v>
      </c>
      <c r="D160">
        <v>0</v>
      </c>
    </row>
    <row r="161" spans="1:4" x14ac:dyDescent="0.25">
      <c r="A161" s="7" t="s">
        <v>98</v>
      </c>
      <c r="D161">
        <v>0</v>
      </c>
    </row>
    <row r="162" spans="1:4" x14ac:dyDescent="0.25">
      <c r="A162" s="7" t="s">
        <v>947</v>
      </c>
      <c r="D162">
        <v>0</v>
      </c>
    </row>
    <row r="163" spans="1:4" x14ac:dyDescent="0.25">
      <c r="A163" s="7" t="s">
        <v>229</v>
      </c>
      <c r="B163" t="s">
        <v>229</v>
      </c>
      <c r="C163" s="2">
        <v>1.5682174594877159E-3</v>
      </c>
      <c r="D163">
        <v>0</v>
      </c>
    </row>
    <row r="164" spans="1:4" x14ac:dyDescent="0.25">
      <c r="A164" s="7" t="s">
        <v>934</v>
      </c>
      <c r="D164">
        <v>0</v>
      </c>
    </row>
    <row r="165" spans="1:4" x14ac:dyDescent="0.25">
      <c r="A165" s="7" t="s">
        <v>582</v>
      </c>
      <c r="D165">
        <v>0</v>
      </c>
    </row>
    <row r="166" spans="1:4" x14ac:dyDescent="0.25">
      <c r="A166" s="7" t="s">
        <v>706</v>
      </c>
      <c r="D166">
        <v>0</v>
      </c>
    </row>
    <row r="167" spans="1:4" x14ac:dyDescent="0.25">
      <c r="A167" s="7" t="s">
        <v>488</v>
      </c>
      <c r="D167">
        <v>0</v>
      </c>
    </row>
    <row r="168" spans="1:4" x14ac:dyDescent="0.25">
      <c r="A168" s="7" t="s">
        <v>166</v>
      </c>
      <c r="B168" t="s">
        <v>166</v>
      </c>
      <c r="C168" s="2">
        <v>3.2786885245901639E-3</v>
      </c>
      <c r="D168">
        <v>0</v>
      </c>
    </row>
    <row r="169" spans="1:4" x14ac:dyDescent="0.25">
      <c r="A169" s="7" t="s">
        <v>513</v>
      </c>
      <c r="D169">
        <v>0</v>
      </c>
    </row>
    <row r="170" spans="1:4" x14ac:dyDescent="0.25">
      <c r="A170" s="7" t="s">
        <v>97</v>
      </c>
      <c r="D170">
        <v>0</v>
      </c>
    </row>
    <row r="171" spans="1:4" x14ac:dyDescent="0.25">
      <c r="A171" s="7" t="s">
        <v>323</v>
      </c>
      <c r="D171">
        <v>0</v>
      </c>
    </row>
    <row r="172" spans="1:4" x14ac:dyDescent="0.25">
      <c r="A172" s="7" t="s">
        <v>608</v>
      </c>
      <c r="D172">
        <v>0</v>
      </c>
    </row>
    <row r="173" spans="1:4" x14ac:dyDescent="0.25">
      <c r="A173" s="7" t="s">
        <v>240</v>
      </c>
      <c r="B173" t="s">
        <v>240</v>
      </c>
      <c r="C173" s="2">
        <v>1.1070110701107011E-3</v>
      </c>
      <c r="D173">
        <v>0</v>
      </c>
    </row>
    <row r="174" spans="1:4" x14ac:dyDescent="0.25">
      <c r="A174" s="7" t="s">
        <v>861</v>
      </c>
      <c r="D174">
        <v>0</v>
      </c>
    </row>
    <row r="175" spans="1:4" x14ac:dyDescent="0.25">
      <c r="A175" s="7" t="s">
        <v>88</v>
      </c>
      <c r="B175" t="s">
        <v>88</v>
      </c>
      <c r="C175" s="2">
        <v>2.8396814618186308E-3</v>
      </c>
      <c r="D175">
        <v>0</v>
      </c>
    </row>
    <row r="176" spans="1:4" x14ac:dyDescent="0.25">
      <c r="A176" s="7" t="s">
        <v>885</v>
      </c>
      <c r="D176">
        <v>0</v>
      </c>
    </row>
    <row r="177" spans="1:4" x14ac:dyDescent="0.25">
      <c r="A177" s="7" t="s">
        <v>84</v>
      </c>
      <c r="D177">
        <v>0</v>
      </c>
    </row>
    <row r="178" spans="1:4" x14ac:dyDescent="0.25">
      <c r="A178" s="7" t="s">
        <v>684</v>
      </c>
      <c r="D178">
        <v>0</v>
      </c>
    </row>
    <row r="179" spans="1:4" x14ac:dyDescent="0.25">
      <c r="A179" s="7" t="s">
        <v>69</v>
      </c>
      <c r="B179" t="s">
        <v>69</v>
      </c>
      <c r="C179" s="2">
        <v>2.5141825683341929E-3</v>
      </c>
      <c r="D179">
        <v>0</v>
      </c>
    </row>
    <row r="180" spans="1:4" x14ac:dyDescent="0.25">
      <c r="A180" s="7" t="s">
        <v>201</v>
      </c>
      <c r="D180">
        <v>0</v>
      </c>
    </row>
    <row r="181" spans="1:4" x14ac:dyDescent="0.25">
      <c r="A181" s="7" t="s">
        <v>763</v>
      </c>
      <c r="D181">
        <v>0</v>
      </c>
    </row>
    <row r="182" spans="1:4" x14ac:dyDescent="0.25">
      <c r="A182" s="7" t="s">
        <v>221</v>
      </c>
      <c r="D182">
        <v>0</v>
      </c>
    </row>
    <row r="183" spans="1:4" x14ac:dyDescent="0.25">
      <c r="A183" s="7" t="s">
        <v>799</v>
      </c>
      <c r="D183">
        <v>0</v>
      </c>
    </row>
    <row r="184" spans="1:4" x14ac:dyDescent="0.25">
      <c r="A184" s="7" t="s">
        <v>143</v>
      </c>
      <c r="B184" t="s">
        <v>143</v>
      </c>
      <c r="C184" s="2">
        <v>1.202565473009086E-3</v>
      </c>
      <c r="D184">
        <v>0</v>
      </c>
    </row>
    <row r="185" spans="1:4" x14ac:dyDescent="0.25">
      <c r="A185" s="7" t="s">
        <v>252</v>
      </c>
      <c r="D185">
        <v>0</v>
      </c>
    </row>
    <row r="186" spans="1:4" x14ac:dyDescent="0.25">
      <c r="A186" s="7" t="s">
        <v>424</v>
      </c>
      <c r="B186" t="s">
        <v>424</v>
      </c>
      <c r="C186" s="2">
        <v>1.679261125104954E-3</v>
      </c>
      <c r="D186">
        <v>0</v>
      </c>
    </row>
    <row r="187" spans="1:4" x14ac:dyDescent="0.25">
      <c r="A187" s="7" t="s">
        <v>438</v>
      </c>
      <c r="B187" t="s">
        <v>438</v>
      </c>
      <c r="C187" s="2">
        <v>1.231451265316175E-3</v>
      </c>
      <c r="D187">
        <v>0</v>
      </c>
    </row>
    <row r="188" spans="1:4" x14ac:dyDescent="0.25">
      <c r="A188" s="7" t="s">
        <v>921</v>
      </c>
      <c r="D188">
        <v>0</v>
      </c>
    </row>
    <row r="189" spans="1:4" x14ac:dyDescent="0.25">
      <c r="A189" s="7" t="s">
        <v>452</v>
      </c>
      <c r="B189" t="s">
        <v>452</v>
      </c>
      <c r="C189" s="2">
        <v>3.358522250209908E-3</v>
      </c>
      <c r="D189">
        <v>0</v>
      </c>
    </row>
    <row r="190" spans="1:4" x14ac:dyDescent="0.25">
      <c r="A190" s="7" t="s">
        <v>349</v>
      </c>
      <c r="B190" t="s">
        <v>349</v>
      </c>
      <c r="C190" s="2">
        <v>1.012816018074871E-3</v>
      </c>
      <c r="D190">
        <v>0</v>
      </c>
    </row>
    <row r="191" spans="1:4" x14ac:dyDescent="0.25">
      <c r="A191" s="7" t="s">
        <v>348</v>
      </c>
      <c r="D191">
        <v>0</v>
      </c>
    </row>
    <row r="192" spans="1:4" x14ac:dyDescent="0.25">
      <c r="A192" s="7" t="s">
        <v>103</v>
      </c>
      <c r="D192">
        <v>0</v>
      </c>
    </row>
    <row r="193" spans="1:4" x14ac:dyDescent="0.25">
      <c r="A193" s="7" t="s">
        <v>155</v>
      </c>
      <c r="D193">
        <v>0</v>
      </c>
    </row>
    <row r="194" spans="1:4" x14ac:dyDescent="0.25">
      <c r="A194" s="7" t="s">
        <v>226</v>
      </c>
      <c r="B194" t="s">
        <v>226</v>
      </c>
      <c r="C194" s="2">
        <v>1.547189272821042E-3</v>
      </c>
      <c r="D194">
        <v>0</v>
      </c>
    </row>
    <row r="195" spans="1:4" x14ac:dyDescent="0.25">
      <c r="A195" s="7" t="s">
        <v>1042</v>
      </c>
      <c r="D195">
        <v>0</v>
      </c>
    </row>
    <row r="196" spans="1:4" x14ac:dyDescent="0.25">
      <c r="A196" s="7" t="s">
        <v>233</v>
      </c>
      <c r="D196">
        <v>0</v>
      </c>
    </row>
    <row r="197" spans="1:4" x14ac:dyDescent="0.25">
      <c r="A197" s="7" t="s">
        <v>874</v>
      </c>
      <c r="D197">
        <v>0</v>
      </c>
    </row>
    <row r="198" spans="1:4" x14ac:dyDescent="0.25">
      <c r="A198" s="7" t="s">
        <v>1180</v>
      </c>
      <c r="D198">
        <v>0</v>
      </c>
    </row>
    <row r="199" spans="1:4" x14ac:dyDescent="0.25">
      <c r="A199" s="7" t="s">
        <v>198</v>
      </c>
      <c r="D199">
        <v>0</v>
      </c>
    </row>
    <row r="200" spans="1:4" x14ac:dyDescent="0.25">
      <c r="A200" s="7" t="s">
        <v>224</v>
      </c>
      <c r="D200">
        <v>0</v>
      </c>
    </row>
    <row r="201" spans="1:4" x14ac:dyDescent="0.25">
      <c r="A201" s="7" t="s">
        <v>105</v>
      </c>
      <c r="D201">
        <v>0</v>
      </c>
    </row>
    <row r="202" spans="1:4" x14ac:dyDescent="0.25">
      <c r="A202" s="7" t="s">
        <v>368</v>
      </c>
      <c r="D202">
        <v>0</v>
      </c>
    </row>
    <row r="203" spans="1:4" x14ac:dyDescent="0.25">
      <c r="A203" s="7" t="s">
        <v>840</v>
      </c>
      <c r="D203">
        <v>0</v>
      </c>
    </row>
    <row r="204" spans="1:4" x14ac:dyDescent="0.25">
      <c r="A204" s="7" t="s">
        <v>507</v>
      </c>
      <c r="D204">
        <v>0</v>
      </c>
    </row>
    <row r="205" spans="1:4" x14ac:dyDescent="0.25">
      <c r="A205" s="7" t="s">
        <v>325</v>
      </c>
      <c r="D205">
        <v>0</v>
      </c>
    </row>
    <row r="206" spans="1:4" x14ac:dyDescent="0.25">
      <c r="A206" s="7" t="s">
        <v>316</v>
      </c>
      <c r="D206">
        <v>0</v>
      </c>
    </row>
    <row r="207" spans="1:4" x14ac:dyDescent="0.25">
      <c r="A207" s="7" t="s">
        <v>213</v>
      </c>
      <c r="D207">
        <v>0</v>
      </c>
    </row>
    <row r="208" spans="1:4" x14ac:dyDescent="0.25">
      <c r="A208" s="7" t="s">
        <v>895</v>
      </c>
      <c r="D208">
        <v>0</v>
      </c>
    </row>
    <row r="209" spans="1:4" x14ac:dyDescent="0.25">
      <c r="A209" s="7" t="s">
        <v>188</v>
      </c>
      <c r="D209">
        <v>0</v>
      </c>
    </row>
    <row r="210" spans="1:4" x14ac:dyDescent="0.25">
      <c r="A210" s="7" t="s">
        <v>1063</v>
      </c>
      <c r="D210">
        <v>0</v>
      </c>
    </row>
    <row r="211" spans="1:4" x14ac:dyDescent="0.25">
      <c r="A211" s="7" t="s">
        <v>287</v>
      </c>
      <c r="D211">
        <v>0</v>
      </c>
    </row>
    <row r="212" spans="1:4" x14ac:dyDescent="0.25">
      <c r="A212" s="7" t="s">
        <v>45</v>
      </c>
      <c r="B212" t="s">
        <v>45</v>
      </c>
      <c r="C212" s="2">
        <v>1.2964563526361281E-3</v>
      </c>
      <c r="D212">
        <v>0</v>
      </c>
    </row>
    <row r="213" spans="1:4" x14ac:dyDescent="0.25">
      <c r="A213" s="7" t="s">
        <v>248</v>
      </c>
      <c r="B213" t="s">
        <v>248</v>
      </c>
      <c r="C213" s="2">
        <v>2.5188916876574311E-3</v>
      </c>
      <c r="D213">
        <v>0</v>
      </c>
    </row>
    <row r="214" spans="1:4" x14ac:dyDescent="0.25">
      <c r="A214" s="7" t="s">
        <v>329</v>
      </c>
      <c r="B214" t="s">
        <v>329</v>
      </c>
      <c r="C214" s="2">
        <v>1.0801468999783971E-3</v>
      </c>
      <c r="D214">
        <v>0</v>
      </c>
    </row>
    <row r="215" spans="1:4" x14ac:dyDescent="0.25">
      <c r="A215" s="7" t="s">
        <v>392</v>
      </c>
      <c r="D215">
        <v>0</v>
      </c>
    </row>
    <row r="216" spans="1:4" x14ac:dyDescent="0.25">
      <c r="A216" s="7" t="s">
        <v>622</v>
      </c>
      <c r="D216">
        <v>0</v>
      </c>
    </row>
    <row r="217" spans="1:4" x14ac:dyDescent="0.25">
      <c r="A217" s="7" t="s">
        <v>294</v>
      </c>
      <c r="D217">
        <v>0</v>
      </c>
    </row>
    <row r="218" spans="1:4" x14ac:dyDescent="0.25">
      <c r="A218" s="7" t="s">
        <v>56</v>
      </c>
      <c r="B218" t="s">
        <v>56</v>
      </c>
      <c r="C218" s="2">
        <v>4.5366169799092677E-3</v>
      </c>
      <c r="D218">
        <v>0</v>
      </c>
    </row>
    <row r="219" spans="1:4" x14ac:dyDescent="0.25">
      <c r="A219" s="7" t="s">
        <v>58</v>
      </c>
      <c r="B219" t="s">
        <v>58</v>
      </c>
      <c r="C219" s="2">
        <v>2.8088153589727761E-3</v>
      </c>
      <c r="D219">
        <v>0</v>
      </c>
    </row>
    <row r="220" spans="1:4" x14ac:dyDescent="0.25">
      <c r="A220" s="7" t="s">
        <v>545</v>
      </c>
      <c r="D220">
        <v>0</v>
      </c>
    </row>
    <row r="221" spans="1:4" x14ac:dyDescent="0.25">
      <c r="A221" s="7" t="s">
        <v>511</v>
      </c>
      <c r="D221">
        <v>0</v>
      </c>
    </row>
    <row r="222" spans="1:4" x14ac:dyDescent="0.25">
      <c r="A222" s="7" t="s">
        <v>638</v>
      </c>
      <c r="D222">
        <v>0</v>
      </c>
    </row>
    <row r="223" spans="1:4" x14ac:dyDescent="0.25">
      <c r="A223" s="7" t="s">
        <v>170</v>
      </c>
      <c r="D223">
        <v>0</v>
      </c>
    </row>
    <row r="224" spans="1:4" x14ac:dyDescent="0.25">
      <c r="A224" s="7" t="s">
        <v>1070</v>
      </c>
      <c r="D224">
        <v>0</v>
      </c>
    </row>
    <row r="225" spans="1:4" x14ac:dyDescent="0.25">
      <c r="A225" s="7" t="s">
        <v>1040</v>
      </c>
      <c r="D225">
        <v>0</v>
      </c>
    </row>
    <row r="226" spans="1:4" x14ac:dyDescent="0.25">
      <c r="A226" s="7" t="s">
        <v>306</v>
      </c>
      <c r="D226">
        <v>0</v>
      </c>
    </row>
    <row r="227" spans="1:4" x14ac:dyDescent="0.25">
      <c r="A227" s="7" t="s">
        <v>552</v>
      </c>
      <c r="D227">
        <v>0</v>
      </c>
    </row>
    <row r="228" spans="1:4" x14ac:dyDescent="0.25">
      <c r="A228" s="7" t="s">
        <v>505</v>
      </c>
      <c r="B228" t="s">
        <v>505</v>
      </c>
      <c r="C228" s="2">
        <v>1.547189272821042E-3</v>
      </c>
      <c r="D228">
        <v>0</v>
      </c>
    </row>
    <row r="229" spans="1:4" x14ac:dyDescent="0.25">
      <c r="A229" s="7" t="s">
        <v>60</v>
      </c>
      <c r="D229">
        <v>0</v>
      </c>
    </row>
    <row r="230" spans="1:4" x14ac:dyDescent="0.25">
      <c r="A230" s="7" t="s">
        <v>449</v>
      </c>
      <c r="D230">
        <v>0</v>
      </c>
    </row>
    <row r="231" spans="1:4" x14ac:dyDescent="0.25">
      <c r="A231" s="7" t="s">
        <v>339</v>
      </c>
      <c r="B231" t="s">
        <v>339</v>
      </c>
      <c r="C231" s="2">
        <v>1.018329938900204E-3</v>
      </c>
      <c r="D231">
        <v>0</v>
      </c>
    </row>
    <row r="232" spans="1:4" x14ac:dyDescent="0.25">
      <c r="A232" s="7" t="s">
        <v>472</v>
      </c>
      <c r="D232">
        <v>0</v>
      </c>
    </row>
    <row r="233" spans="1:4" x14ac:dyDescent="0.25">
      <c r="A233" s="7" t="s">
        <v>485</v>
      </c>
      <c r="D233">
        <v>0</v>
      </c>
    </row>
    <row r="234" spans="1:4" x14ac:dyDescent="0.25">
      <c r="A234" s="7" t="s">
        <v>149</v>
      </c>
      <c r="D234">
        <v>0</v>
      </c>
    </row>
    <row r="235" spans="1:4" x14ac:dyDescent="0.25">
      <c r="A235" s="7" t="s">
        <v>399</v>
      </c>
      <c r="D235">
        <v>0</v>
      </c>
    </row>
    <row r="236" spans="1:4" x14ac:dyDescent="0.25">
      <c r="A236" s="7" t="s">
        <v>75</v>
      </c>
      <c r="D236">
        <v>0</v>
      </c>
    </row>
    <row r="237" spans="1:4" x14ac:dyDescent="0.25">
      <c r="A237" s="7" t="s">
        <v>928</v>
      </c>
      <c r="D237">
        <v>0</v>
      </c>
    </row>
    <row r="238" spans="1:4" x14ac:dyDescent="0.25">
      <c r="A238" s="7" t="s">
        <v>409</v>
      </c>
      <c r="B238" t="s">
        <v>409</v>
      </c>
      <c r="C238" s="2">
        <v>1.2075883292431151E-3</v>
      </c>
      <c r="D238">
        <v>0</v>
      </c>
    </row>
    <row r="239" spans="1:4" x14ac:dyDescent="0.25">
      <c r="A239" s="7" t="s">
        <v>828</v>
      </c>
      <c r="D239">
        <v>0</v>
      </c>
    </row>
    <row r="240" spans="1:4" x14ac:dyDescent="0.25">
      <c r="A240" s="7" t="s">
        <v>421</v>
      </c>
      <c r="B240" t="s">
        <v>421</v>
      </c>
      <c r="C240" s="2">
        <v>3.9730913359519613E-3</v>
      </c>
      <c r="D240">
        <v>0</v>
      </c>
    </row>
    <row r="241" spans="1:4" x14ac:dyDescent="0.25">
      <c r="A241" s="7" t="s">
        <v>797</v>
      </c>
      <c r="D241">
        <v>0</v>
      </c>
    </row>
    <row r="242" spans="1:4" x14ac:dyDescent="0.25">
      <c r="A242" s="7" t="s">
        <v>1265</v>
      </c>
      <c r="D242">
        <v>0</v>
      </c>
    </row>
    <row r="243" spans="1:4" x14ac:dyDescent="0.25">
      <c r="A243" s="7" t="s">
        <v>371</v>
      </c>
      <c r="D243">
        <v>0</v>
      </c>
    </row>
    <row r="244" spans="1:4" x14ac:dyDescent="0.25">
      <c r="A244" s="7" t="s">
        <v>569</v>
      </c>
      <c r="D244">
        <v>0</v>
      </c>
    </row>
    <row r="245" spans="1:4" x14ac:dyDescent="0.25">
      <c r="A245" s="7" t="s">
        <v>849</v>
      </c>
      <c r="D245">
        <v>0</v>
      </c>
    </row>
    <row r="246" spans="1:4" x14ac:dyDescent="0.25">
      <c r="A246" s="7" t="s">
        <v>174</v>
      </c>
      <c r="D246">
        <v>0</v>
      </c>
    </row>
    <row r="247" spans="1:4" x14ac:dyDescent="0.25">
      <c r="A247" s="7" t="s">
        <v>163</v>
      </c>
      <c r="D247">
        <v>0</v>
      </c>
    </row>
    <row r="248" spans="1:4" x14ac:dyDescent="0.25">
      <c r="A248" s="7" t="s">
        <v>911</v>
      </c>
      <c r="D248">
        <v>0</v>
      </c>
    </row>
    <row r="249" spans="1:4" x14ac:dyDescent="0.25">
      <c r="A249" s="7" t="s">
        <v>1017</v>
      </c>
      <c r="B249" t="s">
        <v>239</v>
      </c>
      <c r="C249" s="2">
        <v>1.013787510137875E-3</v>
      </c>
      <c r="D249" s="8">
        <v>1</v>
      </c>
    </row>
    <row r="250" spans="1:4" x14ac:dyDescent="0.25">
      <c r="A250" s="7" t="s">
        <v>199</v>
      </c>
      <c r="B250" t="s">
        <v>199</v>
      </c>
      <c r="C250" s="2">
        <v>2.4384221248225199E-3</v>
      </c>
      <c r="D250">
        <v>0</v>
      </c>
    </row>
    <row r="251" spans="1:4" x14ac:dyDescent="0.25">
      <c r="A251" s="7" t="s">
        <v>955</v>
      </c>
      <c r="D251">
        <v>0</v>
      </c>
    </row>
    <row r="252" spans="1:4" x14ac:dyDescent="0.25">
      <c r="A252" s="7" t="s">
        <v>129</v>
      </c>
      <c r="B252" t="s">
        <v>129</v>
      </c>
      <c r="C252" s="2">
        <v>2.4488619994237969E-3</v>
      </c>
      <c r="D252">
        <v>0</v>
      </c>
    </row>
    <row r="253" spans="1:4" x14ac:dyDescent="0.25">
      <c r="A253" s="7" t="s">
        <v>227</v>
      </c>
      <c r="D253">
        <v>0</v>
      </c>
    </row>
    <row r="254" spans="1:4" x14ac:dyDescent="0.25">
      <c r="A254" s="7" t="s">
        <v>531</v>
      </c>
      <c r="D254">
        <v>0</v>
      </c>
    </row>
    <row r="255" spans="1:4" x14ac:dyDescent="0.25">
      <c r="A255" s="7" t="s">
        <v>606</v>
      </c>
      <c r="D255">
        <v>0</v>
      </c>
    </row>
    <row r="256" spans="1:4" x14ac:dyDescent="0.25">
      <c r="A256" s="7" t="s">
        <v>1039</v>
      </c>
      <c r="D256">
        <v>0</v>
      </c>
    </row>
    <row r="257" spans="1:4" x14ac:dyDescent="0.25">
      <c r="A257" s="7" t="s">
        <v>432</v>
      </c>
      <c r="B257" t="s">
        <v>432</v>
      </c>
      <c r="C257" s="2">
        <v>1.2729124236252551E-3</v>
      </c>
      <c r="D257">
        <v>0</v>
      </c>
    </row>
    <row r="258" spans="1:4" x14ac:dyDescent="0.25">
      <c r="A258" s="7" t="s">
        <v>85</v>
      </c>
      <c r="B258" t="s">
        <v>85</v>
      </c>
      <c r="C258" s="2">
        <v>1.782077393075357E-3</v>
      </c>
      <c r="D258">
        <v>0</v>
      </c>
    </row>
    <row r="259" spans="1:4" x14ac:dyDescent="0.25">
      <c r="A259" s="7" t="s">
        <v>444</v>
      </c>
      <c r="D259">
        <v>0</v>
      </c>
    </row>
    <row r="260" spans="1:4" x14ac:dyDescent="0.25">
      <c r="A260" s="7" t="s">
        <v>281</v>
      </c>
      <c r="D260">
        <v>0</v>
      </c>
    </row>
    <row r="261" spans="1:4" x14ac:dyDescent="0.25">
      <c r="A261" s="7" t="s">
        <v>305</v>
      </c>
      <c r="B261" t="s">
        <v>305</v>
      </c>
      <c r="C261" s="2">
        <v>2.9605391297573141E-3</v>
      </c>
      <c r="D261">
        <v>0</v>
      </c>
    </row>
    <row r="262" spans="1:4" x14ac:dyDescent="0.25">
      <c r="A262" s="7" t="s">
        <v>759</v>
      </c>
      <c r="B262" t="s">
        <v>482</v>
      </c>
      <c r="C262" s="2">
        <v>1.625355546525802E-3</v>
      </c>
      <c r="D262">
        <v>0</v>
      </c>
    </row>
    <row r="263" spans="1:4" x14ac:dyDescent="0.25">
      <c r="A263" s="7" t="s">
        <v>482</v>
      </c>
      <c r="D263">
        <v>0</v>
      </c>
    </row>
    <row r="264" spans="1:4" x14ac:dyDescent="0.25">
      <c r="A264" s="7" t="s">
        <v>1060</v>
      </c>
      <c r="D264">
        <v>0</v>
      </c>
    </row>
    <row r="265" spans="1:4" x14ac:dyDescent="0.25">
      <c r="A265" s="7" t="s">
        <v>193</v>
      </c>
      <c r="B265" t="s">
        <v>193</v>
      </c>
      <c r="C265" s="2">
        <v>1.462182639904293E-3</v>
      </c>
      <c r="D265">
        <v>0</v>
      </c>
    </row>
    <row r="266" spans="1:4" x14ac:dyDescent="0.25">
      <c r="A266" s="7" t="s">
        <v>644</v>
      </c>
      <c r="B266" t="s">
        <v>644</v>
      </c>
      <c r="C266" s="2">
        <v>1.2964563526361281E-3</v>
      </c>
      <c r="D266">
        <v>0</v>
      </c>
    </row>
    <row r="267" spans="1:4" x14ac:dyDescent="0.25">
      <c r="A267" s="7" t="s">
        <v>648</v>
      </c>
      <c r="D267">
        <v>0</v>
      </c>
    </row>
    <row r="268" spans="1:4" x14ac:dyDescent="0.25">
      <c r="A268" s="7" t="s">
        <v>550</v>
      </c>
      <c r="B268" t="s">
        <v>550</v>
      </c>
      <c r="C268" s="2">
        <v>1.2961762799740761E-3</v>
      </c>
      <c r="D268">
        <v>0</v>
      </c>
    </row>
    <row r="269" spans="1:4" x14ac:dyDescent="0.25">
      <c r="A269" s="7" t="s">
        <v>214</v>
      </c>
      <c r="B269" t="s">
        <v>214</v>
      </c>
      <c r="C269" s="2">
        <v>1.08843537414966E-3</v>
      </c>
      <c r="D269">
        <v>0</v>
      </c>
    </row>
    <row r="270" spans="1:4" x14ac:dyDescent="0.25">
      <c r="A270" s="7" t="s">
        <v>563</v>
      </c>
      <c r="B270" t="s">
        <v>563</v>
      </c>
      <c r="C270" s="2">
        <v>2.1656336345306552E-3</v>
      </c>
      <c r="D270">
        <v>0</v>
      </c>
    </row>
    <row r="271" spans="1:4" x14ac:dyDescent="0.25">
      <c r="A271" s="7" t="s">
        <v>273</v>
      </c>
      <c r="B271" t="s">
        <v>273</v>
      </c>
      <c r="C271" s="2">
        <v>1.4016213349496169E-3</v>
      </c>
      <c r="D271">
        <v>0</v>
      </c>
    </row>
    <row r="272" spans="1:4" x14ac:dyDescent="0.25">
      <c r="A272" s="7" t="s">
        <v>80</v>
      </c>
      <c r="D272">
        <v>0</v>
      </c>
    </row>
    <row r="273" spans="1:4" x14ac:dyDescent="0.25">
      <c r="A273" s="7" t="s">
        <v>313</v>
      </c>
      <c r="D273">
        <v>0</v>
      </c>
    </row>
    <row r="274" spans="1:4" x14ac:dyDescent="0.25">
      <c r="A274" s="7" t="s">
        <v>1228</v>
      </c>
      <c r="D274">
        <v>0</v>
      </c>
    </row>
    <row r="275" spans="1:4" x14ac:dyDescent="0.25">
      <c r="A275" s="7" t="s">
        <v>846</v>
      </c>
      <c r="D275">
        <v>0</v>
      </c>
    </row>
    <row r="276" spans="1:4" x14ac:dyDescent="0.25">
      <c r="A276" s="7" t="s">
        <v>443</v>
      </c>
      <c r="D276">
        <v>0</v>
      </c>
    </row>
    <row r="277" spans="1:4" x14ac:dyDescent="0.25">
      <c r="A277" s="7" t="s">
        <v>584</v>
      </c>
      <c r="D277">
        <v>0</v>
      </c>
    </row>
    <row r="278" spans="1:4" x14ac:dyDescent="0.25">
      <c r="A278" s="7" t="s">
        <v>975</v>
      </c>
      <c r="D278">
        <v>0</v>
      </c>
    </row>
    <row r="279" spans="1:4" x14ac:dyDescent="0.25">
      <c r="A279" s="7" t="s">
        <v>645</v>
      </c>
      <c r="B279" t="s">
        <v>645</v>
      </c>
      <c r="C279" s="2">
        <v>3.854845141565864E-3</v>
      </c>
      <c r="D279">
        <v>0</v>
      </c>
    </row>
    <row r="280" spans="1:4" x14ac:dyDescent="0.25">
      <c r="A280" s="7" t="s">
        <v>50</v>
      </c>
      <c r="B280" t="s">
        <v>50</v>
      </c>
      <c r="C280" s="2">
        <v>1.008354940939211E-3</v>
      </c>
      <c r="D280">
        <v>0</v>
      </c>
    </row>
    <row r="281" spans="1:4" x14ac:dyDescent="0.25">
      <c r="A281" s="7" t="s">
        <v>219</v>
      </c>
      <c r="D281">
        <v>0</v>
      </c>
    </row>
    <row r="282" spans="1:4" x14ac:dyDescent="0.25">
      <c r="A282" s="7" t="s">
        <v>615</v>
      </c>
      <c r="D282">
        <v>0</v>
      </c>
    </row>
    <row r="283" spans="1:4" x14ac:dyDescent="0.25">
      <c r="A283" s="7" t="s">
        <v>410</v>
      </c>
      <c r="D283">
        <v>0</v>
      </c>
    </row>
    <row r="284" spans="1:4" x14ac:dyDescent="0.25">
      <c r="A284" s="7" t="s">
        <v>883</v>
      </c>
      <c r="D284">
        <v>0</v>
      </c>
    </row>
    <row r="285" spans="1:4" x14ac:dyDescent="0.25">
      <c r="A285" s="7" t="s">
        <v>220</v>
      </c>
      <c r="B285" t="s">
        <v>220</v>
      </c>
      <c r="C285" s="2">
        <v>2.8653295128939832E-3</v>
      </c>
      <c r="D285">
        <v>0</v>
      </c>
    </row>
    <row r="286" spans="1:4" x14ac:dyDescent="0.25">
      <c r="A286" s="7" t="s">
        <v>887</v>
      </c>
      <c r="D286">
        <v>0</v>
      </c>
    </row>
    <row r="287" spans="1:4" x14ac:dyDescent="0.25">
      <c r="A287" s="7" t="s">
        <v>165</v>
      </c>
      <c r="D287">
        <v>0</v>
      </c>
    </row>
    <row r="288" spans="1:4" x14ac:dyDescent="0.25">
      <c r="A288" s="7" t="s">
        <v>908</v>
      </c>
      <c r="D288">
        <v>0</v>
      </c>
    </row>
    <row r="289" spans="1:4" x14ac:dyDescent="0.25">
      <c r="A289" s="7" t="s">
        <v>308</v>
      </c>
      <c r="D289">
        <v>0</v>
      </c>
    </row>
    <row r="290" spans="1:4" x14ac:dyDescent="0.25">
      <c r="A290" s="7" t="s">
        <v>341</v>
      </c>
      <c r="B290" t="s">
        <v>341</v>
      </c>
      <c r="C290" s="2">
        <v>4.5078019649393182E-3</v>
      </c>
      <c r="D290">
        <v>0</v>
      </c>
    </row>
    <row r="291" spans="1:4" x14ac:dyDescent="0.25">
      <c r="A291" s="7" t="s">
        <v>731</v>
      </c>
      <c r="D291">
        <v>0</v>
      </c>
    </row>
    <row r="292" spans="1:4" x14ac:dyDescent="0.25">
      <c r="A292" s="7" t="s">
        <v>109</v>
      </c>
      <c r="B292" t="s">
        <v>109</v>
      </c>
      <c r="C292" s="2">
        <v>2.900979886539454E-3</v>
      </c>
      <c r="D292">
        <v>0</v>
      </c>
    </row>
    <row r="293" spans="1:4" x14ac:dyDescent="0.25">
      <c r="A293" s="7" t="s">
        <v>52</v>
      </c>
      <c r="D293">
        <v>0</v>
      </c>
    </row>
    <row r="294" spans="1:4" x14ac:dyDescent="0.25">
      <c r="A294" s="7" t="s">
        <v>1010</v>
      </c>
      <c r="D294">
        <v>0</v>
      </c>
    </row>
    <row r="295" spans="1:4" x14ac:dyDescent="0.25">
      <c r="A295" s="7" t="s">
        <v>164</v>
      </c>
      <c r="D295">
        <v>0</v>
      </c>
    </row>
    <row r="296" spans="1:4" x14ac:dyDescent="0.25">
      <c r="A296" s="7" t="s">
        <v>113</v>
      </c>
      <c r="B296" t="s">
        <v>113</v>
      </c>
      <c r="C296" s="2">
        <v>3.0299123259412068E-3</v>
      </c>
      <c r="D296">
        <v>0</v>
      </c>
    </row>
    <row r="297" spans="1:4" x14ac:dyDescent="0.25">
      <c r="A297" s="7" t="s">
        <v>833</v>
      </c>
      <c r="B297" t="s">
        <v>833</v>
      </c>
      <c r="C297" s="2">
        <v>1.3816925734024179E-3</v>
      </c>
      <c r="D297">
        <v>0</v>
      </c>
    </row>
    <row r="298" spans="1:4" x14ac:dyDescent="0.25">
      <c r="A298" s="7" t="s">
        <v>139</v>
      </c>
      <c r="B298" t="s">
        <v>139</v>
      </c>
      <c r="C298" s="2">
        <v>3.67249945992655E-3</v>
      </c>
      <c r="D298">
        <v>0</v>
      </c>
    </row>
    <row r="299" spans="1:4" x14ac:dyDescent="0.25">
      <c r="A299" s="7" t="s">
        <v>387</v>
      </c>
      <c r="B299" t="s">
        <v>387</v>
      </c>
      <c r="C299" s="2">
        <v>1.654786150712831E-3</v>
      </c>
      <c r="D299">
        <v>0</v>
      </c>
    </row>
    <row r="300" spans="1:4" x14ac:dyDescent="0.25">
      <c r="A300" s="7" t="s">
        <v>666</v>
      </c>
      <c r="D300">
        <v>0</v>
      </c>
    </row>
    <row r="301" spans="1:4" x14ac:dyDescent="0.25">
      <c r="A301" s="7" t="s">
        <v>391</v>
      </c>
      <c r="D301">
        <v>0</v>
      </c>
    </row>
    <row r="302" spans="1:4" x14ac:dyDescent="0.25">
      <c r="A302" s="7" t="s">
        <v>411</v>
      </c>
      <c r="B302" t="s">
        <v>411</v>
      </c>
      <c r="C302" s="2">
        <v>1.152405646787669E-3</v>
      </c>
      <c r="D302">
        <v>0</v>
      </c>
    </row>
    <row r="303" spans="1:4" x14ac:dyDescent="0.25">
      <c r="A303" s="7" t="s">
        <v>577</v>
      </c>
      <c r="B303" t="s">
        <v>577</v>
      </c>
      <c r="C303" s="2">
        <v>2.0725388601036268E-3</v>
      </c>
      <c r="D303">
        <v>0</v>
      </c>
    </row>
    <row r="304" spans="1:4" x14ac:dyDescent="0.25">
      <c r="A304" s="7" t="s">
        <v>322</v>
      </c>
      <c r="D304">
        <v>0</v>
      </c>
    </row>
    <row r="305" spans="1:4" x14ac:dyDescent="0.25">
      <c r="A305" s="7" t="s">
        <v>141</v>
      </c>
      <c r="B305" t="s">
        <v>141</v>
      </c>
      <c r="C305" s="2">
        <v>4.5836805818622621E-3</v>
      </c>
      <c r="D305">
        <v>0</v>
      </c>
    </row>
    <row r="306" spans="1:4" x14ac:dyDescent="0.25">
      <c r="A306" s="7" t="s">
        <v>435</v>
      </c>
      <c r="D306">
        <v>0</v>
      </c>
    </row>
    <row r="307" spans="1:4" x14ac:dyDescent="0.25">
      <c r="A307" s="7" t="s">
        <v>1064</v>
      </c>
      <c r="D307">
        <v>0</v>
      </c>
    </row>
    <row r="308" spans="1:4" x14ac:dyDescent="0.25">
      <c r="A308" s="7" t="s">
        <v>636</v>
      </c>
      <c r="D308">
        <v>0</v>
      </c>
    </row>
    <row r="309" spans="1:4" x14ac:dyDescent="0.25">
      <c r="A309" s="7" t="s">
        <v>328</v>
      </c>
      <c r="B309" t="s">
        <v>328</v>
      </c>
      <c r="C309" s="2">
        <v>1.4802695648786571E-3</v>
      </c>
      <c r="D309">
        <v>0</v>
      </c>
    </row>
    <row r="310" spans="1:4" x14ac:dyDescent="0.25">
      <c r="A310" s="7" t="s">
        <v>1199</v>
      </c>
      <c r="D310">
        <v>0</v>
      </c>
    </row>
    <row r="311" spans="1:4" x14ac:dyDescent="0.25">
      <c r="A311" s="7" t="s">
        <v>279</v>
      </c>
      <c r="D311">
        <v>0</v>
      </c>
    </row>
    <row r="312" spans="1:4" x14ac:dyDescent="0.25">
      <c r="A312" s="7" t="s">
        <v>296</v>
      </c>
      <c r="D312">
        <v>0</v>
      </c>
    </row>
    <row r="313" spans="1:4" x14ac:dyDescent="0.25">
      <c r="A313" s="7" t="s">
        <v>468</v>
      </c>
      <c r="D313">
        <v>0</v>
      </c>
    </row>
    <row r="314" spans="1:4" x14ac:dyDescent="0.25">
      <c r="A314" s="7" t="s">
        <v>985</v>
      </c>
      <c r="D314">
        <v>0</v>
      </c>
    </row>
    <row r="315" spans="1:4" x14ac:dyDescent="0.25">
      <c r="A315" s="7" t="s">
        <v>202</v>
      </c>
      <c r="D315">
        <v>0</v>
      </c>
    </row>
    <row r="316" spans="1:4" x14ac:dyDescent="0.25">
      <c r="A316" s="7" t="s">
        <v>100</v>
      </c>
      <c r="D316">
        <v>0</v>
      </c>
    </row>
    <row r="317" spans="1:4" x14ac:dyDescent="0.25">
      <c r="A317" s="7" t="s">
        <v>144</v>
      </c>
      <c r="D317">
        <v>0</v>
      </c>
    </row>
    <row r="318" spans="1:4" x14ac:dyDescent="0.25">
      <c r="A318" s="7" t="s">
        <v>200</v>
      </c>
      <c r="D318">
        <v>0</v>
      </c>
    </row>
    <row r="319" spans="1:4" x14ac:dyDescent="0.25">
      <c r="A319" s="7" t="s">
        <v>437</v>
      </c>
      <c r="D319">
        <v>0</v>
      </c>
    </row>
    <row r="320" spans="1:4" x14ac:dyDescent="0.25">
      <c r="A320" s="7" t="s">
        <v>418</v>
      </c>
      <c r="D320">
        <v>0</v>
      </c>
    </row>
    <row r="321" spans="1:4" x14ac:dyDescent="0.25">
      <c r="A321" s="7" t="s">
        <v>773</v>
      </c>
      <c r="D321">
        <v>0</v>
      </c>
    </row>
    <row r="322" spans="1:4" x14ac:dyDescent="0.25">
      <c r="A322" s="7" t="s">
        <v>206</v>
      </c>
      <c r="D322">
        <v>0</v>
      </c>
    </row>
    <row r="323" spans="1:4" x14ac:dyDescent="0.25">
      <c r="A323" s="7" t="s">
        <v>422</v>
      </c>
      <c r="D323">
        <v>0</v>
      </c>
    </row>
    <row r="324" spans="1:4" x14ac:dyDescent="0.25">
      <c r="A324" s="7" t="s">
        <v>489</v>
      </c>
      <c r="D324">
        <v>0</v>
      </c>
    </row>
    <row r="325" spans="1:4" x14ac:dyDescent="0.25">
      <c r="A325" s="7" t="s">
        <v>554</v>
      </c>
      <c r="B325" t="s">
        <v>554</v>
      </c>
      <c r="C325" s="2">
        <v>2.4351508734780309E-3</v>
      </c>
      <c r="D325">
        <v>0</v>
      </c>
    </row>
    <row r="326" spans="1:4" x14ac:dyDescent="0.25">
      <c r="A326" s="7" t="s">
        <v>59</v>
      </c>
      <c r="B326" t="s">
        <v>59</v>
      </c>
      <c r="C326" s="2">
        <v>1.440507058484586E-3</v>
      </c>
      <c r="D326">
        <v>0</v>
      </c>
    </row>
    <row r="327" spans="1:4" x14ac:dyDescent="0.25">
      <c r="A327" s="7" t="s">
        <v>257</v>
      </c>
      <c r="D327">
        <v>0</v>
      </c>
    </row>
    <row r="328" spans="1:4" x14ac:dyDescent="0.25">
      <c r="A328" s="7" t="s">
        <v>176</v>
      </c>
      <c r="B328" t="s">
        <v>176</v>
      </c>
      <c r="C328" s="2">
        <v>2.9931972789115648E-3</v>
      </c>
      <c r="D328">
        <v>0</v>
      </c>
    </row>
    <row r="329" spans="1:4" x14ac:dyDescent="0.25">
      <c r="A329" s="7" t="s">
        <v>1184</v>
      </c>
      <c r="D329">
        <v>0</v>
      </c>
    </row>
    <row r="330" spans="1:4" x14ac:dyDescent="0.25">
      <c r="A330" s="7" t="s">
        <v>389</v>
      </c>
      <c r="D330">
        <v>0</v>
      </c>
    </row>
    <row r="331" spans="1:4" x14ac:dyDescent="0.25">
      <c r="A331" s="7" t="s">
        <v>251</v>
      </c>
      <c r="D331">
        <v>0</v>
      </c>
    </row>
    <row r="332" spans="1:4" x14ac:dyDescent="0.25">
      <c r="A332" s="7" t="s">
        <v>278</v>
      </c>
      <c r="D332">
        <v>0</v>
      </c>
    </row>
    <row r="333" spans="1:4" x14ac:dyDescent="0.25">
      <c r="A333" s="7" t="s">
        <v>397</v>
      </c>
      <c r="D333">
        <v>0</v>
      </c>
    </row>
    <row r="334" spans="1:4" x14ac:dyDescent="0.25">
      <c r="A334" s="7" t="s">
        <v>814</v>
      </c>
      <c r="D334">
        <v>0</v>
      </c>
    </row>
    <row r="335" spans="1:4" x14ac:dyDescent="0.25">
      <c r="A335" s="7" t="s">
        <v>355</v>
      </c>
      <c r="B335" t="s">
        <v>355</v>
      </c>
      <c r="C335" s="2">
        <v>1.3816925734024179E-3</v>
      </c>
      <c r="D335">
        <v>0</v>
      </c>
    </row>
    <row r="336" spans="1:4" x14ac:dyDescent="0.25">
      <c r="A336" s="7" t="s">
        <v>780</v>
      </c>
      <c r="D336">
        <v>0</v>
      </c>
    </row>
    <row r="337" spans="1:4" x14ac:dyDescent="0.25">
      <c r="A337" s="7" t="s">
        <v>137</v>
      </c>
      <c r="B337" t="s">
        <v>137</v>
      </c>
      <c r="C337" s="2">
        <v>1.013787510137875E-3</v>
      </c>
      <c r="D337">
        <v>0</v>
      </c>
    </row>
    <row r="338" spans="1:4" x14ac:dyDescent="0.25">
      <c r="A338" s="7" t="s">
        <v>386</v>
      </c>
      <c r="D338">
        <v>0</v>
      </c>
    </row>
    <row r="339" spans="1:4" x14ac:dyDescent="0.25">
      <c r="A339" s="7" t="s">
        <v>299</v>
      </c>
      <c r="D339">
        <v>0</v>
      </c>
    </row>
    <row r="340" spans="1:4" x14ac:dyDescent="0.25">
      <c r="A340" s="7" t="s">
        <v>211</v>
      </c>
      <c r="B340" t="s">
        <v>211</v>
      </c>
      <c r="C340" s="2">
        <v>1.128719129531807E-3</v>
      </c>
      <c r="D340">
        <v>0</v>
      </c>
    </row>
    <row r="341" spans="1:4" x14ac:dyDescent="0.25">
      <c r="A341" s="7" t="s">
        <v>458</v>
      </c>
      <c r="D341">
        <v>0</v>
      </c>
    </row>
    <row r="342" spans="1:4" x14ac:dyDescent="0.25">
      <c r="A342" s="7" t="s">
        <v>427</v>
      </c>
      <c r="D342">
        <v>0</v>
      </c>
    </row>
    <row r="343" spans="1:4" x14ac:dyDescent="0.25">
      <c r="A343" s="7" t="s">
        <v>689</v>
      </c>
      <c r="D343">
        <v>0</v>
      </c>
    </row>
    <row r="344" spans="1:4" x14ac:dyDescent="0.25">
      <c r="A344" s="7" t="s">
        <v>99</v>
      </c>
      <c r="B344" t="s">
        <v>99</v>
      </c>
      <c r="C344" s="2">
        <v>1.8706574024585779E-3</v>
      </c>
      <c r="D344">
        <v>0</v>
      </c>
    </row>
    <row r="345" spans="1:4" x14ac:dyDescent="0.25">
      <c r="A345" s="7" t="s">
        <v>151</v>
      </c>
      <c r="B345" t="s">
        <v>151</v>
      </c>
      <c r="C345" s="2">
        <v>1.792248525128818E-3</v>
      </c>
      <c r="D345">
        <v>0</v>
      </c>
    </row>
    <row r="346" spans="1:4" x14ac:dyDescent="0.25">
      <c r="A346" s="7" t="s">
        <v>620</v>
      </c>
      <c r="D346">
        <v>0</v>
      </c>
    </row>
    <row r="347" spans="1:4" x14ac:dyDescent="0.25">
      <c r="A347" s="7" t="s">
        <v>466</v>
      </c>
      <c r="D347">
        <v>0</v>
      </c>
    </row>
    <row r="348" spans="1:4" x14ac:dyDescent="0.25">
      <c r="A348" s="7" t="s">
        <v>272</v>
      </c>
      <c r="D348">
        <v>0</v>
      </c>
    </row>
    <row r="349" spans="1:4" x14ac:dyDescent="0.25">
      <c r="A349" s="7" t="s">
        <v>612</v>
      </c>
      <c r="B349" t="s">
        <v>612</v>
      </c>
      <c r="C349" s="2">
        <v>1.0801468999783971E-3</v>
      </c>
      <c r="D349">
        <v>0</v>
      </c>
    </row>
    <row r="350" spans="1:4" x14ac:dyDescent="0.25">
      <c r="A350" s="7" t="s">
        <v>971</v>
      </c>
      <c r="D350">
        <v>0</v>
      </c>
    </row>
    <row r="351" spans="1:4" x14ac:dyDescent="0.25">
      <c r="A351" s="7" t="s">
        <v>407</v>
      </c>
      <c r="D351">
        <v>0</v>
      </c>
    </row>
    <row r="352" spans="1:4" x14ac:dyDescent="0.25">
      <c r="A352" s="7" t="s">
        <v>396</v>
      </c>
      <c r="D352">
        <v>0</v>
      </c>
    </row>
    <row r="353" spans="1:7" x14ac:dyDescent="0.25">
      <c r="A353" s="7" t="s">
        <v>310</v>
      </c>
      <c r="D353">
        <v>0</v>
      </c>
    </row>
    <row r="354" spans="1:7" x14ac:dyDescent="0.25">
      <c r="A354" s="7" t="s">
        <v>808</v>
      </c>
      <c r="D354">
        <v>0</v>
      </c>
    </row>
    <row r="355" spans="1:7" x14ac:dyDescent="0.25">
      <c r="A355" s="7" t="s">
        <v>428</v>
      </c>
      <c r="D355">
        <v>0</v>
      </c>
    </row>
    <row r="356" spans="1:7" x14ac:dyDescent="0.25">
      <c r="A356" s="7" t="s">
        <v>794</v>
      </c>
      <c r="D356">
        <v>0</v>
      </c>
    </row>
    <row r="357" spans="1:7" x14ac:dyDescent="0.25">
      <c r="D357">
        <f>SUM(D1:D356)</f>
        <v>5</v>
      </c>
      <c r="E357">
        <v>94</v>
      </c>
      <c r="F357">
        <f>E357-D357</f>
        <v>89</v>
      </c>
      <c r="G357" t="s">
        <v>1342</v>
      </c>
    </row>
  </sheetData>
  <sortState xmlns:xlrd2="http://schemas.microsoft.com/office/spreadsheetml/2017/richdata2" ref="B7:C100">
    <sortCondition ref="B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89"/>
  <sheetViews>
    <sheetView workbookViewId="0"/>
  </sheetViews>
  <sheetFormatPr baseColWidth="10" defaultColWidth="9.140625" defaultRowHeight="15" x14ac:dyDescent="0.25"/>
  <sheetData>
    <row r="1" spans="1:30" x14ac:dyDescent="0.25">
      <c r="A1" t="s">
        <v>1332</v>
      </c>
      <c r="B1" t="s">
        <v>1</v>
      </c>
      <c r="C1" t="s">
        <v>1333</v>
      </c>
      <c r="D1" t="s">
        <v>1334</v>
      </c>
      <c r="E1" t="s">
        <v>1335</v>
      </c>
      <c r="F1" t="s">
        <v>36</v>
      </c>
      <c r="G1" t="s">
        <v>38</v>
      </c>
      <c r="H1" t="s">
        <v>37</v>
      </c>
      <c r="I1" t="s">
        <v>33</v>
      </c>
      <c r="J1" t="s">
        <v>24</v>
      </c>
      <c r="K1" t="s">
        <v>22</v>
      </c>
      <c r="L1" t="s">
        <v>35</v>
      </c>
      <c r="M1" t="s">
        <v>41</v>
      </c>
      <c r="N1" t="s">
        <v>20</v>
      </c>
      <c r="O1" t="s">
        <v>39</v>
      </c>
      <c r="P1" t="s">
        <v>23</v>
      </c>
      <c r="Q1" t="s">
        <v>30</v>
      </c>
      <c r="R1" t="s">
        <v>31</v>
      </c>
      <c r="S1" t="s">
        <v>25</v>
      </c>
      <c r="T1" t="s">
        <v>42</v>
      </c>
      <c r="U1" t="s">
        <v>28</v>
      </c>
      <c r="V1" t="s">
        <v>27</v>
      </c>
      <c r="W1" t="s">
        <v>32</v>
      </c>
      <c r="X1" t="s">
        <v>40</v>
      </c>
      <c r="Y1" t="s">
        <v>19</v>
      </c>
      <c r="Z1" t="s">
        <v>26</v>
      </c>
      <c r="AA1" t="s">
        <v>43</v>
      </c>
      <c r="AB1" t="s">
        <v>21</v>
      </c>
      <c r="AC1" t="s">
        <v>29</v>
      </c>
      <c r="AD1" t="s">
        <v>34</v>
      </c>
    </row>
    <row r="2" spans="1:30" x14ac:dyDescent="0.25">
      <c r="A2" t="s">
        <v>17</v>
      </c>
      <c r="B2" t="s">
        <v>18</v>
      </c>
      <c r="C2">
        <v>965</v>
      </c>
      <c r="D2">
        <v>38.6</v>
      </c>
      <c r="E2">
        <v>1441.554404145078</v>
      </c>
      <c r="F2">
        <v>4</v>
      </c>
      <c r="G2">
        <v>7</v>
      </c>
      <c r="H2">
        <v>34</v>
      </c>
      <c r="I2">
        <v>36</v>
      </c>
      <c r="J2">
        <v>129</v>
      </c>
      <c r="K2">
        <v>181</v>
      </c>
      <c r="L2">
        <v>13</v>
      </c>
      <c r="M2">
        <v>13</v>
      </c>
      <c r="N2">
        <v>60</v>
      </c>
      <c r="O2">
        <v>7</v>
      </c>
      <c r="P2">
        <v>118</v>
      </c>
      <c r="Q2">
        <v>15</v>
      </c>
      <c r="R2">
        <v>52</v>
      </c>
      <c r="S2">
        <v>41</v>
      </c>
      <c r="T2">
        <v>3</v>
      </c>
      <c r="U2">
        <v>11</v>
      </c>
      <c r="V2">
        <v>123</v>
      </c>
      <c r="W2">
        <v>3</v>
      </c>
      <c r="X2">
        <v>11</v>
      </c>
      <c r="Y2">
        <v>39</v>
      </c>
      <c r="Z2">
        <v>14</v>
      </c>
      <c r="AA2">
        <v>1</v>
      </c>
      <c r="AB2">
        <v>16</v>
      </c>
      <c r="AC2">
        <v>33</v>
      </c>
      <c r="AD2">
        <v>1</v>
      </c>
    </row>
    <row r="3" spans="1:30" x14ac:dyDescent="0.25">
      <c r="A3" t="s">
        <v>44</v>
      </c>
      <c r="B3" t="s">
        <v>18</v>
      </c>
      <c r="C3">
        <v>15</v>
      </c>
      <c r="D3">
        <v>0.6</v>
      </c>
      <c r="E3">
        <v>96.666666666666586</v>
      </c>
      <c r="F3">
        <v>5</v>
      </c>
      <c r="G3">
        <v>0</v>
      </c>
      <c r="H3">
        <v>0</v>
      </c>
      <c r="I3">
        <v>0</v>
      </c>
      <c r="J3">
        <v>1</v>
      </c>
      <c r="K3">
        <v>6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">
        <v>45</v>
      </c>
      <c r="B4" t="s">
        <v>18</v>
      </c>
      <c r="C4">
        <v>1104</v>
      </c>
      <c r="D4">
        <v>44.16</v>
      </c>
      <c r="E4">
        <v>8038.346014492754</v>
      </c>
      <c r="F4">
        <v>14</v>
      </c>
      <c r="G4">
        <v>7</v>
      </c>
      <c r="H4">
        <v>48</v>
      </c>
      <c r="I4">
        <v>14</v>
      </c>
      <c r="J4">
        <v>95</v>
      </c>
      <c r="K4">
        <v>614</v>
      </c>
      <c r="L4">
        <v>9</v>
      </c>
      <c r="M4">
        <v>10</v>
      </c>
      <c r="N4">
        <v>25</v>
      </c>
      <c r="O4">
        <v>5</v>
      </c>
      <c r="P4">
        <v>90</v>
      </c>
      <c r="Q4">
        <v>4</v>
      </c>
      <c r="R4">
        <v>65</v>
      </c>
      <c r="S4">
        <v>11</v>
      </c>
      <c r="T4">
        <v>3</v>
      </c>
      <c r="U4">
        <v>9</v>
      </c>
      <c r="V4">
        <v>35</v>
      </c>
      <c r="W4">
        <v>8</v>
      </c>
      <c r="X4">
        <v>4</v>
      </c>
      <c r="Y4">
        <v>8</v>
      </c>
      <c r="Z4">
        <v>11</v>
      </c>
      <c r="AA4">
        <v>1</v>
      </c>
      <c r="AB4">
        <v>1</v>
      </c>
      <c r="AC4">
        <v>7</v>
      </c>
      <c r="AD4">
        <v>6</v>
      </c>
    </row>
    <row r="5" spans="1:30" x14ac:dyDescent="0.25">
      <c r="A5" t="s">
        <v>46</v>
      </c>
      <c r="B5" t="s">
        <v>18</v>
      </c>
      <c r="C5">
        <v>281</v>
      </c>
      <c r="D5">
        <v>11.24</v>
      </c>
      <c r="E5">
        <v>756.81138790035607</v>
      </c>
      <c r="F5">
        <v>0</v>
      </c>
      <c r="G5">
        <v>81</v>
      </c>
      <c r="H5">
        <v>10</v>
      </c>
      <c r="I5">
        <v>25</v>
      </c>
      <c r="J5">
        <v>56</v>
      </c>
      <c r="K5">
        <v>9</v>
      </c>
      <c r="L5">
        <v>3</v>
      </c>
      <c r="M5">
        <v>8</v>
      </c>
      <c r="N5">
        <v>1</v>
      </c>
      <c r="O5">
        <v>5</v>
      </c>
      <c r="P5">
        <v>10</v>
      </c>
      <c r="Q5">
        <v>0</v>
      </c>
      <c r="R5">
        <v>17</v>
      </c>
      <c r="S5">
        <v>9</v>
      </c>
      <c r="T5">
        <v>6</v>
      </c>
      <c r="U5">
        <v>7</v>
      </c>
      <c r="V5">
        <v>21</v>
      </c>
      <c r="W5">
        <v>0</v>
      </c>
      <c r="X5">
        <v>0</v>
      </c>
      <c r="Y5">
        <v>0</v>
      </c>
      <c r="Z5">
        <v>0</v>
      </c>
      <c r="AA5">
        <v>1</v>
      </c>
      <c r="AB5">
        <v>7</v>
      </c>
      <c r="AC5">
        <v>4</v>
      </c>
      <c r="AD5">
        <v>1</v>
      </c>
    </row>
    <row r="6" spans="1:30" x14ac:dyDescent="0.25">
      <c r="A6" t="s">
        <v>47</v>
      </c>
      <c r="B6" t="s">
        <v>18</v>
      </c>
      <c r="C6">
        <v>196</v>
      </c>
      <c r="D6">
        <v>7.84</v>
      </c>
      <c r="E6">
        <v>933.84693877551013</v>
      </c>
      <c r="F6">
        <v>0</v>
      </c>
      <c r="G6">
        <v>5</v>
      </c>
      <c r="H6">
        <v>89</v>
      </c>
      <c r="I6">
        <v>5</v>
      </c>
      <c r="J6">
        <v>8</v>
      </c>
      <c r="K6">
        <v>1</v>
      </c>
      <c r="L6">
        <v>4</v>
      </c>
      <c r="M6">
        <v>11</v>
      </c>
      <c r="N6">
        <v>4</v>
      </c>
      <c r="O6">
        <v>4</v>
      </c>
      <c r="P6">
        <v>18</v>
      </c>
      <c r="Q6">
        <v>4</v>
      </c>
      <c r="R6">
        <v>1</v>
      </c>
      <c r="S6">
        <v>3</v>
      </c>
      <c r="T6">
        <v>7</v>
      </c>
      <c r="U6">
        <v>1</v>
      </c>
      <c r="V6">
        <v>12</v>
      </c>
      <c r="W6">
        <v>0</v>
      </c>
      <c r="X6">
        <v>8</v>
      </c>
      <c r="Y6">
        <v>0</v>
      </c>
      <c r="Z6">
        <v>1</v>
      </c>
      <c r="AA6">
        <v>2</v>
      </c>
      <c r="AB6">
        <v>2</v>
      </c>
      <c r="AC6">
        <v>6</v>
      </c>
      <c r="AD6">
        <v>0</v>
      </c>
    </row>
    <row r="7" spans="1:30" x14ac:dyDescent="0.25">
      <c r="A7" t="s">
        <v>48</v>
      </c>
      <c r="B7" t="s">
        <v>18</v>
      </c>
      <c r="C7">
        <v>56</v>
      </c>
      <c r="D7">
        <v>2.2400000000000002</v>
      </c>
      <c r="E7">
        <v>1032.3928571428571</v>
      </c>
      <c r="F7">
        <v>0</v>
      </c>
      <c r="G7">
        <v>0</v>
      </c>
      <c r="H7">
        <v>49</v>
      </c>
      <c r="I7">
        <v>0</v>
      </c>
      <c r="J7">
        <v>6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49</v>
      </c>
      <c r="B8" t="s">
        <v>18</v>
      </c>
      <c r="C8">
        <v>57</v>
      </c>
      <c r="D8">
        <v>2.2799999999999998</v>
      </c>
      <c r="E8">
        <v>435.54385964912251</v>
      </c>
      <c r="F8">
        <v>0</v>
      </c>
      <c r="G8">
        <v>0</v>
      </c>
      <c r="H8">
        <v>32</v>
      </c>
      <c r="I8">
        <v>1</v>
      </c>
      <c r="J8">
        <v>4</v>
      </c>
      <c r="K8">
        <v>3</v>
      </c>
      <c r="L8">
        <v>0</v>
      </c>
      <c r="M8">
        <v>3</v>
      </c>
      <c r="N8">
        <v>0</v>
      </c>
      <c r="O8">
        <v>3</v>
      </c>
      <c r="P8">
        <v>1</v>
      </c>
      <c r="Q8">
        <v>1</v>
      </c>
      <c r="R8">
        <v>0</v>
      </c>
      <c r="S8">
        <v>2</v>
      </c>
      <c r="T8">
        <v>0</v>
      </c>
      <c r="U8">
        <v>0</v>
      </c>
      <c r="V8">
        <v>7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">
        <v>50</v>
      </c>
      <c r="B9" t="s">
        <v>18</v>
      </c>
      <c r="C9">
        <v>460</v>
      </c>
      <c r="D9">
        <v>18.399999999999999</v>
      </c>
      <c r="E9">
        <v>828.04347826086951</v>
      </c>
      <c r="F9">
        <v>0</v>
      </c>
      <c r="G9">
        <v>13</v>
      </c>
      <c r="H9">
        <v>99</v>
      </c>
      <c r="I9">
        <v>18</v>
      </c>
      <c r="J9">
        <v>34</v>
      </c>
      <c r="K9">
        <v>13</v>
      </c>
      <c r="L9">
        <v>7</v>
      </c>
      <c r="M9">
        <v>32</v>
      </c>
      <c r="N9">
        <v>5</v>
      </c>
      <c r="O9">
        <v>14</v>
      </c>
      <c r="P9">
        <v>15</v>
      </c>
      <c r="Q9">
        <v>9</v>
      </c>
      <c r="R9">
        <v>1</v>
      </c>
      <c r="S9">
        <v>40</v>
      </c>
      <c r="T9">
        <v>9</v>
      </c>
      <c r="U9">
        <v>1</v>
      </c>
      <c r="V9">
        <v>88</v>
      </c>
      <c r="W9">
        <v>1</v>
      </c>
      <c r="X9">
        <v>25</v>
      </c>
      <c r="Y9">
        <v>1</v>
      </c>
      <c r="Z9">
        <v>1</v>
      </c>
      <c r="AA9">
        <v>7</v>
      </c>
      <c r="AB9">
        <v>11</v>
      </c>
      <c r="AC9">
        <v>16</v>
      </c>
      <c r="AD9">
        <v>0</v>
      </c>
    </row>
    <row r="10" spans="1:30" x14ac:dyDescent="0.25">
      <c r="A10" t="s">
        <v>51</v>
      </c>
      <c r="B10" t="s">
        <v>18</v>
      </c>
      <c r="C10">
        <v>84</v>
      </c>
      <c r="D10">
        <v>3.36</v>
      </c>
      <c r="E10">
        <v>400.52380952380958</v>
      </c>
      <c r="F10">
        <v>2</v>
      </c>
      <c r="G10">
        <v>2</v>
      </c>
      <c r="H10">
        <v>4</v>
      </c>
      <c r="I10">
        <v>2</v>
      </c>
      <c r="J10">
        <v>10</v>
      </c>
      <c r="K10">
        <v>13</v>
      </c>
      <c r="L10">
        <v>0</v>
      </c>
      <c r="M10">
        <v>0</v>
      </c>
      <c r="N10">
        <v>0</v>
      </c>
      <c r="O10">
        <v>0</v>
      </c>
      <c r="P10">
        <v>3</v>
      </c>
      <c r="Q10">
        <v>3</v>
      </c>
      <c r="R10">
        <v>36</v>
      </c>
      <c r="S10">
        <v>0</v>
      </c>
      <c r="T10">
        <v>0</v>
      </c>
      <c r="U10">
        <v>1</v>
      </c>
      <c r="V10">
        <v>1</v>
      </c>
      <c r="W10">
        <v>0</v>
      </c>
      <c r="X10">
        <v>1</v>
      </c>
      <c r="Y10">
        <v>1</v>
      </c>
      <c r="Z10">
        <v>2</v>
      </c>
      <c r="AA10">
        <v>0</v>
      </c>
      <c r="AB10">
        <v>0</v>
      </c>
      <c r="AC10">
        <v>3</v>
      </c>
      <c r="AD10">
        <v>0</v>
      </c>
    </row>
    <row r="11" spans="1:30" x14ac:dyDescent="0.25">
      <c r="A11" t="s">
        <v>52</v>
      </c>
      <c r="B11" t="s">
        <v>18</v>
      </c>
      <c r="C11">
        <v>238</v>
      </c>
      <c r="D11">
        <v>9.52</v>
      </c>
      <c r="E11">
        <v>1170.193277310924</v>
      </c>
      <c r="F11">
        <v>0</v>
      </c>
      <c r="G11">
        <v>8</v>
      </c>
      <c r="H11">
        <v>107</v>
      </c>
      <c r="I11">
        <v>2</v>
      </c>
      <c r="J11">
        <v>19</v>
      </c>
      <c r="K11">
        <v>18</v>
      </c>
      <c r="L11">
        <v>3</v>
      </c>
      <c r="M11">
        <v>14</v>
      </c>
      <c r="N11">
        <v>1</v>
      </c>
      <c r="O11">
        <v>4</v>
      </c>
      <c r="P11">
        <v>8</v>
      </c>
      <c r="Q11">
        <v>0</v>
      </c>
      <c r="R11">
        <v>0</v>
      </c>
      <c r="S11">
        <v>5</v>
      </c>
      <c r="T11">
        <v>1</v>
      </c>
      <c r="U11">
        <v>0</v>
      </c>
      <c r="V11">
        <v>22</v>
      </c>
      <c r="W11">
        <v>1</v>
      </c>
      <c r="X11">
        <v>1</v>
      </c>
      <c r="Y11">
        <v>0</v>
      </c>
      <c r="Z11">
        <v>1</v>
      </c>
      <c r="AA11">
        <v>1</v>
      </c>
      <c r="AB11">
        <v>0</v>
      </c>
      <c r="AC11">
        <v>20</v>
      </c>
      <c r="AD11">
        <v>2</v>
      </c>
    </row>
    <row r="12" spans="1:30" x14ac:dyDescent="0.25">
      <c r="A12" t="s">
        <v>53</v>
      </c>
      <c r="B12" t="s">
        <v>18</v>
      </c>
      <c r="C12">
        <v>16</v>
      </c>
      <c r="D12">
        <v>0.64</v>
      </c>
      <c r="E12">
        <v>180.87499999999989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11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54</v>
      </c>
      <c r="B13" t="s">
        <v>18</v>
      </c>
      <c r="C13">
        <v>320</v>
      </c>
      <c r="D13">
        <v>12.8</v>
      </c>
      <c r="E13">
        <v>3957.1875000000009</v>
      </c>
      <c r="F13">
        <v>22</v>
      </c>
      <c r="G13">
        <v>2</v>
      </c>
      <c r="H13">
        <v>6</v>
      </c>
      <c r="I13">
        <v>2</v>
      </c>
      <c r="J13">
        <v>0</v>
      </c>
      <c r="K13">
        <v>47</v>
      </c>
      <c r="L13">
        <v>0</v>
      </c>
      <c r="M13">
        <v>0</v>
      </c>
      <c r="N13">
        <v>3</v>
      </c>
      <c r="O13">
        <v>2</v>
      </c>
      <c r="P13">
        <v>2</v>
      </c>
      <c r="Q13">
        <v>1</v>
      </c>
      <c r="R13">
        <v>228</v>
      </c>
      <c r="S13">
        <v>0</v>
      </c>
      <c r="T13">
        <v>0</v>
      </c>
      <c r="U13">
        <v>2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</row>
    <row r="14" spans="1:30" x14ac:dyDescent="0.25">
      <c r="A14" t="s">
        <v>55</v>
      </c>
      <c r="B14" t="s">
        <v>18</v>
      </c>
      <c r="C14">
        <v>1224</v>
      </c>
      <c r="D14">
        <v>48.96</v>
      </c>
      <c r="E14">
        <v>1194.1781045751629</v>
      </c>
      <c r="F14">
        <v>20</v>
      </c>
      <c r="G14">
        <v>58</v>
      </c>
      <c r="H14">
        <v>37</v>
      </c>
      <c r="I14">
        <v>136</v>
      </c>
      <c r="J14">
        <v>84</v>
      </c>
      <c r="K14">
        <v>46</v>
      </c>
      <c r="L14">
        <v>40</v>
      </c>
      <c r="M14">
        <v>87</v>
      </c>
      <c r="N14">
        <v>27</v>
      </c>
      <c r="O14">
        <v>16</v>
      </c>
      <c r="P14">
        <v>52</v>
      </c>
      <c r="Q14">
        <v>34</v>
      </c>
      <c r="R14">
        <v>119</v>
      </c>
      <c r="S14">
        <v>56</v>
      </c>
      <c r="T14">
        <v>32</v>
      </c>
      <c r="U14">
        <v>20</v>
      </c>
      <c r="V14">
        <v>215</v>
      </c>
      <c r="W14">
        <v>4</v>
      </c>
      <c r="X14">
        <v>29</v>
      </c>
      <c r="Y14">
        <v>0</v>
      </c>
      <c r="Z14">
        <v>3</v>
      </c>
      <c r="AA14">
        <v>23</v>
      </c>
      <c r="AB14">
        <v>14</v>
      </c>
      <c r="AC14">
        <v>71</v>
      </c>
      <c r="AD14">
        <v>1</v>
      </c>
    </row>
    <row r="15" spans="1:30" x14ac:dyDescent="0.25">
      <c r="A15" t="s">
        <v>56</v>
      </c>
      <c r="B15" t="s">
        <v>18</v>
      </c>
      <c r="C15">
        <v>1771</v>
      </c>
      <c r="D15">
        <v>70.84</v>
      </c>
      <c r="E15">
        <v>3453.6612083568598</v>
      </c>
      <c r="F15">
        <v>67</v>
      </c>
      <c r="G15">
        <v>53</v>
      </c>
      <c r="H15">
        <v>51</v>
      </c>
      <c r="I15">
        <v>39</v>
      </c>
      <c r="J15">
        <v>205</v>
      </c>
      <c r="K15">
        <v>368</v>
      </c>
      <c r="L15">
        <v>12</v>
      </c>
      <c r="M15">
        <v>54</v>
      </c>
      <c r="N15">
        <v>38</v>
      </c>
      <c r="O15">
        <v>17</v>
      </c>
      <c r="P15">
        <v>119</v>
      </c>
      <c r="Q15">
        <v>21</v>
      </c>
      <c r="R15">
        <v>372</v>
      </c>
      <c r="S15">
        <v>49</v>
      </c>
      <c r="T15">
        <v>28</v>
      </c>
      <c r="U15">
        <v>25</v>
      </c>
      <c r="V15">
        <v>129</v>
      </c>
      <c r="W15">
        <v>1</v>
      </c>
      <c r="X15">
        <v>14</v>
      </c>
      <c r="Y15">
        <v>5</v>
      </c>
      <c r="Z15">
        <v>22</v>
      </c>
      <c r="AA15">
        <v>37</v>
      </c>
      <c r="AB15">
        <v>14</v>
      </c>
      <c r="AC15">
        <v>27</v>
      </c>
      <c r="AD15">
        <v>4</v>
      </c>
    </row>
    <row r="16" spans="1:30" x14ac:dyDescent="0.25">
      <c r="A16" t="s">
        <v>57</v>
      </c>
      <c r="B16" t="s">
        <v>18</v>
      </c>
      <c r="C16">
        <v>49</v>
      </c>
      <c r="D16">
        <v>1.96</v>
      </c>
      <c r="E16">
        <v>112.734693877551</v>
      </c>
      <c r="F16">
        <v>8</v>
      </c>
      <c r="G16">
        <v>0</v>
      </c>
      <c r="H16">
        <v>2</v>
      </c>
      <c r="I16">
        <v>1</v>
      </c>
      <c r="J16">
        <v>0</v>
      </c>
      <c r="K16">
        <v>12</v>
      </c>
      <c r="L16">
        <v>1</v>
      </c>
      <c r="M16">
        <v>2</v>
      </c>
      <c r="N16">
        <v>2</v>
      </c>
      <c r="O16">
        <v>1</v>
      </c>
      <c r="P16">
        <v>7</v>
      </c>
      <c r="Q16">
        <v>0</v>
      </c>
      <c r="R16">
        <v>5</v>
      </c>
      <c r="S16">
        <v>0</v>
      </c>
      <c r="T16">
        <v>3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3</v>
      </c>
      <c r="AB16">
        <v>0</v>
      </c>
      <c r="AC16">
        <v>1</v>
      </c>
      <c r="AD16">
        <v>0</v>
      </c>
    </row>
    <row r="17" spans="1:30" x14ac:dyDescent="0.25">
      <c r="A17" t="s">
        <v>58</v>
      </c>
      <c r="B17" t="s">
        <v>18</v>
      </c>
      <c r="C17">
        <v>2067</v>
      </c>
      <c r="D17">
        <v>82.68</v>
      </c>
      <c r="E17">
        <v>14151.37203676826</v>
      </c>
      <c r="F17">
        <v>57</v>
      </c>
      <c r="G17">
        <v>15</v>
      </c>
      <c r="H17">
        <v>3</v>
      </c>
      <c r="I17">
        <v>26</v>
      </c>
      <c r="J17">
        <v>43</v>
      </c>
      <c r="K17">
        <v>1088</v>
      </c>
      <c r="L17">
        <v>3</v>
      </c>
      <c r="M17">
        <v>3</v>
      </c>
      <c r="N17">
        <v>82</v>
      </c>
      <c r="O17">
        <v>6</v>
      </c>
      <c r="P17">
        <v>148</v>
      </c>
      <c r="Q17">
        <v>18</v>
      </c>
      <c r="R17">
        <v>330</v>
      </c>
      <c r="S17">
        <v>29</v>
      </c>
      <c r="T17">
        <v>2</v>
      </c>
      <c r="U17">
        <v>16</v>
      </c>
      <c r="V17">
        <v>91</v>
      </c>
      <c r="W17">
        <v>6</v>
      </c>
      <c r="X17">
        <v>16</v>
      </c>
      <c r="Y17">
        <v>21</v>
      </c>
      <c r="Z17">
        <v>56</v>
      </c>
      <c r="AA17">
        <v>1</v>
      </c>
      <c r="AB17">
        <v>4</v>
      </c>
      <c r="AC17">
        <v>0</v>
      </c>
      <c r="AD17">
        <v>3</v>
      </c>
    </row>
    <row r="18" spans="1:30" x14ac:dyDescent="0.25">
      <c r="A18" t="s">
        <v>59</v>
      </c>
      <c r="B18" t="s">
        <v>18</v>
      </c>
      <c r="C18">
        <v>580</v>
      </c>
      <c r="D18">
        <v>23.2</v>
      </c>
      <c r="E18">
        <v>1150.1724137931039</v>
      </c>
      <c r="F18">
        <v>10</v>
      </c>
      <c r="G18">
        <v>7</v>
      </c>
      <c r="H18">
        <v>12</v>
      </c>
      <c r="I18">
        <v>56</v>
      </c>
      <c r="J18">
        <v>56</v>
      </c>
      <c r="K18">
        <v>163</v>
      </c>
      <c r="L18">
        <v>10</v>
      </c>
      <c r="M18">
        <v>26</v>
      </c>
      <c r="N18">
        <v>9</v>
      </c>
      <c r="O18">
        <v>9</v>
      </c>
      <c r="P18">
        <v>42</v>
      </c>
      <c r="Q18">
        <v>6</v>
      </c>
      <c r="R18">
        <v>21</v>
      </c>
      <c r="S18">
        <v>5</v>
      </c>
      <c r="T18">
        <v>8</v>
      </c>
      <c r="U18">
        <v>13</v>
      </c>
      <c r="V18">
        <v>31</v>
      </c>
      <c r="W18">
        <v>2</v>
      </c>
      <c r="X18">
        <v>30</v>
      </c>
      <c r="Y18">
        <v>39</v>
      </c>
      <c r="Z18">
        <v>9</v>
      </c>
      <c r="AA18">
        <v>1</v>
      </c>
      <c r="AB18">
        <v>6</v>
      </c>
      <c r="AC18">
        <v>8</v>
      </c>
      <c r="AD18">
        <v>1</v>
      </c>
    </row>
    <row r="19" spans="1:30" x14ac:dyDescent="0.25">
      <c r="A19" t="s">
        <v>60</v>
      </c>
      <c r="B19" t="s">
        <v>18</v>
      </c>
      <c r="C19">
        <v>287</v>
      </c>
      <c r="D19">
        <v>11.48</v>
      </c>
      <c r="E19">
        <v>862.21602787456436</v>
      </c>
      <c r="F19">
        <v>0</v>
      </c>
      <c r="G19">
        <v>1</v>
      </c>
      <c r="H19">
        <v>16</v>
      </c>
      <c r="I19">
        <v>6</v>
      </c>
      <c r="J19">
        <v>3</v>
      </c>
      <c r="K19">
        <v>2</v>
      </c>
      <c r="L19">
        <v>0</v>
      </c>
      <c r="M19">
        <v>66</v>
      </c>
      <c r="N19">
        <v>0</v>
      </c>
      <c r="O19">
        <v>18</v>
      </c>
      <c r="P19">
        <v>0</v>
      </c>
      <c r="Q19">
        <v>7</v>
      </c>
      <c r="R19">
        <v>0</v>
      </c>
      <c r="S19">
        <v>0</v>
      </c>
      <c r="T19">
        <v>51</v>
      </c>
      <c r="U19">
        <v>0</v>
      </c>
      <c r="V19">
        <v>10</v>
      </c>
      <c r="W19">
        <v>0</v>
      </c>
      <c r="X19">
        <v>27</v>
      </c>
      <c r="Y19">
        <v>0</v>
      </c>
      <c r="Z19">
        <v>10</v>
      </c>
      <c r="AA19">
        <v>68</v>
      </c>
      <c r="AB19">
        <v>0</v>
      </c>
      <c r="AC19">
        <v>2</v>
      </c>
      <c r="AD19">
        <v>0</v>
      </c>
    </row>
    <row r="20" spans="1:30" x14ac:dyDescent="0.25">
      <c r="A20" t="s">
        <v>61</v>
      </c>
      <c r="B20" t="s">
        <v>18</v>
      </c>
      <c r="C20">
        <v>682</v>
      </c>
      <c r="D20">
        <v>27.28</v>
      </c>
      <c r="E20">
        <v>694.24633431085044</v>
      </c>
      <c r="F20">
        <v>1</v>
      </c>
      <c r="G20">
        <v>4</v>
      </c>
      <c r="H20">
        <v>36</v>
      </c>
      <c r="I20">
        <v>44</v>
      </c>
      <c r="J20">
        <v>75</v>
      </c>
      <c r="K20">
        <v>83</v>
      </c>
      <c r="L20">
        <v>13</v>
      </c>
      <c r="M20">
        <v>59</v>
      </c>
      <c r="N20">
        <v>23</v>
      </c>
      <c r="O20">
        <v>20</v>
      </c>
      <c r="P20">
        <v>99</v>
      </c>
      <c r="Q20">
        <v>14</v>
      </c>
      <c r="R20">
        <v>5</v>
      </c>
      <c r="S20">
        <v>21</v>
      </c>
      <c r="T20">
        <v>21</v>
      </c>
      <c r="U20">
        <v>5</v>
      </c>
      <c r="V20">
        <v>63</v>
      </c>
      <c r="W20">
        <v>2</v>
      </c>
      <c r="X20">
        <v>40</v>
      </c>
      <c r="Y20">
        <v>5</v>
      </c>
      <c r="Z20">
        <v>15</v>
      </c>
      <c r="AA20">
        <v>16</v>
      </c>
      <c r="AB20">
        <v>5</v>
      </c>
      <c r="AC20">
        <v>13</v>
      </c>
      <c r="AD20">
        <v>0</v>
      </c>
    </row>
    <row r="21" spans="1:30" x14ac:dyDescent="0.25">
      <c r="A21" t="s">
        <v>62</v>
      </c>
      <c r="B21" t="s">
        <v>18</v>
      </c>
      <c r="C21">
        <v>3725</v>
      </c>
      <c r="D21">
        <v>149</v>
      </c>
      <c r="E21">
        <v>5028.7919463087237</v>
      </c>
      <c r="F21">
        <v>72</v>
      </c>
      <c r="G21">
        <v>106</v>
      </c>
      <c r="H21">
        <v>94</v>
      </c>
      <c r="I21">
        <v>242</v>
      </c>
      <c r="J21">
        <v>637</v>
      </c>
      <c r="K21">
        <v>619</v>
      </c>
      <c r="L21">
        <v>32</v>
      </c>
      <c r="M21">
        <v>31</v>
      </c>
      <c r="N21">
        <v>143</v>
      </c>
      <c r="O21">
        <v>29</v>
      </c>
      <c r="P21">
        <v>301</v>
      </c>
      <c r="Q21">
        <v>34</v>
      </c>
      <c r="R21">
        <v>332</v>
      </c>
      <c r="S21">
        <v>271</v>
      </c>
      <c r="T21">
        <v>21</v>
      </c>
      <c r="U21">
        <v>36</v>
      </c>
      <c r="V21">
        <v>325</v>
      </c>
      <c r="W21">
        <v>20</v>
      </c>
      <c r="X21">
        <v>88</v>
      </c>
      <c r="Y21">
        <v>48</v>
      </c>
      <c r="Z21">
        <v>54</v>
      </c>
      <c r="AA21">
        <v>35</v>
      </c>
      <c r="AB21">
        <v>41</v>
      </c>
      <c r="AC21">
        <v>94</v>
      </c>
      <c r="AD21">
        <v>20</v>
      </c>
    </row>
    <row r="22" spans="1:30" x14ac:dyDescent="0.25">
      <c r="A22" t="s">
        <v>63</v>
      </c>
      <c r="B22" t="s">
        <v>18</v>
      </c>
      <c r="C22">
        <v>85</v>
      </c>
      <c r="D22">
        <v>3.4</v>
      </c>
      <c r="E22">
        <v>136.47058823529409</v>
      </c>
      <c r="F22">
        <v>2</v>
      </c>
      <c r="G22">
        <v>2</v>
      </c>
      <c r="H22">
        <v>16</v>
      </c>
      <c r="I22">
        <v>0</v>
      </c>
      <c r="J22">
        <v>13</v>
      </c>
      <c r="K22">
        <v>4</v>
      </c>
      <c r="L22">
        <v>8</v>
      </c>
      <c r="M22">
        <v>6</v>
      </c>
      <c r="N22">
        <v>3</v>
      </c>
      <c r="O22">
        <v>1</v>
      </c>
      <c r="P22">
        <v>9</v>
      </c>
      <c r="Q22">
        <v>0</v>
      </c>
      <c r="R22">
        <v>3</v>
      </c>
      <c r="S22">
        <v>0</v>
      </c>
      <c r="T22">
        <v>0</v>
      </c>
      <c r="U22">
        <v>0</v>
      </c>
      <c r="V22">
        <v>9</v>
      </c>
      <c r="W22">
        <v>1</v>
      </c>
      <c r="X22">
        <v>4</v>
      </c>
      <c r="Y22">
        <v>1</v>
      </c>
      <c r="Z22">
        <v>0</v>
      </c>
      <c r="AA22">
        <v>0</v>
      </c>
      <c r="AB22">
        <v>1</v>
      </c>
      <c r="AC22">
        <v>2</v>
      </c>
      <c r="AD22">
        <v>0</v>
      </c>
    </row>
    <row r="23" spans="1:30" x14ac:dyDescent="0.25">
      <c r="A23" t="s">
        <v>64</v>
      </c>
      <c r="B23" t="s">
        <v>18</v>
      </c>
      <c r="C23">
        <v>123</v>
      </c>
      <c r="D23">
        <v>4.92</v>
      </c>
      <c r="E23">
        <v>1119.8861788617889</v>
      </c>
      <c r="F23">
        <v>0</v>
      </c>
      <c r="G23">
        <v>4</v>
      </c>
      <c r="H23">
        <v>2</v>
      </c>
      <c r="I23">
        <v>0</v>
      </c>
      <c r="J23">
        <v>0</v>
      </c>
      <c r="K23">
        <v>13</v>
      </c>
      <c r="L23">
        <v>1</v>
      </c>
      <c r="M23">
        <v>6</v>
      </c>
      <c r="N23">
        <v>1</v>
      </c>
      <c r="O23">
        <v>0</v>
      </c>
      <c r="P23">
        <v>2</v>
      </c>
      <c r="Q23">
        <v>0</v>
      </c>
      <c r="R23">
        <v>0</v>
      </c>
      <c r="S23">
        <v>1</v>
      </c>
      <c r="T23">
        <v>0</v>
      </c>
      <c r="U23">
        <v>0</v>
      </c>
      <c r="V23">
        <v>3</v>
      </c>
      <c r="W23">
        <v>0</v>
      </c>
      <c r="X23">
        <v>76</v>
      </c>
      <c r="Y23">
        <v>7</v>
      </c>
      <c r="Z23">
        <v>7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">
        <v>65</v>
      </c>
      <c r="B24" t="s">
        <v>18</v>
      </c>
      <c r="C24">
        <v>107</v>
      </c>
      <c r="D24">
        <v>4.28</v>
      </c>
      <c r="E24">
        <v>443.70093457943932</v>
      </c>
      <c r="F24">
        <v>1</v>
      </c>
      <c r="G24">
        <v>8</v>
      </c>
      <c r="H24">
        <v>0</v>
      </c>
      <c r="I24">
        <v>7</v>
      </c>
      <c r="J24">
        <v>3</v>
      </c>
      <c r="K24">
        <v>12</v>
      </c>
      <c r="L24">
        <v>1</v>
      </c>
      <c r="M24">
        <v>4</v>
      </c>
      <c r="N24">
        <v>0</v>
      </c>
      <c r="O24">
        <v>1</v>
      </c>
      <c r="P24">
        <v>3</v>
      </c>
      <c r="Q24">
        <v>1</v>
      </c>
      <c r="R24">
        <v>44</v>
      </c>
      <c r="S24">
        <v>3</v>
      </c>
      <c r="T24">
        <v>2</v>
      </c>
      <c r="U24">
        <v>2</v>
      </c>
      <c r="V24">
        <v>10</v>
      </c>
      <c r="W24">
        <v>2</v>
      </c>
      <c r="X24">
        <v>0</v>
      </c>
      <c r="Y24">
        <v>0</v>
      </c>
      <c r="Z24">
        <v>0</v>
      </c>
      <c r="AA24">
        <v>1</v>
      </c>
      <c r="AB24">
        <v>2</v>
      </c>
      <c r="AC24">
        <v>0</v>
      </c>
      <c r="AD24">
        <v>0</v>
      </c>
    </row>
    <row r="25" spans="1:30" x14ac:dyDescent="0.25">
      <c r="A25" t="s">
        <v>66</v>
      </c>
      <c r="B25" t="s">
        <v>18</v>
      </c>
      <c r="C25">
        <v>136</v>
      </c>
      <c r="D25">
        <v>5.44</v>
      </c>
      <c r="E25">
        <v>261.05882352941171</v>
      </c>
      <c r="F25">
        <v>0</v>
      </c>
      <c r="G25">
        <v>0</v>
      </c>
      <c r="H25">
        <v>2</v>
      </c>
      <c r="I25">
        <v>2</v>
      </c>
      <c r="J25">
        <v>3</v>
      </c>
      <c r="K25">
        <v>5</v>
      </c>
      <c r="L25">
        <v>4</v>
      </c>
      <c r="M25">
        <v>10</v>
      </c>
      <c r="N25">
        <v>17</v>
      </c>
      <c r="O25">
        <v>5</v>
      </c>
      <c r="P25">
        <v>14</v>
      </c>
      <c r="Q25">
        <v>5</v>
      </c>
      <c r="R25">
        <v>2</v>
      </c>
      <c r="S25">
        <v>0</v>
      </c>
      <c r="T25">
        <v>4</v>
      </c>
      <c r="U25">
        <v>0</v>
      </c>
      <c r="V25">
        <v>35</v>
      </c>
      <c r="W25">
        <v>2</v>
      </c>
      <c r="X25">
        <v>12</v>
      </c>
      <c r="Y25">
        <v>0</v>
      </c>
      <c r="Z25">
        <v>7</v>
      </c>
      <c r="AA25">
        <v>4</v>
      </c>
      <c r="AB25">
        <v>0</v>
      </c>
      <c r="AC25">
        <v>3</v>
      </c>
      <c r="AD25">
        <v>0</v>
      </c>
    </row>
    <row r="26" spans="1:30" x14ac:dyDescent="0.25">
      <c r="A26" t="s">
        <v>67</v>
      </c>
      <c r="B26" t="s">
        <v>18</v>
      </c>
      <c r="C26">
        <v>360</v>
      </c>
      <c r="D26">
        <v>14.4</v>
      </c>
      <c r="E26">
        <v>1928.8888888888889</v>
      </c>
      <c r="F26">
        <v>1</v>
      </c>
      <c r="G26">
        <v>5</v>
      </c>
      <c r="H26">
        <v>9</v>
      </c>
      <c r="I26">
        <v>1</v>
      </c>
      <c r="J26">
        <v>29</v>
      </c>
      <c r="K26">
        <v>172</v>
      </c>
      <c r="L26">
        <v>7</v>
      </c>
      <c r="M26">
        <v>29</v>
      </c>
      <c r="N26">
        <v>1</v>
      </c>
      <c r="O26">
        <v>3</v>
      </c>
      <c r="P26">
        <v>6</v>
      </c>
      <c r="Q26">
        <v>3</v>
      </c>
      <c r="R26">
        <v>11</v>
      </c>
      <c r="S26">
        <v>4</v>
      </c>
      <c r="T26">
        <v>5</v>
      </c>
      <c r="U26">
        <v>2</v>
      </c>
      <c r="V26">
        <v>30</v>
      </c>
      <c r="W26">
        <v>0</v>
      </c>
      <c r="X26">
        <v>10</v>
      </c>
      <c r="Y26">
        <v>9</v>
      </c>
      <c r="Z26">
        <v>1</v>
      </c>
      <c r="AA26">
        <v>8</v>
      </c>
      <c r="AB26">
        <v>1</v>
      </c>
      <c r="AC26">
        <v>13</v>
      </c>
      <c r="AD26">
        <v>0</v>
      </c>
    </row>
    <row r="27" spans="1:30" x14ac:dyDescent="0.25">
      <c r="A27" t="s">
        <v>68</v>
      </c>
      <c r="B27" t="s">
        <v>18</v>
      </c>
      <c r="C27">
        <v>96</v>
      </c>
      <c r="D27">
        <v>3.84</v>
      </c>
      <c r="E27">
        <v>542.02083333333326</v>
      </c>
      <c r="F27">
        <v>1</v>
      </c>
      <c r="G27">
        <v>2</v>
      </c>
      <c r="H27">
        <v>9</v>
      </c>
      <c r="I27">
        <v>0</v>
      </c>
      <c r="J27">
        <v>10</v>
      </c>
      <c r="K27">
        <v>46</v>
      </c>
      <c r="L27">
        <v>0</v>
      </c>
      <c r="M27">
        <v>0</v>
      </c>
      <c r="N27">
        <v>6</v>
      </c>
      <c r="O27">
        <v>0</v>
      </c>
      <c r="P27">
        <v>2</v>
      </c>
      <c r="Q27">
        <v>3</v>
      </c>
      <c r="R27">
        <v>2</v>
      </c>
      <c r="S27">
        <v>0</v>
      </c>
      <c r="T27">
        <v>1</v>
      </c>
      <c r="U27">
        <v>0</v>
      </c>
      <c r="V27">
        <v>9</v>
      </c>
      <c r="W27">
        <v>0</v>
      </c>
      <c r="X27">
        <v>0</v>
      </c>
      <c r="Y27">
        <v>2</v>
      </c>
      <c r="Z27">
        <v>0</v>
      </c>
      <c r="AA27">
        <v>0</v>
      </c>
      <c r="AB27">
        <v>0</v>
      </c>
      <c r="AC27">
        <v>3</v>
      </c>
      <c r="AD27">
        <v>0</v>
      </c>
    </row>
    <row r="28" spans="1:30" x14ac:dyDescent="0.25">
      <c r="A28" t="s">
        <v>69</v>
      </c>
      <c r="B28" t="s">
        <v>18</v>
      </c>
      <c r="C28">
        <v>1967</v>
      </c>
      <c r="D28">
        <v>78.680000000000007</v>
      </c>
      <c r="E28">
        <v>9527.7508896797135</v>
      </c>
      <c r="F28">
        <v>4</v>
      </c>
      <c r="G28">
        <v>19</v>
      </c>
      <c r="H28">
        <v>79</v>
      </c>
      <c r="I28">
        <v>39</v>
      </c>
      <c r="J28">
        <v>131</v>
      </c>
      <c r="K28">
        <v>608</v>
      </c>
      <c r="L28">
        <v>10</v>
      </c>
      <c r="M28">
        <v>27</v>
      </c>
      <c r="N28">
        <v>35</v>
      </c>
      <c r="O28">
        <v>8</v>
      </c>
      <c r="P28">
        <v>705</v>
      </c>
      <c r="Q28">
        <v>2</v>
      </c>
      <c r="R28">
        <v>36</v>
      </c>
      <c r="S28">
        <v>33</v>
      </c>
      <c r="T28">
        <v>9</v>
      </c>
      <c r="U28">
        <v>26</v>
      </c>
      <c r="V28">
        <v>57</v>
      </c>
      <c r="W28">
        <v>4</v>
      </c>
      <c r="X28">
        <v>13</v>
      </c>
      <c r="Y28">
        <v>43</v>
      </c>
      <c r="Z28">
        <v>35</v>
      </c>
      <c r="AA28">
        <v>10</v>
      </c>
      <c r="AB28">
        <v>17</v>
      </c>
      <c r="AC28">
        <v>16</v>
      </c>
      <c r="AD28">
        <v>1</v>
      </c>
    </row>
    <row r="29" spans="1:30" x14ac:dyDescent="0.25">
      <c r="A29" t="s">
        <v>70</v>
      </c>
      <c r="B29" t="s">
        <v>18</v>
      </c>
      <c r="C29">
        <v>82</v>
      </c>
      <c r="D29">
        <v>3.28</v>
      </c>
      <c r="E29">
        <v>237.51219512195129</v>
      </c>
      <c r="F29">
        <v>2</v>
      </c>
      <c r="G29">
        <v>0</v>
      </c>
      <c r="H29">
        <v>11</v>
      </c>
      <c r="I29">
        <v>1</v>
      </c>
      <c r="J29">
        <v>2</v>
      </c>
      <c r="K29">
        <v>21</v>
      </c>
      <c r="L29">
        <v>0</v>
      </c>
      <c r="M29">
        <v>10</v>
      </c>
      <c r="N29">
        <v>0</v>
      </c>
      <c r="O29">
        <v>0</v>
      </c>
      <c r="P29">
        <v>8</v>
      </c>
      <c r="Q29">
        <v>0</v>
      </c>
      <c r="R29">
        <v>17</v>
      </c>
      <c r="S29">
        <v>0</v>
      </c>
      <c r="T29">
        <v>1</v>
      </c>
      <c r="U29">
        <v>1</v>
      </c>
      <c r="V29">
        <v>4</v>
      </c>
      <c r="W29">
        <v>0</v>
      </c>
      <c r="X29">
        <v>0</v>
      </c>
      <c r="Y29">
        <v>2</v>
      </c>
      <c r="Z29">
        <v>1</v>
      </c>
      <c r="AA29">
        <v>0</v>
      </c>
      <c r="AB29">
        <v>0</v>
      </c>
      <c r="AC29">
        <v>1</v>
      </c>
      <c r="AD29">
        <v>0</v>
      </c>
    </row>
    <row r="30" spans="1:30" x14ac:dyDescent="0.25">
      <c r="A30" t="s">
        <v>71</v>
      </c>
      <c r="B30" t="s">
        <v>18</v>
      </c>
      <c r="C30">
        <v>40</v>
      </c>
      <c r="D30">
        <v>1.6</v>
      </c>
      <c r="E30">
        <v>149.99999999999989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3</v>
      </c>
      <c r="M30">
        <v>2</v>
      </c>
      <c r="N30">
        <v>11</v>
      </c>
      <c r="O30">
        <v>3</v>
      </c>
      <c r="P30">
        <v>11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6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 t="s">
        <v>72</v>
      </c>
      <c r="B31" t="s">
        <v>18</v>
      </c>
      <c r="C31">
        <v>58</v>
      </c>
      <c r="D31">
        <v>2.3199999999999998</v>
      </c>
      <c r="E31">
        <v>696.31034482758696</v>
      </c>
      <c r="F31">
        <v>2</v>
      </c>
      <c r="G31">
        <v>0</v>
      </c>
      <c r="H31">
        <v>0</v>
      </c>
      <c r="I31">
        <v>0</v>
      </c>
      <c r="J31">
        <v>1</v>
      </c>
      <c r="K31">
        <v>41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3</v>
      </c>
      <c r="Y31">
        <v>7</v>
      </c>
      <c r="Z31">
        <v>1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 t="s">
        <v>73</v>
      </c>
      <c r="B32" t="s">
        <v>18</v>
      </c>
      <c r="C32">
        <v>372</v>
      </c>
      <c r="D32">
        <v>14.88</v>
      </c>
      <c r="E32">
        <v>377.73118279569883</v>
      </c>
      <c r="F32">
        <v>1</v>
      </c>
      <c r="G32">
        <v>9</v>
      </c>
      <c r="H32">
        <v>55</v>
      </c>
      <c r="I32">
        <v>12</v>
      </c>
      <c r="J32">
        <v>49</v>
      </c>
      <c r="K32">
        <v>17</v>
      </c>
      <c r="L32">
        <v>4</v>
      </c>
      <c r="M32">
        <v>27</v>
      </c>
      <c r="N32">
        <v>12</v>
      </c>
      <c r="O32">
        <v>8</v>
      </c>
      <c r="P32">
        <v>17</v>
      </c>
      <c r="Q32">
        <v>4</v>
      </c>
      <c r="R32">
        <v>11</v>
      </c>
      <c r="S32">
        <v>12</v>
      </c>
      <c r="T32">
        <v>12</v>
      </c>
      <c r="U32">
        <v>2</v>
      </c>
      <c r="V32">
        <v>43</v>
      </c>
      <c r="W32">
        <v>4</v>
      </c>
      <c r="X32">
        <v>33</v>
      </c>
      <c r="Y32">
        <v>2</v>
      </c>
      <c r="Z32">
        <v>4</v>
      </c>
      <c r="AA32">
        <v>13</v>
      </c>
      <c r="AB32">
        <v>1</v>
      </c>
      <c r="AC32">
        <v>20</v>
      </c>
      <c r="AD32">
        <v>0</v>
      </c>
    </row>
    <row r="33" spans="1:30" x14ac:dyDescent="0.25">
      <c r="A33" t="s">
        <v>74</v>
      </c>
      <c r="B33" t="s">
        <v>18</v>
      </c>
      <c r="C33">
        <v>168</v>
      </c>
      <c r="D33">
        <v>6.72</v>
      </c>
      <c r="E33">
        <v>305.51190476190482</v>
      </c>
      <c r="F33">
        <v>0</v>
      </c>
      <c r="G33">
        <v>2</v>
      </c>
      <c r="H33">
        <v>5</v>
      </c>
      <c r="I33">
        <v>8</v>
      </c>
      <c r="J33">
        <v>4</v>
      </c>
      <c r="K33">
        <v>0</v>
      </c>
      <c r="L33">
        <v>7</v>
      </c>
      <c r="M33">
        <v>32</v>
      </c>
      <c r="N33">
        <v>5</v>
      </c>
      <c r="O33">
        <v>10</v>
      </c>
      <c r="P33">
        <v>0</v>
      </c>
      <c r="Q33">
        <v>5</v>
      </c>
      <c r="R33">
        <v>1</v>
      </c>
      <c r="S33">
        <v>3</v>
      </c>
      <c r="T33">
        <v>24</v>
      </c>
      <c r="U33">
        <v>1</v>
      </c>
      <c r="V33">
        <v>32</v>
      </c>
      <c r="W33">
        <v>1</v>
      </c>
      <c r="X33">
        <v>2</v>
      </c>
      <c r="Y33">
        <v>0</v>
      </c>
      <c r="Z33">
        <v>3</v>
      </c>
      <c r="AA33">
        <v>10</v>
      </c>
      <c r="AB33">
        <v>2</v>
      </c>
      <c r="AC33">
        <v>11</v>
      </c>
      <c r="AD33">
        <v>0</v>
      </c>
    </row>
    <row r="34" spans="1:30" x14ac:dyDescent="0.25">
      <c r="A34" t="s">
        <v>75</v>
      </c>
      <c r="B34" t="s">
        <v>18</v>
      </c>
      <c r="C34">
        <v>479</v>
      </c>
      <c r="D34">
        <v>19.16</v>
      </c>
      <c r="E34">
        <v>3520.3215031315231</v>
      </c>
      <c r="F34">
        <v>24</v>
      </c>
      <c r="G34">
        <v>1</v>
      </c>
      <c r="H34">
        <v>5</v>
      </c>
      <c r="I34">
        <v>0</v>
      </c>
      <c r="J34">
        <v>5</v>
      </c>
      <c r="K34">
        <v>242</v>
      </c>
      <c r="L34">
        <v>0</v>
      </c>
      <c r="M34">
        <v>0</v>
      </c>
      <c r="N34">
        <v>17</v>
      </c>
      <c r="O34">
        <v>0</v>
      </c>
      <c r="P34">
        <v>36</v>
      </c>
      <c r="Q34">
        <v>1</v>
      </c>
      <c r="R34">
        <v>125</v>
      </c>
      <c r="S34">
        <v>0</v>
      </c>
      <c r="T34">
        <v>0</v>
      </c>
      <c r="U34">
        <v>4</v>
      </c>
      <c r="V34">
        <v>3</v>
      </c>
      <c r="W34">
        <v>0</v>
      </c>
      <c r="X34">
        <v>0</v>
      </c>
      <c r="Y34">
        <v>14</v>
      </c>
      <c r="Z34">
        <v>2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 t="s">
        <v>76</v>
      </c>
      <c r="B35" t="s">
        <v>18</v>
      </c>
      <c r="C35">
        <v>13</v>
      </c>
      <c r="D35">
        <v>0.52</v>
      </c>
      <c r="E35">
        <v>65.846153846153854</v>
      </c>
      <c r="F35">
        <v>0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0</v>
      </c>
      <c r="X35">
        <v>0</v>
      </c>
      <c r="Y35">
        <v>1</v>
      </c>
      <c r="Z35">
        <v>4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 t="s">
        <v>77</v>
      </c>
      <c r="B36" t="s">
        <v>18</v>
      </c>
      <c r="C36">
        <v>153</v>
      </c>
      <c r="D36">
        <v>6.12</v>
      </c>
      <c r="E36">
        <v>201.41176470588229</v>
      </c>
      <c r="F36">
        <v>0</v>
      </c>
      <c r="G36">
        <v>0</v>
      </c>
      <c r="H36">
        <v>19</v>
      </c>
      <c r="I36">
        <v>12</v>
      </c>
      <c r="J36">
        <v>9</v>
      </c>
      <c r="K36">
        <v>0</v>
      </c>
      <c r="L36">
        <v>10</v>
      </c>
      <c r="M36">
        <v>15</v>
      </c>
      <c r="N36">
        <v>0</v>
      </c>
      <c r="O36">
        <v>1</v>
      </c>
      <c r="P36">
        <v>4</v>
      </c>
      <c r="Q36">
        <v>2</v>
      </c>
      <c r="R36">
        <v>0</v>
      </c>
      <c r="S36">
        <v>16</v>
      </c>
      <c r="T36">
        <v>10</v>
      </c>
      <c r="U36">
        <v>5</v>
      </c>
      <c r="V36">
        <v>24</v>
      </c>
      <c r="W36">
        <v>1</v>
      </c>
      <c r="X36">
        <v>1</v>
      </c>
      <c r="Y36">
        <v>0</v>
      </c>
      <c r="Z36">
        <v>0</v>
      </c>
      <c r="AA36">
        <v>7</v>
      </c>
      <c r="AB36">
        <v>15</v>
      </c>
      <c r="AC36">
        <v>2</v>
      </c>
      <c r="AD36">
        <v>0</v>
      </c>
    </row>
    <row r="37" spans="1:30" x14ac:dyDescent="0.25">
      <c r="A37" t="s">
        <v>78</v>
      </c>
      <c r="B37" t="s">
        <v>18</v>
      </c>
      <c r="C37">
        <v>95</v>
      </c>
      <c r="D37">
        <v>3.8</v>
      </c>
      <c r="E37">
        <v>241.5789473684211</v>
      </c>
      <c r="F37">
        <v>0</v>
      </c>
      <c r="G37">
        <v>1</v>
      </c>
      <c r="H37">
        <v>8</v>
      </c>
      <c r="I37">
        <v>4</v>
      </c>
      <c r="J37">
        <v>2</v>
      </c>
      <c r="K37">
        <v>0</v>
      </c>
      <c r="L37">
        <v>2</v>
      </c>
      <c r="M37">
        <v>28</v>
      </c>
      <c r="N37">
        <v>1</v>
      </c>
      <c r="O37">
        <v>5</v>
      </c>
      <c r="P37">
        <v>2</v>
      </c>
      <c r="Q37">
        <v>0</v>
      </c>
      <c r="R37">
        <v>3</v>
      </c>
      <c r="S37">
        <v>1</v>
      </c>
      <c r="T37">
        <v>8</v>
      </c>
      <c r="U37">
        <v>0</v>
      </c>
      <c r="V37">
        <v>12</v>
      </c>
      <c r="W37">
        <v>1</v>
      </c>
      <c r="X37">
        <v>6</v>
      </c>
      <c r="Y37">
        <v>0</v>
      </c>
      <c r="Z37">
        <v>0</v>
      </c>
      <c r="AA37">
        <v>11</v>
      </c>
      <c r="AB37">
        <v>0</v>
      </c>
      <c r="AC37">
        <v>0</v>
      </c>
      <c r="AD37">
        <v>0</v>
      </c>
    </row>
    <row r="38" spans="1:30" x14ac:dyDescent="0.25">
      <c r="A38" t="s">
        <v>79</v>
      </c>
      <c r="B38" t="s">
        <v>18</v>
      </c>
      <c r="C38">
        <v>514</v>
      </c>
      <c r="D38">
        <v>20.56</v>
      </c>
      <c r="E38">
        <v>4321.7976653696533</v>
      </c>
      <c r="F38">
        <v>1</v>
      </c>
      <c r="G38">
        <v>1</v>
      </c>
      <c r="H38">
        <v>35</v>
      </c>
      <c r="I38">
        <v>12</v>
      </c>
      <c r="J38">
        <v>8</v>
      </c>
      <c r="K38">
        <v>301</v>
      </c>
      <c r="L38">
        <v>4</v>
      </c>
      <c r="M38">
        <v>1</v>
      </c>
      <c r="N38">
        <v>12</v>
      </c>
      <c r="O38">
        <v>2</v>
      </c>
      <c r="P38">
        <v>81</v>
      </c>
      <c r="Q38">
        <v>0</v>
      </c>
      <c r="R38">
        <v>19</v>
      </c>
      <c r="S38">
        <v>3</v>
      </c>
      <c r="T38">
        <v>1</v>
      </c>
      <c r="U38">
        <v>2</v>
      </c>
      <c r="V38">
        <v>3</v>
      </c>
      <c r="W38">
        <v>0</v>
      </c>
      <c r="X38">
        <v>3</v>
      </c>
      <c r="Y38">
        <v>12</v>
      </c>
      <c r="Z38">
        <v>11</v>
      </c>
      <c r="AA38">
        <v>0</v>
      </c>
      <c r="AB38">
        <v>0</v>
      </c>
      <c r="AC38">
        <v>2</v>
      </c>
      <c r="AD38">
        <v>0</v>
      </c>
    </row>
    <row r="39" spans="1:30" x14ac:dyDescent="0.25">
      <c r="A39" t="s">
        <v>80</v>
      </c>
      <c r="B39" t="s">
        <v>18</v>
      </c>
      <c r="C39">
        <v>498</v>
      </c>
      <c r="D39">
        <v>19.920000000000002</v>
      </c>
      <c r="E39">
        <v>4044.269076305221</v>
      </c>
      <c r="F39">
        <v>19</v>
      </c>
      <c r="G39">
        <v>6</v>
      </c>
      <c r="H39">
        <v>36</v>
      </c>
      <c r="I39">
        <v>15</v>
      </c>
      <c r="J39">
        <v>9</v>
      </c>
      <c r="K39">
        <v>293</v>
      </c>
      <c r="L39">
        <v>0</v>
      </c>
      <c r="M39">
        <v>4</v>
      </c>
      <c r="N39">
        <v>3</v>
      </c>
      <c r="O39">
        <v>8</v>
      </c>
      <c r="P39">
        <v>37</v>
      </c>
      <c r="Q39">
        <v>2</v>
      </c>
      <c r="R39">
        <v>7</v>
      </c>
      <c r="S39">
        <v>1</v>
      </c>
      <c r="T39">
        <v>2</v>
      </c>
      <c r="U39">
        <v>4</v>
      </c>
      <c r="V39">
        <v>10</v>
      </c>
      <c r="W39">
        <v>0</v>
      </c>
      <c r="X39">
        <v>4</v>
      </c>
      <c r="Y39">
        <v>31</v>
      </c>
      <c r="Z39">
        <v>4</v>
      </c>
      <c r="AA39">
        <v>0</v>
      </c>
      <c r="AB39">
        <v>0</v>
      </c>
      <c r="AC39">
        <v>3</v>
      </c>
      <c r="AD39">
        <v>0</v>
      </c>
    </row>
    <row r="40" spans="1:30" x14ac:dyDescent="0.25">
      <c r="A40" t="s">
        <v>81</v>
      </c>
      <c r="B40" t="s">
        <v>18</v>
      </c>
      <c r="C40">
        <v>85</v>
      </c>
      <c r="D40">
        <v>3.4</v>
      </c>
      <c r="E40">
        <v>120.5882352941176</v>
      </c>
      <c r="F40">
        <v>1</v>
      </c>
      <c r="G40">
        <v>0</v>
      </c>
      <c r="H40">
        <v>0</v>
      </c>
      <c r="I40">
        <v>2</v>
      </c>
      <c r="J40">
        <v>3</v>
      </c>
      <c r="K40">
        <v>5</v>
      </c>
      <c r="L40">
        <v>1</v>
      </c>
      <c r="M40">
        <v>9</v>
      </c>
      <c r="N40">
        <v>5</v>
      </c>
      <c r="O40">
        <v>4</v>
      </c>
      <c r="P40">
        <v>1</v>
      </c>
      <c r="Q40">
        <v>2</v>
      </c>
      <c r="R40">
        <v>0</v>
      </c>
      <c r="S40">
        <v>6</v>
      </c>
      <c r="T40">
        <v>0</v>
      </c>
      <c r="U40">
        <v>0</v>
      </c>
      <c r="V40">
        <v>14</v>
      </c>
      <c r="W40">
        <v>1</v>
      </c>
      <c r="X40">
        <v>14</v>
      </c>
      <c r="Y40">
        <v>4</v>
      </c>
      <c r="Z40">
        <v>2</v>
      </c>
      <c r="AA40">
        <v>0</v>
      </c>
      <c r="AB40">
        <v>1</v>
      </c>
      <c r="AC40">
        <v>9</v>
      </c>
      <c r="AD40">
        <v>1</v>
      </c>
    </row>
    <row r="41" spans="1:30" x14ac:dyDescent="0.25">
      <c r="A41" t="s">
        <v>82</v>
      </c>
      <c r="B41" t="s">
        <v>18</v>
      </c>
      <c r="C41">
        <v>83</v>
      </c>
      <c r="D41">
        <v>3.32</v>
      </c>
      <c r="E41">
        <v>152.2409638554216</v>
      </c>
      <c r="F41">
        <v>0</v>
      </c>
      <c r="G41">
        <v>5</v>
      </c>
      <c r="H41">
        <v>5</v>
      </c>
      <c r="I41">
        <v>5</v>
      </c>
      <c r="J41">
        <v>4</v>
      </c>
      <c r="K41">
        <v>19</v>
      </c>
      <c r="L41">
        <v>1</v>
      </c>
      <c r="M41">
        <v>3</v>
      </c>
      <c r="N41">
        <v>0</v>
      </c>
      <c r="O41">
        <v>3</v>
      </c>
      <c r="P41">
        <v>2</v>
      </c>
      <c r="Q41">
        <v>7</v>
      </c>
      <c r="R41">
        <v>0</v>
      </c>
      <c r="S41">
        <v>3</v>
      </c>
      <c r="T41">
        <v>1</v>
      </c>
      <c r="U41">
        <v>0</v>
      </c>
      <c r="V41">
        <v>15</v>
      </c>
      <c r="W41">
        <v>1</v>
      </c>
      <c r="X41">
        <v>1</v>
      </c>
      <c r="Y41">
        <v>0</v>
      </c>
      <c r="Z41">
        <v>1</v>
      </c>
      <c r="AA41">
        <v>3</v>
      </c>
      <c r="AB41">
        <v>1</v>
      </c>
      <c r="AC41">
        <v>3</v>
      </c>
      <c r="AD41">
        <v>0</v>
      </c>
    </row>
    <row r="42" spans="1:30" x14ac:dyDescent="0.25">
      <c r="A42" t="s">
        <v>83</v>
      </c>
      <c r="B42" t="s">
        <v>18</v>
      </c>
      <c r="C42">
        <v>229</v>
      </c>
      <c r="D42">
        <v>9.16</v>
      </c>
      <c r="E42">
        <v>312.81222707423592</v>
      </c>
      <c r="F42">
        <v>1</v>
      </c>
      <c r="G42">
        <v>9</v>
      </c>
      <c r="H42">
        <v>25</v>
      </c>
      <c r="I42">
        <v>11</v>
      </c>
      <c r="J42">
        <v>19</v>
      </c>
      <c r="K42">
        <v>0</v>
      </c>
      <c r="L42">
        <v>3</v>
      </c>
      <c r="M42">
        <v>44</v>
      </c>
      <c r="N42">
        <v>6</v>
      </c>
      <c r="O42">
        <v>23</v>
      </c>
      <c r="P42">
        <v>3</v>
      </c>
      <c r="Q42">
        <v>3</v>
      </c>
      <c r="R42">
        <v>2</v>
      </c>
      <c r="S42">
        <v>8</v>
      </c>
      <c r="T42">
        <v>12</v>
      </c>
      <c r="U42">
        <v>1</v>
      </c>
      <c r="V42">
        <v>22</v>
      </c>
      <c r="W42">
        <v>1</v>
      </c>
      <c r="X42">
        <v>5</v>
      </c>
      <c r="Y42">
        <v>0</v>
      </c>
      <c r="Z42">
        <v>0</v>
      </c>
      <c r="AA42">
        <v>9</v>
      </c>
      <c r="AB42">
        <v>1</v>
      </c>
      <c r="AC42">
        <v>21</v>
      </c>
      <c r="AD42">
        <v>0</v>
      </c>
    </row>
    <row r="43" spans="1:30" x14ac:dyDescent="0.25">
      <c r="A43" t="s">
        <v>84</v>
      </c>
      <c r="B43" t="s">
        <v>18</v>
      </c>
      <c r="C43">
        <v>177</v>
      </c>
      <c r="D43">
        <v>7.08</v>
      </c>
      <c r="E43">
        <v>459.8644067796609</v>
      </c>
      <c r="F43">
        <v>2</v>
      </c>
      <c r="G43">
        <v>1</v>
      </c>
      <c r="H43">
        <v>2</v>
      </c>
      <c r="I43">
        <v>1</v>
      </c>
      <c r="J43">
        <v>46</v>
      </c>
      <c r="K43">
        <v>13</v>
      </c>
      <c r="L43">
        <v>1</v>
      </c>
      <c r="M43">
        <v>2</v>
      </c>
      <c r="N43">
        <v>24</v>
      </c>
      <c r="O43">
        <v>2</v>
      </c>
      <c r="P43">
        <v>29</v>
      </c>
      <c r="Q43">
        <v>2</v>
      </c>
      <c r="R43">
        <v>7</v>
      </c>
      <c r="S43">
        <v>5</v>
      </c>
      <c r="T43">
        <v>0</v>
      </c>
      <c r="U43">
        <v>2</v>
      </c>
      <c r="V43">
        <v>26</v>
      </c>
      <c r="W43">
        <v>3</v>
      </c>
      <c r="X43">
        <v>1</v>
      </c>
      <c r="Y43">
        <v>0</v>
      </c>
      <c r="Z43">
        <v>3</v>
      </c>
      <c r="AA43">
        <v>0</v>
      </c>
      <c r="AB43">
        <v>1</v>
      </c>
      <c r="AC43">
        <v>3</v>
      </c>
      <c r="AD43">
        <v>1</v>
      </c>
    </row>
    <row r="44" spans="1:30" x14ac:dyDescent="0.25">
      <c r="A44" t="s">
        <v>85</v>
      </c>
      <c r="B44" t="s">
        <v>18</v>
      </c>
      <c r="C44">
        <v>1065</v>
      </c>
      <c r="D44">
        <v>42.6</v>
      </c>
      <c r="E44">
        <v>2307.74647887324</v>
      </c>
      <c r="F44">
        <v>1</v>
      </c>
      <c r="G44">
        <v>18</v>
      </c>
      <c r="H44">
        <v>134</v>
      </c>
      <c r="I44">
        <v>26</v>
      </c>
      <c r="J44">
        <v>174</v>
      </c>
      <c r="K44">
        <v>2</v>
      </c>
      <c r="L44">
        <v>23</v>
      </c>
      <c r="M44">
        <v>100</v>
      </c>
      <c r="N44">
        <v>30</v>
      </c>
      <c r="O44">
        <v>14</v>
      </c>
      <c r="P44">
        <v>31</v>
      </c>
      <c r="Q44">
        <v>35</v>
      </c>
      <c r="R44">
        <v>10</v>
      </c>
      <c r="S44">
        <v>22</v>
      </c>
      <c r="T44">
        <v>23</v>
      </c>
      <c r="U44">
        <v>0</v>
      </c>
      <c r="V44">
        <v>231</v>
      </c>
      <c r="W44">
        <v>9</v>
      </c>
      <c r="X44">
        <v>1</v>
      </c>
      <c r="Y44">
        <v>0</v>
      </c>
      <c r="Z44">
        <v>2</v>
      </c>
      <c r="AA44">
        <v>10</v>
      </c>
      <c r="AB44">
        <v>1</v>
      </c>
      <c r="AC44">
        <v>161</v>
      </c>
      <c r="AD44">
        <v>7</v>
      </c>
    </row>
    <row r="45" spans="1:30" x14ac:dyDescent="0.25">
      <c r="A45" t="s">
        <v>86</v>
      </c>
      <c r="B45" t="s">
        <v>18</v>
      </c>
      <c r="C45">
        <v>111</v>
      </c>
      <c r="D45">
        <v>4.4400000000000004</v>
      </c>
      <c r="E45">
        <v>220.3063063063062</v>
      </c>
      <c r="F45">
        <v>1</v>
      </c>
      <c r="G45">
        <v>3</v>
      </c>
      <c r="H45">
        <v>26</v>
      </c>
      <c r="I45">
        <v>8</v>
      </c>
      <c r="J45">
        <v>19</v>
      </c>
      <c r="K45">
        <v>0</v>
      </c>
      <c r="L45">
        <v>2</v>
      </c>
      <c r="M45">
        <v>11</v>
      </c>
      <c r="N45">
        <v>3</v>
      </c>
      <c r="O45">
        <v>1</v>
      </c>
      <c r="P45">
        <v>2</v>
      </c>
      <c r="Q45">
        <v>2</v>
      </c>
      <c r="R45">
        <v>0</v>
      </c>
      <c r="S45">
        <v>8</v>
      </c>
      <c r="T45">
        <v>4</v>
      </c>
      <c r="U45">
        <v>0</v>
      </c>
      <c r="V45">
        <v>9</v>
      </c>
      <c r="W45">
        <v>0</v>
      </c>
      <c r="X45">
        <v>1</v>
      </c>
      <c r="Y45">
        <v>0</v>
      </c>
      <c r="Z45">
        <v>0</v>
      </c>
      <c r="AA45">
        <v>2</v>
      </c>
      <c r="AB45">
        <v>1</v>
      </c>
      <c r="AC45">
        <v>7</v>
      </c>
      <c r="AD45">
        <v>1</v>
      </c>
    </row>
    <row r="46" spans="1:30" x14ac:dyDescent="0.25">
      <c r="A46" t="s">
        <v>87</v>
      </c>
      <c r="B46" t="s">
        <v>18</v>
      </c>
      <c r="C46">
        <v>69</v>
      </c>
      <c r="D46">
        <v>2.76</v>
      </c>
      <c r="E46">
        <v>234.98550724637681</v>
      </c>
      <c r="F46">
        <v>0</v>
      </c>
      <c r="G46">
        <v>2</v>
      </c>
      <c r="H46">
        <v>6</v>
      </c>
      <c r="I46">
        <v>1</v>
      </c>
      <c r="J46">
        <v>5</v>
      </c>
      <c r="K46">
        <v>0</v>
      </c>
      <c r="L46">
        <v>6</v>
      </c>
      <c r="M46">
        <v>7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3</v>
      </c>
      <c r="U46">
        <v>0</v>
      </c>
      <c r="V46">
        <v>23</v>
      </c>
      <c r="W46">
        <v>2</v>
      </c>
      <c r="X46">
        <v>0</v>
      </c>
      <c r="Y46">
        <v>0</v>
      </c>
      <c r="Z46">
        <v>0</v>
      </c>
      <c r="AA46">
        <v>0</v>
      </c>
      <c r="AB46">
        <v>1</v>
      </c>
      <c r="AC46">
        <v>12</v>
      </c>
      <c r="AD46">
        <v>0</v>
      </c>
    </row>
    <row r="47" spans="1:30" x14ac:dyDescent="0.25">
      <c r="A47" t="s">
        <v>88</v>
      </c>
      <c r="B47" t="s">
        <v>18</v>
      </c>
      <c r="C47">
        <v>1213</v>
      </c>
      <c r="D47">
        <v>48.52</v>
      </c>
      <c r="E47">
        <v>2720.53256389118</v>
      </c>
      <c r="F47">
        <v>1</v>
      </c>
      <c r="G47">
        <v>12</v>
      </c>
      <c r="H47">
        <v>41</v>
      </c>
      <c r="I47">
        <v>25</v>
      </c>
      <c r="J47">
        <v>314</v>
      </c>
      <c r="K47">
        <v>101</v>
      </c>
      <c r="L47">
        <v>7</v>
      </c>
      <c r="M47">
        <v>23</v>
      </c>
      <c r="N47">
        <v>96</v>
      </c>
      <c r="O47">
        <v>1</v>
      </c>
      <c r="P47">
        <v>228</v>
      </c>
      <c r="Q47">
        <v>8</v>
      </c>
      <c r="R47">
        <v>52</v>
      </c>
      <c r="S47">
        <v>34</v>
      </c>
      <c r="T47">
        <v>3</v>
      </c>
      <c r="U47">
        <v>18</v>
      </c>
      <c r="V47">
        <v>92</v>
      </c>
      <c r="W47">
        <v>10</v>
      </c>
      <c r="X47">
        <v>24</v>
      </c>
      <c r="Y47">
        <v>16</v>
      </c>
      <c r="Z47">
        <v>57</v>
      </c>
      <c r="AA47">
        <v>3</v>
      </c>
      <c r="AB47">
        <v>25</v>
      </c>
      <c r="AC47">
        <v>16</v>
      </c>
      <c r="AD47">
        <v>6</v>
      </c>
    </row>
    <row r="48" spans="1:30" x14ac:dyDescent="0.25">
      <c r="A48" t="s">
        <v>89</v>
      </c>
      <c r="B48" t="s">
        <v>18</v>
      </c>
      <c r="C48">
        <v>118</v>
      </c>
      <c r="D48">
        <v>4.72</v>
      </c>
      <c r="E48">
        <v>351.91525423728808</v>
      </c>
      <c r="F48">
        <v>0</v>
      </c>
      <c r="G48">
        <v>13</v>
      </c>
      <c r="H48">
        <v>2</v>
      </c>
      <c r="I48">
        <v>7</v>
      </c>
      <c r="J48">
        <v>2</v>
      </c>
      <c r="K48">
        <v>0</v>
      </c>
      <c r="L48">
        <v>2</v>
      </c>
      <c r="M48">
        <v>31</v>
      </c>
      <c r="N48">
        <v>0</v>
      </c>
      <c r="O48">
        <v>8</v>
      </c>
      <c r="P48">
        <v>1</v>
      </c>
      <c r="Q48">
        <v>1</v>
      </c>
      <c r="R48">
        <v>5</v>
      </c>
      <c r="S48">
        <v>0</v>
      </c>
      <c r="T48">
        <v>29</v>
      </c>
      <c r="U48">
        <v>1</v>
      </c>
      <c r="V48">
        <v>3</v>
      </c>
      <c r="W48">
        <v>1</v>
      </c>
      <c r="X48">
        <v>1</v>
      </c>
      <c r="Y48">
        <v>0</v>
      </c>
      <c r="Z48">
        <v>1</v>
      </c>
      <c r="AA48">
        <v>9</v>
      </c>
      <c r="AB48">
        <v>0</v>
      </c>
      <c r="AC48">
        <v>1</v>
      </c>
      <c r="AD48">
        <v>0</v>
      </c>
    </row>
    <row r="49" spans="1:30" x14ac:dyDescent="0.25">
      <c r="A49" t="s">
        <v>90</v>
      </c>
      <c r="B49" t="s">
        <v>18</v>
      </c>
      <c r="C49">
        <v>365</v>
      </c>
      <c r="D49">
        <v>14.6</v>
      </c>
      <c r="E49">
        <v>1021.369863013699</v>
      </c>
      <c r="F49">
        <v>0</v>
      </c>
      <c r="G49">
        <v>9</v>
      </c>
      <c r="H49">
        <v>34</v>
      </c>
      <c r="I49">
        <v>7</v>
      </c>
      <c r="J49">
        <v>111</v>
      </c>
      <c r="K49">
        <v>0</v>
      </c>
      <c r="L49">
        <v>10</v>
      </c>
      <c r="M49">
        <v>38</v>
      </c>
      <c r="N49">
        <v>7</v>
      </c>
      <c r="O49">
        <v>12</v>
      </c>
      <c r="P49">
        <v>9</v>
      </c>
      <c r="Q49">
        <v>7</v>
      </c>
      <c r="R49">
        <v>1</v>
      </c>
      <c r="S49">
        <v>3</v>
      </c>
      <c r="T49">
        <v>5</v>
      </c>
      <c r="U49">
        <v>0</v>
      </c>
      <c r="V49">
        <v>58</v>
      </c>
      <c r="W49">
        <v>1</v>
      </c>
      <c r="X49">
        <v>1</v>
      </c>
      <c r="Y49">
        <v>1</v>
      </c>
      <c r="Z49">
        <v>4</v>
      </c>
      <c r="AA49">
        <v>6</v>
      </c>
      <c r="AB49">
        <v>1</v>
      </c>
      <c r="AC49">
        <v>36</v>
      </c>
      <c r="AD49">
        <v>4</v>
      </c>
    </row>
    <row r="50" spans="1:30" x14ac:dyDescent="0.25">
      <c r="A50" t="s">
        <v>91</v>
      </c>
      <c r="B50" t="s">
        <v>18</v>
      </c>
      <c r="C50">
        <v>132</v>
      </c>
      <c r="D50">
        <v>5.28</v>
      </c>
      <c r="E50">
        <v>316.86363636363632</v>
      </c>
      <c r="F50">
        <v>0</v>
      </c>
      <c r="G50">
        <v>7</v>
      </c>
      <c r="H50">
        <v>12</v>
      </c>
      <c r="I50">
        <v>3</v>
      </c>
      <c r="J50">
        <v>32</v>
      </c>
      <c r="K50">
        <v>1</v>
      </c>
      <c r="L50">
        <v>5</v>
      </c>
      <c r="M50">
        <v>3</v>
      </c>
      <c r="N50">
        <v>0</v>
      </c>
      <c r="O50">
        <v>26</v>
      </c>
      <c r="P50">
        <v>6</v>
      </c>
      <c r="Q50">
        <v>0</v>
      </c>
      <c r="R50">
        <v>2</v>
      </c>
      <c r="S50">
        <v>5</v>
      </c>
      <c r="T50">
        <v>4</v>
      </c>
      <c r="U50">
        <v>0</v>
      </c>
      <c r="V50">
        <v>18</v>
      </c>
      <c r="W50">
        <v>1</v>
      </c>
      <c r="X50">
        <v>0</v>
      </c>
      <c r="Y50">
        <v>0</v>
      </c>
      <c r="Z50">
        <v>0</v>
      </c>
      <c r="AA50">
        <v>1</v>
      </c>
      <c r="AB50">
        <v>1</v>
      </c>
      <c r="AC50">
        <v>5</v>
      </c>
      <c r="AD50">
        <v>0</v>
      </c>
    </row>
    <row r="51" spans="1:30" x14ac:dyDescent="0.25">
      <c r="A51" t="s">
        <v>92</v>
      </c>
      <c r="B51" t="s">
        <v>18</v>
      </c>
      <c r="C51">
        <v>841</v>
      </c>
      <c r="D51">
        <v>33.64</v>
      </c>
      <c r="E51">
        <v>616.758620689655</v>
      </c>
      <c r="F51">
        <v>5</v>
      </c>
      <c r="G51">
        <v>22</v>
      </c>
      <c r="H51">
        <v>42</v>
      </c>
      <c r="I51">
        <v>79</v>
      </c>
      <c r="J51">
        <v>86</v>
      </c>
      <c r="K51">
        <v>49</v>
      </c>
      <c r="L51">
        <v>15</v>
      </c>
      <c r="M51">
        <v>54</v>
      </c>
      <c r="N51">
        <v>29</v>
      </c>
      <c r="O51">
        <v>33</v>
      </c>
      <c r="P51">
        <v>29</v>
      </c>
      <c r="Q51">
        <v>20</v>
      </c>
      <c r="R51">
        <v>28</v>
      </c>
      <c r="S51">
        <v>55</v>
      </c>
      <c r="T51">
        <v>28</v>
      </c>
      <c r="U51">
        <v>14</v>
      </c>
      <c r="V51">
        <v>112</v>
      </c>
      <c r="W51">
        <v>4</v>
      </c>
      <c r="X51">
        <v>72</v>
      </c>
      <c r="Y51">
        <v>1</v>
      </c>
      <c r="Z51">
        <v>6</v>
      </c>
      <c r="AA51">
        <v>18</v>
      </c>
      <c r="AB51">
        <v>1</v>
      </c>
      <c r="AC51">
        <v>39</v>
      </c>
      <c r="AD51">
        <v>0</v>
      </c>
    </row>
    <row r="52" spans="1:30" x14ac:dyDescent="0.25">
      <c r="A52" t="s">
        <v>93</v>
      </c>
      <c r="B52" t="s">
        <v>18</v>
      </c>
      <c r="C52">
        <v>67</v>
      </c>
      <c r="D52">
        <v>2.68</v>
      </c>
      <c r="E52">
        <v>160.23880597014929</v>
      </c>
      <c r="F52">
        <v>0</v>
      </c>
      <c r="G52">
        <v>7</v>
      </c>
      <c r="H52">
        <v>9</v>
      </c>
      <c r="I52">
        <v>3</v>
      </c>
      <c r="J52">
        <v>15</v>
      </c>
      <c r="K52">
        <v>0</v>
      </c>
      <c r="L52">
        <v>0</v>
      </c>
      <c r="M52">
        <v>4</v>
      </c>
      <c r="N52">
        <v>0</v>
      </c>
      <c r="O52">
        <v>2</v>
      </c>
      <c r="P52">
        <v>1</v>
      </c>
      <c r="Q52">
        <v>1</v>
      </c>
      <c r="R52">
        <v>0</v>
      </c>
      <c r="S52">
        <v>4</v>
      </c>
      <c r="T52">
        <v>1</v>
      </c>
      <c r="U52">
        <v>0</v>
      </c>
      <c r="V52">
        <v>13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6</v>
      </c>
      <c r="AD52">
        <v>1</v>
      </c>
    </row>
    <row r="53" spans="1:30" x14ac:dyDescent="0.25">
      <c r="A53" t="s">
        <v>94</v>
      </c>
      <c r="B53" t="s">
        <v>18</v>
      </c>
      <c r="C53">
        <v>30</v>
      </c>
      <c r="D53">
        <v>1.2</v>
      </c>
      <c r="E53">
        <v>271.66666666666652</v>
      </c>
      <c r="F53">
        <v>0</v>
      </c>
      <c r="G53">
        <v>17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6</v>
      </c>
      <c r="AD53">
        <v>0</v>
      </c>
    </row>
    <row r="54" spans="1:30" x14ac:dyDescent="0.25">
      <c r="A54" t="s">
        <v>95</v>
      </c>
      <c r="B54" t="s">
        <v>18</v>
      </c>
      <c r="C54">
        <v>18</v>
      </c>
      <c r="D54">
        <v>0.72</v>
      </c>
      <c r="E54">
        <v>223.6666666666666</v>
      </c>
      <c r="F54">
        <v>0</v>
      </c>
      <c r="G54">
        <v>1</v>
      </c>
      <c r="H54">
        <v>1</v>
      </c>
      <c r="I54">
        <v>1</v>
      </c>
      <c r="J54">
        <v>13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</row>
    <row r="55" spans="1:30" x14ac:dyDescent="0.25">
      <c r="A55" t="s">
        <v>96</v>
      </c>
      <c r="B55" t="s">
        <v>18</v>
      </c>
      <c r="C55">
        <v>1631</v>
      </c>
      <c r="D55">
        <v>65.239999999999995</v>
      </c>
      <c r="E55">
        <v>1907.1514408338439</v>
      </c>
      <c r="F55">
        <v>3</v>
      </c>
      <c r="G55">
        <v>35</v>
      </c>
      <c r="H55">
        <v>143</v>
      </c>
      <c r="I55">
        <v>64</v>
      </c>
      <c r="J55">
        <v>181</v>
      </c>
      <c r="K55">
        <v>97</v>
      </c>
      <c r="L55">
        <v>22</v>
      </c>
      <c r="M55">
        <v>57</v>
      </c>
      <c r="N55">
        <v>80</v>
      </c>
      <c r="O55">
        <v>24</v>
      </c>
      <c r="P55">
        <v>277</v>
      </c>
      <c r="Q55">
        <v>16</v>
      </c>
      <c r="R55">
        <v>40</v>
      </c>
      <c r="S55">
        <v>64</v>
      </c>
      <c r="T55">
        <v>13</v>
      </c>
      <c r="U55">
        <v>15</v>
      </c>
      <c r="V55">
        <v>235</v>
      </c>
      <c r="W55">
        <v>25</v>
      </c>
      <c r="X55">
        <v>81</v>
      </c>
      <c r="Y55">
        <v>14</v>
      </c>
      <c r="Z55">
        <v>64</v>
      </c>
      <c r="AA55">
        <v>17</v>
      </c>
      <c r="AB55">
        <v>18</v>
      </c>
      <c r="AC55">
        <v>42</v>
      </c>
      <c r="AD55">
        <v>4</v>
      </c>
    </row>
    <row r="56" spans="1:30" x14ac:dyDescent="0.25">
      <c r="A56" t="s">
        <v>97</v>
      </c>
      <c r="B56" t="s">
        <v>18</v>
      </c>
      <c r="C56">
        <v>143</v>
      </c>
      <c r="D56">
        <v>5.72</v>
      </c>
      <c r="E56">
        <v>264.16783216783222</v>
      </c>
      <c r="F56">
        <v>0</v>
      </c>
      <c r="G56">
        <v>0</v>
      </c>
      <c r="H56">
        <v>12</v>
      </c>
      <c r="I56">
        <v>7</v>
      </c>
      <c r="J56">
        <v>12</v>
      </c>
      <c r="K56">
        <v>3</v>
      </c>
      <c r="L56">
        <v>2</v>
      </c>
      <c r="M56">
        <v>17</v>
      </c>
      <c r="N56">
        <v>2</v>
      </c>
      <c r="O56">
        <v>31</v>
      </c>
      <c r="P56">
        <v>2</v>
      </c>
      <c r="Q56">
        <v>1</v>
      </c>
      <c r="R56">
        <v>22</v>
      </c>
      <c r="S56">
        <v>6</v>
      </c>
      <c r="T56">
        <v>4</v>
      </c>
      <c r="U56">
        <v>1</v>
      </c>
      <c r="V56">
        <v>10</v>
      </c>
      <c r="W56">
        <v>0</v>
      </c>
      <c r="X56">
        <v>1</v>
      </c>
      <c r="Y56">
        <v>0</v>
      </c>
      <c r="Z56">
        <v>0</v>
      </c>
      <c r="AA56">
        <v>1</v>
      </c>
      <c r="AB56">
        <v>0</v>
      </c>
      <c r="AC56">
        <v>9</v>
      </c>
      <c r="AD56">
        <v>0</v>
      </c>
    </row>
    <row r="57" spans="1:30" x14ac:dyDescent="0.25">
      <c r="A57" t="s">
        <v>98</v>
      </c>
      <c r="B57" t="s">
        <v>18</v>
      </c>
      <c r="C57">
        <v>29</v>
      </c>
      <c r="D57">
        <v>1.1599999999999999</v>
      </c>
      <c r="E57">
        <v>240.82758620689651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2</v>
      </c>
      <c r="P57">
        <v>0</v>
      </c>
      <c r="Q57">
        <v>0</v>
      </c>
      <c r="R57">
        <v>0</v>
      </c>
      <c r="S57">
        <v>0</v>
      </c>
      <c r="T57">
        <v>2</v>
      </c>
      <c r="U57">
        <v>0</v>
      </c>
      <c r="V57">
        <v>2</v>
      </c>
      <c r="W57">
        <v>0</v>
      </c>
      <c r="X57">
        <v>3</v>
      </c>
      <c r="Y57">
        <v>0</v>
      </c>
      <c r="Z57">
        <v>17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 t="s">
        <v>99</v>
      </c>
      <c r="B58" t="s">
        <v>18</v>
      </c>
      <c r="C58">
        <v>741</v>
      </c>
      <c r="D58">
        <v>29.64</v>
      </c>
      <c r="E58">
        <v>1055.2550607287451</v>
      </c>
      <c r="F58">
        <v>2</v>
      </c>
      <c r="G58">
        <v>61</v>
      </c>
      <c r="H58">
        <v>22</v>
      </c>
      <c r="I58">
        <v>43</v>
      </c>
      <c r="J58">
        <v>42</v>
      </c>
      <c r="K58">
        <v>3</v>
      </c>
      <c r="L58">
        <v>30</v>
      </c>
      <c r="M58">
        <v>69</v>
      </c>
      <c r="N58">
        <v>14</v>
      </c>
      <c r="O58">
        <v>32</v>
      </c>
      <c r="P58">
        <v>16</v>
      </c>
      <c r="Q58">
        <v>13</v>
      </c>
      <c r="R58">
        <v>19</v>
      </c>
      <c r="S58">
        <v>74</v>
      </c>
      <c r="T58">
        <v>30</v>
      </c>
      <c r="U58">
        <v>12</v>
      </c>
      <c r="V58">
        <v>166</v>
      </c>
      <c r="W58">
        <v>2</v>
      </c>
      <c r="X58">
        <v>14</v>
      </c>
      <c r="Y58">
        <v>0</v>
      </c>
      <c r="Z58">
        <v>0</v>
      </c>
      <c r="AA58">
        <v>13</v>
      </c>
      <c r="AB58">
        <v>7</v>
      </c>
      <c r="AC58">
        <v>57</v>
      </c>
      <c r="AD58">
        <v>0</v>
      </c>
    </row>
    <row r="59" spans="1:30" x14ac:dyDescent="0.25">
      <c r="A59" t="s">
        <v>100</v>
      </c>
      <c r="B59" t="s">
        <v>18</v>
      </c>
      <c r="C59">
        <v>297</v>
      </c>
      <c r="D59">
        <v>11.88</v>
      </c>
      <c r="E59">
        <v>2482.8821548821561</v>
      </c>
      <c r="F59">
        <v>0</v>
      </c>
      <c r="G59">
        <v>14</v>
      </c>
      <c r="H59">
        <v>4</v>
      </c>
      <c r="I59">
        <v>3</v>
      </c>
      <c r="J59">
        <v>2</v>
      </c>
      <c r="K59">
        <v>1</v>
      </c>
      <c r="L59">
        <v>8</v>
      </c>
      <c r="M59">
        <v>27</v>
      </c>
      <c r="N59">
        <v>10</v>
      </c>
      <c r="O59">
        <v>3</v>
      </c>
      <c r="P59">
        <v>2</v>
      </c>
      <c r="Q59">
        <v>1</v>
      </c>
      <c r="R59">
        <v>2</v>
      </c>
      <c r="S59">
        <v>4</v>
      </c>
      <c r="T59">
        <v>7</v>
      </c>
      <c r="U59">
        <v>1</v>
      </c>
      <c r="V59">
        <v>21</v>
      </c>
      <c r="W59">
        <v>0</v>
      </c>
      <c r="X59">
        <v>177</v>
      </c>
      <c r="Y59">
        <v>1</v>
      </c>
      <c r="Z59">
        <v>7</v>
      </c>
      <c r="AA59">
        <v>1</v>
      </c>
      <c r="AB59">
        <v>0</v>
      </c>
      <c r="AC59">
        <v>1</v>
      </c>
      <c r="AD59">
        <v>0</v>
      </c>
    </row>
    <row r="60" spans="1:30" x14ac:dyDescent="0.25">
      <c r="A60" t="s">
        <v>101</v>
      </c>
      <c r="B60" t="s">
        <v>18</v>
      </c>
      <c r="C60">
        <v>60</v>
      </c>
      <c r="D60">
        <v>2.4</v>
      </c>
      <c r="E60">
        <v>377.49999999999989</v>
      </c>
      <c r="F60">
        <v>0</v>
      </c>
      <c r="G60">
        <v>3</v>
      </c>
      <c r="H60">
        <v>0</v>
      </c>
      <c r="I60">
        <v>0</v>
      </c>
      <c r="J60">
        <v>4</v>
      </c>
      <c r="K60">
        <v>0</v>
      </c>
      <c r="L60">
        <v>3</v>
      </c>
      <c r="M60">
        <v>3</v>
      </c>
      <c r="N60">
        <v>0</v>
      </c>
      <c r="O60">
        <v>0</v>
      </c>
      <c r="P60">
        <v>0</v>
      </c>
      <c r="Q60">
        <v>3</v>
      </c>
      <c r="R60">
        <v>0</v>
      </c>
      <c r="S60">
        <v>0</v>
      </c>
      <c r="T60">
        <v>1</v>
      </c>
      <c r="U60">
        <v>0</v>
      </c>
      <c r="V60">
        <v>9</v>
      </c>
      <c r="W60">
        <v>0</v>
      </c>
      <c r="X60">
        <v>0</v>
      </c>
      <c r="Y60">
        <v>0</v>
      </c>
      <c r="Z60">
        <v>0</v>
      </c>
      <c r="AA60">
        <v>30</v>
      </c>
      <c r="AB60">
        <v>0</v>
      </c>
      <c r="AC60">
        <v>4</v>
      </c>
      <c r="AD60">
        <v>0</v>
      </c>
    </row>
    <row r="61" spans="1:30" x14ac:dyDescent="0.25">
      <c r="A61" t="s">
        <v>102</v>
      </c>
      <c r="B61" t="s">
        <v>18</v>
      </c>
      <c r="C61">
        <v>22</v>
      </c>
      <c r="D61">
        <v>0.88</v>
      </c>
      <c r="E61">
        <v>298.45454545454533</v>
      </c>
      <c r="F61">
        <v>0</v>
      </c>
      <c r="G61">
        <v>0</v>
      </c>
      <c r="H61">
        <v>0</v>
      </c>
      <c r="I61">
        <v>0</v>
      </c>
      <c r="J61">
        <v>0</v>
      </c>
      <c r="K61">
        <v>16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5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25">
      <c r="A62" t="s">
        <v>103</v>
      </c>
      <c r="B62" t="s">
        <v>18</v>
      </c>
      <c r="C62">
        <v>236</v>
      </c>
      <c r="D62">
        <v>9.44</v>
      </c>
      <c r="E62">
        <v>1010.186440677967</v>
      </c>
      <c r="F62">
        <v>0</v>
      </c>
      <c r="G62">
        <v>0</v>
      </c>
      <c r="H62">
        <v>82</v>
      </c>
      <c r="I62">
        <v>1</v>
      </c>
      <c r="J62">
        <v>9</v>
      </c>
      <c r="K62">
        <v>0</v>
      </c>
      <c r="L62">
        <v>0</v>
      </c>
      <c r="M62">
        <v>44</v>
      </c>
      <c r="N62">
        <v>0</v>
      </c>
      <c r="O62">
        <v>11</v>
      </c>
      <c r="P62">
        <v>0</v>
      </c>
      <c r="Q62">
        <v>3</v>
      </c>
      <c r="R62">
        <v>0</v>
      </c>
      <c r="S62">
        <v>2</v>
      </c>
      <c r="T62">
        <v>6</v>
      </c>
      <c r="U62">
        <v>1</v>
      </c>
      <c r="V62">
        <v>27</v>
      </c>
      <c r="W62">
        <v>1</v>
      </c>
      <c r="X62">
        <v>2</v>
      </c>
      <c r="Y62">
        <v>0</v>
      </c>
      <c r="Z62">
        <v>0</v>
      </c>
      <c r="AA62">
        <v>0</v>
      </c>
      <c r="AB62">
        <v>1</v>
      </c>
      <c r="AC62">
        <v>46</v>
      </c>
      <c r="AD62">
        <v>0</v>
      </c>
    </row>
    <row r="63" spans="1:30" x14ac:dyDescent="0.25">
      <c r="A63" t="s">
        <v>104</v>
      </c>
      <c r="B63" t="s">
        <v>18</v>
      </c>
      <c r="C63">
        <v>38</v>
      </c>
      <c r="D63">
        <v>1.52</v>
      </c>
      <c r="E63">
        <v>77.78947368421052</v>
      </c>
      <c r="F63">
        <v>0</v>
      </c>
      <c r="G63">
        <v>9</v>
      </c>
      <c r="H63">
        <v>2</v>
      </c>
      <c r="I63">
        <v>3</v>
      </c>
      <c r="J63">
        <v>0</v>
      </c>
      <c r="K63">
        <v>0</v>
      </c>
      <c r="L63">
        <v>3</v>
      </c>
      <c r="M63">
        <v>4</v>
      </c>
      <c r="N63">
        <v>0</v>
      </c>
      <c r="O63">
        <v>4</v>
      </c>
      <c r="P63">
        <v>1</v>
      </c>
      <c r="Q63">
        <v>0</v>
      </c>
      <c r="R63">
        <v>3</v>
      </c>
      <c r="S63">
        <v>2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0</v>
      </c>
      <c r="AD63">
        <v>0</v>
      </c>
    </row>
    <row r="64" spans="1:30" x14ac:dyDescent="0.25">
      <c r="A64" t="s">
        <v>105</v>
      </c>
      <c r="B64" t="s">
        <v>18</v>
      </c>
      <c r="C64">
        <v>293</v>
      </c>
      <c r="D64">
        <v>11.72</v>
      </c>
      <c r="E64">
        <v>555.72013651877137</v>
      </c>
      <c r="F64">
        <v>3</v>
      </c>
      <c r="G64">
        <v>22</v>
      </c>
      <c r="H64">
        <v>17</v>
      </c>
      <c r="I64">
        <v>4</v>
      </c>
      <c r="J64">
        <v>47</v>
      </c>
      <c r="K64">
        <v>5</v>
      </c>
      <c r="L64">
        <v>10</v>
      </c>
      <c r="M64">
        <v>9</v>
      </c>
      <c r="N64">
        <v>2</v>
      </c>
      <c r="O64">
        <v>30</v>
      </c>
      <c r="P64">
        <v>7</v>
      </c>
      <c r="Q64">
        <v>4</v>
      </c>
      <c r="R64">
        <v>9</v>
      </c>
      <c r="S64">
        <v>14</v>
      </c>
      <c r="T64">
        <v>5</v>
      </c>
      <c r="U64">
        <v>1</v>
      </c>
      <c r="V64">
        <v>67</v>
      </c>
      <c r="W64">
        <v>1</v>
      </c>
      <c r="X64">
        <v>1</v>
      </c>
      <c r="Y64">
        <v>0</v>
      </c>
      <c r="Z64">
        <v>0</v>
      </c>
      <c r="AA64">
        <v>3</v>
      </c>
      <c r="AB64">
        <v>1</v>
      </c>
      <c r="AC64">
        <v>31</v>
      </c>
      <c r="AD64">
        <v>0</v>
      </c>
    </row>
    <row r="65" spans="1:30" x14ac:dyDescent="0.25">
      <c r="A65" t="s">
        <v>106</v>
      </c>
      <c r="B65" t="s">
        <v>18</v>
      </c>
      <c r="C65">
        <v>296</v>
      </c>
      <c r="D65">
        <v>11.84</v>
      </c>
      <c r="E65">
        <v>596.06081081081095</v>
      </c>
      <c r="F65">
        <v>0</v>
      </c>
      <c r="G65">
        <v>3</v>
      </c>
      <c r="H65">
        <v>68</v>
      </c>
      <c r="I65">
        <v>8</v>
      </c>
      <c r="J65">
        <v>24</v>
      </c>
      <c r="K65">
        <v>18</v>
      </c>
      <c r="L65">
        <v>9</v>
      </c>
      <c r="M65">
        <v>50</v>
      </c>
      <c r="N65">
        <v>2</v>
      </c>
      <c r="O65">
        <v>10</v>
      </c>
      <c r="P65">
        <v>4</v>
      </c>
      <c r="Q65">
        <v>6</v>
      </c>
      <c r="R65">
        <v>1</v>
      </c>
      <c r="S65">
        <v>3</v>
      </c>
      <c r="T65">
        <v>18</v>
      </c>
      <c r="U65">
        <v>1</v>
      </c>
      <c r="V65">
        <v>34</v>
      </c>
      <c r="W65">
        <v>0</v>
      </c>
      <c r="X65">
        <v>5</v>
      </c>
      <c r="Y65">
        <v>0</v>
      </c>
      <c r="Z65">
        <v>0</v>
      </c>
      <c r="AA65">
        <v>6</v>
      </c>
      <c r="AB65">
        <v>0</v>
      </c>
      <c r="AC65">
        <v>26</v>
      </c>
      <c r="AD65">
        <v>0</v>
      </c>
    </row>
    <row r="66" spans="1:30" x14ac:dyDescent="0.25">
      <c r="A66" t="s">
        <v>107</v>
      </c>
      <c r="B66" t="s">
        <v>18</v>
      </c>
      <c r="C66">
        <v>793</v>
      </c>
      <c r="D66">
        <v>31.72</v>
      </c>
      <c r="E66">
        <v>1689.3139974779319</v>
      </c>
      <c r="F66">
        <v>9</v>
      </c>
      <c r="G66">
        <v>16</v>
      </c>
      <c r="H66">
        <v>9</v>
      </c>
      <c r="I66">
        <v>17</v>
      </c>
      <c r="J66">
        <v>134</v>
      </c>
      <c r="K66">
        <v>62</v>
      </c>
      <c r="L66">
        <v>21</v>
      </c>
      <c r="M66">
        <v>17</v>
      </c>
      <c r="N66">
        <v>29</v>
      </c>
      <c r="O66">
        <v>7</v>
      </c>
      <c r="P66">
        <v>75</v>
      </c>
      <c r="Q66">
        <v>6</v>
      </c>
      <c r="R66">
        <v>10</v>
      </c>
      <c r="S66">
        <v>32</v>
      </c>
      <c r="T66">
        <v>12</v>
      </c>
      <c r="U66">
        <v>6</v>
      </c>
      <c r="V66">
        <v>212</v>
      </c>
      <c r="W66">
        <v>11</v>
      </c>
      <c r="X66">
        <v>24</v>
      </c>
      <c r="Y66">
        <v>11</v>
      </c>
      <c r="Z66">
        <v>24</v>
      </c>
      <c r="AA66">
        <v>0</v>
      </c>
      <c r="AB66">
        <v>12</v>
      </c>
      <c r="AC66">
        <v>34</v>
      </c>
      <c r="AD66">
        <v>3</v>
      </c>
    </row>
    <row r="67" spans="1:30" x14ac:dyDescent="0.25">
      <c r="A67" t="s">
        <v>108</v>
      </c>
      <c r="B67" t="s">
        <v>18</v>
      </c>
      <c r="C67">
        <v>417</v>
      </c>
      <c r="D67">
        <v>16.68</v>
      </c>
      <c r="E67">
        <v>856.44124700239786</v>
      </c>
      <c r="F67">
        <v>1</v>
      </c>
      <c r="G67">
        <v>32</v>
      </c>
      <c r="H67">
        <v>16</v>
      </c>
      <c r="I67">
        <v>112</v>
      </c>
      <c r="J67">
        <v>21</v>
      </c>
      <c r="K67">
        <v>0</v>
      </c>
      <c r="L67">
        <v>11</v>
      </c>
      <c r="M67">
        <v>48</v>
      </c>
      <c r="N67">
        <v>3</v>
      </c>
      <c r="O67">
        <v>8</v>
      </c>
      <c r="P67">
        <v>2</v>
      </c>
      <c r="Q67">
        <v>6</v>
      </c>
      <c r="R67">
        <v>1</v>
      </c>
      <c r="S67">
        <v>25</v>
      </c>
      <c r="T67">
        <v>40</v>
      </c>
      <c r="U67">
        <v>8</v>
      </c>
      <c r="V67">
        <v>36</v>
      </c>
      <c r="W67">
        <v>1</v>
      </c>
      <c r="X67">
        <v>3</v>
      </c>
      <c r="Y67">
        <v>0</v>
      </c>
      <c r="Z67">
        <v>0</v>
      </c>
      <c r="AA67">
        <v>16</v>
      </c>
      <c r="AB67">
        <v>3</v>
      </c>
      <c r="AC67">
        <v>24</v>
      </c>
      <c r="AD67">
        <v>0</v>
      </c>
    </row>
    <row r="68" spans="1:30" x14ac:dyDescent="0.25">
      <c r="A68" t="s">
        <v>109</v>
      </c>
      <c r="B68" t="s">
        <v>18</v>
      </c>
      <c r="C68">
        <v>873</v>
      </c>
      <c r="D68">
        <v>34.92</v>
      </c>
      <c r="E68">
        <v>963.51202749140896</v>
      </c>
      <c r="F68">
        <v>3</v>
      </c>
      <c r="G68">
        <v>28</v>
      </c>
      <c r="H68">
        <v>90</v>
      </c>
      <c r="I68">
        <v>45</v>
      </c>
      <c r="J68">
        <v>68</v>
      </c>
      <c r="K68">
        <v>3</v>
      </c>
      <c r="L68">
        <v>30</v>
      </c>
      <c r="M68">
        <v>95</v>
      </c>
      <c r="N68">
        <v>16</v>
      </c>
      <c r="O68">
        <v>18</v>
      </c>
      <c r="P68">
        <v>27</v>
      </c>
      <c r="Q68">
        <v>24</v>
      </c>
      <c r="R68">
        <v>11</v>
      </c>
      <c r="S68">
        <v>51</v>
      </c>
      <c r="T68">
        <v>46</v>
      </c>
      <c r="U68">
        <v>8</v>
      </c>
      <c r="V68">
        <v>162</v>
      </c>
      <c r="W68">
        <v>3</v>
      </c>
      <c r="X68">
        <v>40</v>
      </c>
      <c r="Y68">
        <v>1</v>
      </c>
      <c r="Z68">
        <v>5</v>
      </c>
      <c r="AA68">
        <v>38</v>
      </c>
      <c r="AB68">
        <v>12</v>
      </c>
      <c r="AC68">
        <v>49</v>
      </c>
      <c r="AD68">
        <v>0</v>
      </c>
    </row>
    <row r="69" spans="1:30" x14ac:dyDescent="0.25">
      <c r="A69" t="s">
        <v>110</v>
      </c>
      <c r="B69" t="s">
        <v>18</v>
      </c>
      <c r="C69">
        <v>3422</v>
      </c>
      <c r="D69">
        <v>136.88</v>
      </c>
      <c r="E69">
        <v>3850.2384570426661</v>
      </c>
      <c r="F69">
        <v>60</v>
      </c>
      <c r="G69">
        <v>115</v>
      </c>
      <c r="H69">
        <v>91</v>
      </c>
      <c r="I69">
        <v>201</v>
      </c>
      <c r="J69">
        <v>437</v>
      </c>
      <c r="K69">
        <v>440</v>
      </c>
      <c r="L69">
        <v>67</v>
      </c>
      <c r="M69">
        <v>115</v>
      </c>
      <c r="N69">
        <v>88</v>
      </c>
      <c r="O69">
        <v>34</v>
      </c>
      <c r="P69">
        <v>204</v>
      </c>
      <c r="Q69">
        <v>38</v>
      </c>
      <c r="R69">
        <v>534</v>
      </c>
      <c r="S69">
        <v>140</v>
      </c>
      <c r="T69">
        <v>33</v>
      </c>
      <c r="U69">
        <v>64</v>
      </c>
      <c r="V69">
        <v>364</v>
      </c>
      <c r="W69">
        <v>21</v>
      </c>
      <c r="X69">
        <v>148</v>
      </c>
      <c r="Y69">
        <v>38</v>
      </c>
      <c r="Z69">
        <v>49</v>
      </c>
      <c r="AA69">
        <v>19</v>
      </c>
      <c r="AB69">
        <v>54</v>
      </c>
      <c r="AC69">
        <v>61</v>
      </c>
      <c r="AD69">
        <v>7</v>
      </c>
    </row>
    <row r="70" spans="1:30" x14ac:dyDescent="0.25">
      <c r="A70" t="s">
        <v>111</v>
      </c>
      <c r="B70" t="s">
        <v>18</v>
      </c>
      <c r="C70">
        <v>190</v>
      </c>
      <c r="D70">
        <v>7.6</v>
      </c>
      <c r="E70">
        <v>207.1052631578948</v>
      </c>
      <c r="F70">
        <v>0</v>
      </c>
      <c r="G70">
        <v>8</v>
      </c>
      <c r="H70">
        <v>3</v>
      </c>
      <c r="I70">
        <v>8</v>
      </c>
      <c r="J70">
        <v>24</v>
      </c>
      <c r="K70">
        <v>5</v>
      </c>
      <c r="L70">
        <v>4</v>
      </c>
      <c r="M70">
        <v>28</v>
      </c>
      <c r="N70">
        <v>3</v>
      </c>
      <c r="O70">
        <v>12</v>
      </c>
      <c r="P70">
        <v>6</v>
      </c>
      <c r="Q70">
        <v>2</v>
      </c>
      <c r="R70">
        <v>13</v>
      </c>
      <c r="S70">
        <v>4</v>
      </c>
      <c r="T70">
        <v>24</v>
      </c>
      <c r="U70">
        <v>1</v>
      </c>
      <c r="V70">
        <v>18</v>
      </c>
      <c r="W70">
        <v>1</v>
      </c>
      <c r="X70">
        <v>7</v>
      </c>
      <c r="Y70">
        <v>0</v>
      </c>
      <c r="Z70">
        <v>1</v>
      </c>
      <c r="AA70">
        <v>11</v>
      </c>
      <c r="AB70">
        <v>2</v>
      </c>
      <c r="AC70">
        <v>5</v>
      </c>
      <c r="AD70">
        <v>0</v>
      </c>
    </row>
    <row r="71" spans="1:30" x14ac:dyDescent="0.25">
      <c r="A71" t="s">
        <v>112</v>
      </c>
      <c r="B71" t="s">
        <v>18</v>
      </c>
      <c r="C71">
        <v>38</v>
      </c>
      <c r="D71">
        <v>1.52</v>
      </c>
      <c r="E71">
        <v>260.68421052631578</v>
      </c>
      <c r="F71">
        <v>0</v>
      </c>
      <c r="G71">
        <v>0</v>
      </c>
      <c r="H71">
        <v>0</v>
      </c>
      <c r="I71">
        <v>3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12</v>
      </c>
      <c r="S71">
        <v>17</v>
      </c>
      <c r="T71">
        <v>0</v>
      </c>
      <c r="U71">
        <v>0</v>
      </c>
      <c r="V71">
        <v>3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0</v>
      </c>
    </row>
    <row r="72" spans="1:30" x14ac:dyDescent="0.25">
      <c r="A72" t="s">
        <v>113</v>
      </c>
      <c r="B72" t="s">
        <v>18</v>
      </c>
      <c r="C72">
        <v>997</v>
      </c>
      <c r="D72">
        <v>39.880000000000003</v>
      </c>
      <c r="E72">
        <v>1216.665997993982</v>
      </c>
      <c r="F72">
        <v>1</v>
      </c>
      <c r="G72">
        <v>24</v>
      </c>
      <c r="H72">
        <v>58</v>
      </c>
      <c r="I72">
        <v>47</v>
      </c>
      <c r="J72">
        <v>111</v>
      </c>
      <c r="K72">
        <v>85</v>
      </c>
      <c r="L72">
        <v>33</v>
      </c>
      <c r="M72">
        <v>69</v>
      </c>
      <c r="N72">
        <v>15</v>
      </c>
      <c r="O72">
        <v>25</v>
      </c>
      <c r="P72">
        <v>166</v>
      </c>
      <c r="Q72">
        <v>10</v>
      </c>
      <c r="R72">
        <v>15</v>
      </c>
      <c r="S72">
        <v>32</v>
      </c>
      <c r="T72">
        <v>23</v>
      </c>
      <c r="U72">
        <v>17</v>
      </c>
      <c r="V72">
        <v>151</v>
      </c>
      <c r="W72">
        <v>5</v>
      </c>
      <c r="X72">
        <v>17</v>
      </c>
      <c r="Y72">
        <v>11</v>
      </c>
      <c r="Z72">
        <v>10</v>
      </c>
      <c r="AA72">
        <v>12</v>
      </c>
      <c r="AB72">
        <v>9</v>
      </c>
      <c r="AC72">
        <v>51</v>
      </c>
      <c r="AD72">
        <v>0</v>
      </c>
    </row>
    <row r="73" spans="1:30" x14ac:dyDescent="0.25">
      <c r="A73" t="s">
        <v>114</v>
      </c>
      <c r="B73" t="s">
        <v>18</v>
      </c>
      <c r="C73">
        <v>46</v>
      </c>
      <c r="D73">
        <v>1.84</v>
      </c>
      <c r="E73">
        <v>105.0869565217391</v>
      </c>
      <c r="F73">
        <v>0</v>
      </c>
      <c r="G73">
        <v>0</v>
      </c>
      <c r="H73">
        <v>3</v>
      </c>
      <c r="I73">
        <v>0</v>
      </c>
      <c r="J73">
        <v>4</v>
      </c>
      <c r="K73">
        <v>7</v>
      </c>
      <c r="L73">
        <v>0</v>
      </c>
      <c r="M73">
        <v>1</v>
      </c>
      <c r="N73">
        <v>0</v>
      </c>
      <c r="O73">
        <v>0</v>
      </c>
      <c r="P73">
        <v>3</v>
      </c>
      <c r="Q73">
        <v>0</v>
      </c>
      <c r="R73">
        <v>5</v>
      </c>
      <c r="S73">
        <v>1</v>
      </c>
      <c r="T73">
        <v>0</v>
      </c>
      <c r="U73">
        <v>4</v>
      </c>
      <c r="V73">
        <v>12</v>
      </c>
      <c r="W73">
        <v>1</v>
      </c>
      <c r="X73">
        <v>1</v>
      </c>
      <c r="Y73">
        <v>0</v>
      </c>
      <c r="Z73">
        <v>0</v>
      </c>
      <c r="AA73">
        <v>0</v>
      </c>
      <c r="AB73">
        <v>1</v>
      </c>
      <c r="AC73">
        <v>2</v>
      </c>
      <c r="AD73">
        <v>1</v>
      </c>
    </row>
    <row r="74" spans="1:30" x14ac:dyDescent="0.25">
      <c r="A74" t="s">
        <v>115</v>
      </c>
      <c r="B74" t="s">
        <v>18</v>
      </c>
      <c r="C74">
        <v>88</v>
      </c>
      <c r="D74">
        <v>3.52</v>
      </c>
      <c r="E74">
        <v>190.40909090909091</v>
      </c>
      <c r="F74">
        <v>0</v>
      </c>
      <c r="G74">
        <v>3</v>
      </c>
      <c r="H74">
        <v>1</v>
      </c>
      <c r="I74">
        <v>1</v>
      </c>
      <c r="J74">
        <v>14</v>
      </c>
      <c r="K74">
        <v>5</v>
      </c>
      <c r="L74">
        <v>5</v>
      </c>
      <c r="M74">
        <v>1</v>
      </c>
      <c r="N74">
        <v>1</v>
      </c>
      <c r="O74">
        <v>2</v>
      </c>
      <c r="P74">
        <v>1</v>
      </c>
      <c r="Q74">
        <v>1</v>
      </c>
      <c r="R74">
        <v>9</v>
      </c>
      <c r="S74">
        <v>11</v>
      </c>
      <c r="T74">
        <v>3</v>
      </c>
      <c r="U74">
        <v>0</v>
      </c>
      <c r="V74">
        <v>22</v>
      </c>
      <c r="W74">
        <v>1</v>
      </c>
      <c r="X74">
        <v>1</v>
      </c>
      <c r="Y74">
        <v>0</v>
      </c>
      <c r="Z74">
        <v>3</v>
      </c>
      <c r="AA74">
        <v>0</v>
      </c>
      <c r="AB74">
        <v>0</v>
      </c>
      <c r="AC74">
        <v>3</v>
      </c>
      <c r="AD74">
        <v>0</v>
      </c>
    </row>
    <row r="75" spans="1:30" x14ac:dyDescent="0.25">
      <c r="A75" t="s">
        <v>116</v>
      </c>
      <c r="B75" t="s">
        <v>18</v>
      </c>
      <c r="C75">
        <v>156</v>
      </c>
      <c r="D75">
        <v>6.24</v>
      </c>
      <c r="E75">
        <v>295.60256410256409</v>
      </c>
      <c r="F75">
        <v>0</v>
      </c>
      <c r="G75">
        <v>6</v>
      </c>
      <c r="H75">
        <v>9</v>
      </c>
      <c r="I75">
        <v>9</v>
      </c>
      <c r="J75">
        <v>18</v>
      </c>
      <c r="K75">
        <v>0</v>
      </c>
      <c r="L75">
        <v>4</v>
      </c>
      <c r="M75">
        <v>37</v>
      </c>
      <c r="N75">
        <v>2</v>
      </c>
      <c r="O75">
        <v>11</v>
      </c>
      <c r="P75">
        <v>2</v>
      </c>
      <c r="Q75">
        <v>2</v>
      </c>
      <c r="R75">
        <v>2</v>
      </c>
      <c r="S75">
        <v>2</v>
      </c>
      <c r="T75">
        <v>12</v>
      </c>
      <c r="U75">
        <v>0</v>
      </c>
      <c r="V75">
        <v>22</v>
      </c>
      <c r="W75">
        <v>0</v>
      </c>
      <c r="X75">
        <v>1</v>
      </c>
      <c r="Y75">
        <v>0</v>
      </c>
      <c r="Z75">
        <v>0</v>
      </c>
      <c r="AA75">
        <v>4</v>
      </c>
      <c r="AB75">
        <v>2</v>
      </c>
      <c r="AC75">
        <v>11</v>
      </c>
      <c r="AD75">
        <v>0</v>
      </c>
    </row>
    <row r="76" spans="1:30" x14ac:dyDescent="0.25">
      <c r="A76" t="s">
        <v>117</v>
      </c>
      <c r="B76" t="s">
        <v>18</v>
      </c>
      <c r="C76">
        <v>2927</v>
      </c>
      <c r="D76">
        <v>117.08</v>
      </c>
      <c r="E76">
        <v>2874.955927570893</v>
      </c>
      <c r="F76">
        <v>25</v>
      </c>
      <c r="G76">
        <v>78</v>
      </c>
      <c r="H76">
        <v>171</v>
      </c>
      <c r="I76">
        <v>220</v>
      </c>
      <c r="J76">
        <v>170</v>
      </c>
      <c r="K76">
        <v>80</v>
      </c>
      <c r="L76">
        <v>94</v>
      </c>
      <c r="M76">
        <v>330</v>
      </c>
      <c r="N76">
        <v>109</v>
      </c>
      <c r="O76">
        <v>43</v>
      </c>
      <c r="P76">
        <v>148</v>
      </c>
      <c r="Q76">
        <v>47</v>
      </c>
      <c r="R76">
        <v>58</v>
      </c>
      <c r="S76">
        <v>122</v>
      </c>
      <c r="T76">
        <v>130</v>
      </c>
      <c r="U76">
        <v>35</v>
      </c>
      <c r="V76">
        <v>550</v>
      </c>
      <c r="W76">
        <v>17</v>
      </c>
      <c r="X76">
        <v>206</v>
      </c>
      <c r="Y76">
        <v>18</v>
      </c>
      <c r="Z76">
        <v>93</v>
      </c>
      <c r="AA76">
        <v>66</v>
      </c>
      <c r="AB76">
        <v>22</v>
      </c>
      <c r="AC76">
        <v>93</v>
      </c>
      <c r="AD76">
        <v>2</v>
      </c>
    </row>
    <row r="77" spans="1:30" x14ac:dyDescent="0.25">
      <c r="A77" t="s">
        <v>118</v>
      </c>
      <c r="B77" t="s">
        <v>18</v>
      </c>
      <c r="C77">
        <v>147</v>
      </c>
      <c r="D77">
        <v>5.88</v>
      </c>
      <c r="E77">
        <v>346.70748299319717</v>
      </c>
      <c r="F77">
        <v>2</v>
      </c>
      <c r="G77">
        <v>2</v>
      </c>
      <c r="H77">
        <v>7</v>
      </c>
      <c r="I77">
        <v>7</v>
      </c>
      <c r="J77">
        <v>2</v>
      </c>
      <c r="K77">
        <v>0</v>
      </c>
      <c r="L77">
        <v>3</v>
      </c>
      <c r="M77">
        <v>40</v>
      </c>
      <c r="N77">
        <v>2</v>
      </c>
      <c r="O77">
        <v>9</v>
      </c>
      <c r="P77">
        <v>2</v>
      </c>
      <c r="Q77">
        <v>0</v>
      </c>
      <c r="R77">
        <v>0</v>
      </c>
      <c r="S77">
        <v>0</v>
      </c>
      <c r="T77">
        <v>13</v>
      </c>
      <c r="U77">
        <v>0</v>
      </c>
      <c r="V77">
        <v>19</v>
      </c>
      <c r="W77">
        <v>0</v>
      </c>
      <c r="X77">
        <v>17</v>
      </c>
      <c r="Y77">
        <v>0</v>
      </c>
      <c r="Z77">
        <v>0</v>
      </c>
      <c r="AA77">
        <v>16</v>
      </c>
      <c r="AB77">
        <v>2</v>
      </c>
      <c r="AC77">
        <v>4</v>
      </c>
      <c r="AD77">
        <v>0</v>
      </c>
    </row>
    <row r="78" spans="1:30" x14ac:dyDescent="0.25">
      <c r="A78" t="s">
        <v>119</v>
      </c>
      <c r="B78" t="s">
        <v>18</v>
      </c>
      <c r="C78">
        <v>86</v>
      </c>
      <c r="D78">
        <v>3.44</v>
      </c>
      <c r="E78">
        <v>73.883720930232585</v>
      </c>
      <c r="F78">
        <v>0</v>
      </c>
      <c r="G78">
        <v>2</v>
      </c>
      <c r="H78">
        <v>9</v>
      </c>
      <c r="I78">
        <v>8</v>
      </c>
      <c r="J78">
        <v>8</v>
      </c>
      <c r="K78">
        <v>5</v>
      </c>
      <c r="L78">
        <v>0</v>
      </c>
      <c r="M78">
        <v>5</v>
      </c>
      <c r="N78">
        <v>3</v>
      </c>
      <c r="O78">
        <v>5</v>
      </c>
      <c r="P78">
        <v>1</v>
      </c>
      <c r="Q78">
        <v>3</v>
      </c>
      <c r="R78">
        <v>6</v>
      </c>
      <c r="S78">
        <v>3</v>
      </c>
      <c r="T78">
        <v>2</v>
      </c>
      <c r="U78">
        <v>0</v>
      </c>
      <c r="V78">
        <v>8</v>
      </c>
      <c r="W78">
        <v>2</v>
      </c>
      <c r="X78">
        <v>11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0</v>
      </c>
    </row>
    <row r="79" spans="1:30" x14ac:dyDescent="0.25">
      <c r="A79" t="s">
        <v>120</v>
      </c>
      <c r="B79" t="s">
        <v>18</v>
      </c>
      <c r="C79">
        <v>358</v>
      </c>
      <c r="D79">
        <v>14.32</v>
      </c>
      <c r="E79">
        <v>503.17318435754191</v>
      </c>
      <c r="F79">
        <v>3</v>
      </c>
      <c r="G79">
        <v>16</v>
      </c>
      <c r="H79">
        <v>59</v>
      </c>
      <c r="I79">
        <v>13</v>
      </c>
      <c r="J79">
        <v>56</v>
      </c>
      <c r="K79">
        <v>10</v>
      </c>
      <c r="L79">
        <v>4</v>
      </c>
      <c r="M79">
        <v>11</v>
      </c>
      <c r="N79">
        <v>8</v>
      </c>
      <c r="O79">
        <v>1</v>
      </c>
      <c r="P79">
        <v>14</v>
      </c>
      <c r="Q79">
        <v>7</v>
      </c>
      <c r="R79">
        <v>46</v>
      </c>
      <c r="S79">
        <v>19</v>
      </c>
      <c r="T79">
        <v>0</v>
      </c>
      <c r="U79">
        <v>4</v>
      </c>
      <c r="V79">
        <v>41</v>
      </c>
      <c r="W79">
        <v>1</v>
      </c>
      <c r="X79">
        <v>19</v>
      </c>
      <c r="Y79">
        <v>0</v>
      </c>
      <c r="Z79">
        <v>5</v>
      </c>
      <c r="AA79">
        <v>3</v>
      </c>
      <c r="AB79">
        <v>2</v>
      </c>
      <c r="AC79">
        <v>12</v>
      </c>
      <c r="AD79">
        <v>4</v>
      </c>
    </row>
    <row r="80" spans="1:30" x14ac:dyDescent="0.25">
      <c r="A80" t="s">
        <v>121</v>
      </c>
      <c r="B80" t="s">
        <v>18</v>
      </c>
      <c r="C80">
        <v>92</v>
      </c>
      <c r="D80">
        <v>3.68</v>
      </c>
      <c r="E80">
        <v>205.28260869565219</v>
      </c>
      <c r="F80">
        <v>8</v>
      </c>
      <c r="G80">
        <v>0</v>
      </c>
      <c r="H80">
        <v>0</v>
      </c>
      <c r="I80">
        <v>20</v>
      </c>
      <c r="J80">
        <v>1</v>
      </c>
      <c r="K80">
        <v>2</v>
      </c>
      <c r="L80">
        <v>3</v>
      </c>
      <c r="M80">
        <v>3</v>
      </c>
      <c r="N80">
        <v>0</v>
      </c>
      <c r="O80">
        <v>1</v>
      </c>
      <c r="P80">
        <v>1</v>
      </c>
      <c r="Q80">
        <v>2</v>
      </c>
      <c r="R80">
        <v>11</v>
      </c>
      <c r="S80">
        <v>11</v>
      </c>
      <c r="T80">
        <v>0</v>
      </c>
      <c r="U80">
        <v>1</v>
      </c>
      <c r="V80">
        <v>16</v>
      </c>
      <c r="W80">
        <v>0</v>
      </c>
      <c r="X80">
        <v>1</v>
      </c>
      <c r="Y80">
        <v>0</v>
      </c>
      <c r="Z80">
        <v>0</v>
      </c>
      <c r="AA80">
        <v>1</v>
      </c>
      <c r="AB80">
        <v>0</v>
      </c>
      <c r="AC80">
        <v>10</v>
      </c>
      <c r="AD80">
        <v>0</v>
      </c>
    </row>
    <row r="81" spans="1:30" x14ac:dyDescent="0.25">
      <c r="A81" t="s">
        <v>122</v>
      </c>
      <c r="B81" t="s">
        <v>18</v>
      </c>
      <c r="C81">
        <v>1336</v>
      </c>
      <c r="D81">
        <v>53.44</v>
      </c>
      <c r="E81">
        <v>21371.559880239522</v>
      </c>
      <c r="F81">
        <v>0</v>
      </c>
      <c r="G81">
        <v>9</v>
      </c>
      <c r="H81">
        <v>1098</v>
      </c>
      <c r="I81">
        <v>8</v>
      </c>
      <c r="J81">
        <v>54</v>
      </c>
      <c r="K81">
        <v>0</v>
      </c>
      <c r="L81">
        <v>5</v>
      </c>
      <c r="M81">
        <v>29</v>
      </c>
      <c r="N81">
        <v>3</v>
      </c>
      <c r="O81">
        <v>18</v>
      </c>
      <c r="P81">
        <v>5</v>
      </c>
      <c r="Q81">
        <v>2</v>
      </c>
      <c r="R81">
        <v>2</v>
      </c>
      <c r="S81">
        <v>7</v>
      </c>
      <c r="T81">
        <v>7</v>
      </c>
      <c r="U81">
        <v>1</v>
      </c>
      <c r="V81">
        <v>46</v>
      </c>
      <c r="W81">
        <v>0</v>
      </c>
      <c r="X81">
        <v>1</v>
      </c>
      <c r="Y81">
        <v>0</v>
      </c>
      <c r="Z81">
        <v>0</v>
      </c>
      <c r="AA81">
        <v>3</v>
      </c>
      <c r="AB81">
        <v>0</v>
      </c>
      <c r="AC81">
        <v>37</v>
      </c>
      <c r="AD81">
        <v>1</v>
      </c>
    </row>
    <row r="82" spans="1:30" x14ac:dyDescent="0.25">
      <c r="A82" t="s">
        <v>123</v>
      </c>
      <c r="B82" t="s">
        <v>124</v>
      </c>
      <c r="C82">
        <v>184</v>
      </c>
      <c r="D82">
        <v>7.36</v>
      </c>
      <c r="E82">
        <v>577.95652173913038</v>
      </c>
      <c r="F82">
        <v>0</v>
      </c>
      <c r="G82">
        <v>4</v>
      </c>
      <c r="H82">
        <v>20</v>
      </c>
      <c r="I82">
        <v>3</v>
      </c>
      <c r="J82">
        <v>20</v>
      </c>
      <c r="K82">
        <v>0</v>
      </c>
      <c r="L82">
        <v>2</v>
      </c>
      <c r="M82">
        <v>20</v>
      </c>
      <c r="N82">
        <v>2</v>
      </c>
      <c r="O82">
        <v>9</v>
      </c>
      <c r="P82">
        <v>0</v>
      </c>
      <c r="Q82">
        <v>1</v>
      </c>
      <c r="R82">
        <v>3</v>
      </c>
      <c r="S82">
        <v>0</v>
      </c>
      <c r="T82">
        <v>3</v>
      </c>
      <c r="U82">
        <v>0</v>
      </c>
      <c r="V82">
        <v>42</v>
      </c>
      <c r="W82">
        <v>1</v>
      </c>
      <c r="X82">
        <v>1</v>
      </c>
      <c r="Y82">
        <v>0</v>
      </c>
      <c r="Z82">
        <v>0</v>
      </c>
      <c r="AA82">
        <v>3</v>
      </c>
      <c r="AB82">
        <v>0</v>
      </c>
      <c r="AC82">
        <v>50</v>
      </c>
      <c r="AD82">
        <v>0</v>
      </c>
    </row>
    <row r="83" spans="1:30" x14ac:dyDescent="0.25">
      <c r="A83" t="s">
        <v>125</v>
      </c>
      <c r="B83" t="s">
        <v>124</v>
      </c>
      <c r="C83">
        <v>199</v>
      </c>
      <c r="D83">
        <v>7.96</v>
      </c>
      <c r="E83">
        <v>515.4472361809045</v>
      </c>
      <c r="F83">
        <v>0</v>
      </c>
      <c r="G83">
        <v>3</v>
      </c>
      <c r="H83">
        <v>36</v>
      </c>
      <c r="I83">
        <v>4</v>
      </c>
      <c r="J83">
        <v>15</v>
      </c>
      <c r="K83">
        <v>2</v>
      </c>
      <c r="L83">
        <v>0</v>
      </c>
      <c r="M83">
        <v>44</v>
      </c>
      <c r="N83">
        <v>2</v>
      </c>
      <c r="O83">
        <v>1</v>
      </c>
      <c r="P83">
        <v>0</v>
      </c>
      <c r="Q83">
        <v>1</v>
      </c>
      <c r="R83">
        <v>2</v>
      </c>
      <c r="S83">
        <v>3</v>
      </c>
      <c r="T83">
        <v>8</v>
      </c>
      <c r="U83">
        <v>0</v>
      </c>
      <c r="V83">
        <v>41</v>
      </c>
      <c r="W83">
        <v>3</v>
      </c>
      <c r="X83">
        <v>2</v>
      </c>
      <c r="Y83">
        <v>0</v>
      </c>
      <c r="Z83">
        <v>6</v>
      </c>
      <c r="AA83">
        <v>8</v>
      </c>
      <c r="AB83">
        <v>0</v>
      </c>
      <c r="AC83">
        <v>18</v>
      </c>
      <c r="AD83">
        <v>0</v>
      </c>
    </row>
    <row r="84" spans="1:30" x14ac:dyDescent="0.25">
      <c r="A84" t="s">
        <v>126</v>
      </c>
      <c r="B84" t="s">
        <v>18</v>
      </c>
      <c r="C84">
        <v>58</v>
      </c>
      <c r="D84">
        <v>2.3199999999999998</v>
      </c>
      <c r="E84">
        <v>223.0344827586207</v>
      </c>
      <c r="F84">
        <v>0</v>
      </c>
      <c r="G84">
        <v>2</v>
      </c>
      <c r="H84">
        <v>5</v>
      </c>
      <c r="I84">
        <v>1</v>
      </c>
      <c r="J84">
        <v>11</v>
      </c>
      <c r="K84">
        <v>0</v>
      </c>
      <c r="L84">
        <v>1</v>
      </c>
      <c r="M84">
        <v>3</v>
      </c>
      <c r="N84">
        <v>0</v>
      </c>
      <c r="O84">
        <v>2</v>
      </c>
      <c r="P84">
        <v>2</v>
      </c>
      <c r="Q84">
        <v>1</v>
      </c>
      <c r="R84">
        <v>0</v>
      </c>
      <c r="S84">
        <v>0</v>
      </c>
      <c r="T84">
        <v>0</v>
      </c>
      <c r="U84">
        <v>0</v>
      </c>
      <c r="V84">
        <v>9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20</v>
      </c>
      <c r="AD84">
        <v>0</v>
      </c>
    </row>
    <row r="85" spans="1:30" x14ac:dyDescent="0.25">
      <c r="A85" t="s">
        <v>127</v>
      </c>
      <c r="B85" t="s">
        <v>18</v>
      </c>
      <c r="C85">
        <v>241</v>
      </c>
      <c r="D85">
        <v>9.64</v>
      </c>
      <c r="E85">
        <v>1270.099585062241</v>
      </c>
      <c r="F85">
        <v>0</v>
      </c>
      <c r="G85">
        <v>2</v>
      </c>
      <c r="H85">
        <v>44</v>
      </c>
      <c r="I85">
        <v>0</v>
      </c>
      <c r="J85">
        <v>102</v>
      </c>
      <c r="K85">
        <v>2</v>
      </c>
      <c r="L85">
        <v>2</v>
      </c>
      <c r="M85">
        <v>15</v>
      </c>
      <c r="N85">
        <v>2</v>
      </c>
      <c r="O85">
        <v>3</v>
      </c>
      <c r="P85">
        <v>1</v>
      </c>
      <c r="Q85">
        <v>3</v>
      </c>
      <c r="R85">
        <v>2</v>
      </c>
      <c r="S85">
        <v>4</v>
      </c>
      <c r="T85">
        <v>3</v>
      </c>
      <c r="U85">
        <v>0</v>
      </c>
      <c r="V85">
        <v>43</v>
      </c>
      <c r="W85">
        <v>0</v>
      </c>
      <c r="X85">
        <v>0</v>
      </c>
      <c r="Y85">
        <v>0</v>
      </c>
      <c r="Z85">
        <v>0</v>
      </c>
      <c r="AA85">
        <v>0</v>
      </c>
      <c r="AB85">
        <v>2</v>
      </c>
      <c r="AC85">
        <v>9</v>
      </c>
      <c r="AD85">
        <v>2</v>
      </c>
    </row>
    <row r="86" spans="1:30" x14ac:dyDescent="0.25">
      <c r="A86" t="s">
        <v>128</v>
      </c>
      <c r="B86" t="s">
        <v>18</v>
      </c>
      <c r="C86">
        <v>1956</v>
      </c>
      <c r="D86">
        <v>78.239999999999995</v>
      </c>
      <c r="E86">
        <v>2463.1206543967278</v>
      </c>
      <c r="F86">
        <v>3</v>
      </c>
      <c r="G86">
        <v>93</v>
      </c>
      <c r="H86">
        <v>126</v>
      </c>
      <c r="I86">
        <v>100</v>
      </c>
      <c r="J86">
        <v>290</v>
      </c>
      <c r="K86">
        <v>25</v>
      </c>
      <c r="L86">
        <v>49</v>
      </c>
      <c r="M86">
        <v>130</v>
      </c>
      <c r="N86">
        <v>84</v>
      </c>
      <c r="O86">
        <v>57</v>
      </c>
      <c r="P86">
        <v>92</v>
      </c>
      <c r="Q86">
        <v>42</v>
      </c>
      <c r="R86">
        <v>33</v>
      </c>
      <c r="S86">
        <v>133</v>
      </c>
      <c r="T86">
        <v>67</v>
      </c>
      <c r="U86">
        <v>18</v>
      </c>
      <c r="V86">
        <v>381</v>
      </c>
      <c r="W86">
        <v>15</v>
      </c>
      <c r="X86">
        <v>8</v>
      </c>
      <c r="Y86">
        <v>4</v>
      </c>
      <c r="Z86">
        <v>13</v>
      </c>
      <c r="AA86">
        <v>42</v>
      </c>
      <c r="AB86">
        <v>28</v>
      </c>
      <c r="AC86">
        <v>122</v>
      </c>
      <c r="AD86">
        <v>1</v>
      </c>
    </row>
    <row r="87" spans="1:30" x14ac:dyDescent="0.25">
      <c r="A87" t="s">
        <v>129</v>
      </c>
      <c r="B87" t="s">
        <v>18</v>
      </c>
      <c r="C87">
        <v>770</v>
      </c>
      <c r="D87">
        <v>30.8</v>
      </c>
      <c r="E87">
        <v>809.80519480519479</v>
      </c>
      <c r="F87">
        <v>2</v>
      </c>
      <c r="G87">
        <v>32</v>
      </c>
      <c r="H87">
        <v>80</v>
      </c>
      <c r="I87">
        <v>67</v>
      </c>
      <c r="J87">
        <v>70</v>
      </c>
      <c r="K87">
        <v>9</v>
      </c>
      <c r="L87">
        <v>17</v>
      </c>
      <c r="M87">
        <v>64</v>
      </c>
      <c r="N87">
        <v>11</v>
      </c>
      <c r="O87">
        <v>25</v>
      </c>
      <c r="P87">
        <v>49</v>
      </c>
      <c r="Q87">
        <v>16</v>
      </c>
      <c r="R87">
        <v>4</v>
      </c>
      <c r="S87">
        <v>57</v>
      </c>
      <c r="T87">
        <v>22</v>
      </c>
      <c r="U87">
        <v>6</v>
      </c>
      <c r="V87">
        <v>132</v>
      </c>
      <c r="W87">
        <v>4</v>
      </c>
      <c r="X87">
        <v>31</v>
      </c>
      <c r="Y87">
        <v>1</v>
      </c>
      <c r="Z87">
        <v>2</v>
      </c>
      <c r="AA87">
        <v>20</v>
      </c>
      <c r="AB87">
        <v>15</v>
      </c>
      <c r="AC87">
        <v>34</v>
      </c>
      <c r="AD87">
        <v>0</v>
      </c>
    </row>
    <row r="88" spans="1:30" x14ac:dyDescent="0.25">
      <c r="A88" t="s">
        <v>130</v>
      </c>
      <c r="B88" t="s">
        <v>18</v>
      </c>
      <c r="C88">
        <v>64</v>
      </c>
      <c r="D88">
        <v>2.56</v>
      </c>
      <c r="E88">
        <v>980.53124999999886</v>
      </c>
      <c r="F88">
        <v>0</v>
      </c>
      <c r="G88">
        <v>0</v>
      </c>
      <c r="H88">
        <v>8</v>
      </c>
      <c r="I88">
        <v>0</v>
      </c>
      <c r="J88">
        <v>51</v>
      </c>
      <c r="K88">
        <v>0</v>
      </c>
      <c r="L88">
        <v>0</v>
      </c>
      <c r="M88">
        <v>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25">
      <c r="A89" t="s">
        <v>131</v>
      </c>
      <c r="B89" t="s">
        <v>18</v>
      </c>
      <c r="C89">
        <v>498</v>
      </c>
      <c r="D89">
        <v>19.920000000000002</v>
      </c>
      <c r="E89">
        <v>2346.4779116465861</v>
      </c>
      <c r="F89">
        <v>2</v>
      </c>
      <c r="G89">
        <v>10</v>
      </c>
      <c r="H89">
        <v>8</v>
      </c>
      <c r="I89">
        <v>5</v>
      </c>
      <c r="J89">
        <v>222</v>
      </c>
      <c r="K89">
        <v>16</v>
      </c>
      <c r="L89">
        <v>4</v>
      </c>
      <c r="M89">
        <v>38</v>
      </c>
      <c r="N89">
        <v>15</v>
      </c>
      <c r="O89">
        <v>8</v>
      </c>
      <c r="P89">
        <v>31</v>
      </c>
      <c r="Q89">
        <v>8</v>
      </c>
      <c r="R89">
        <v>3</v>
      </c>
      <c r="S89">
        <v>5</v>
      </c>
      <c r="T89">
        <v>11</v>
      </c>
      <c r="U89">
        <v>2</v>
      </c>
      <c r="V89">
        <v>52</v>
      </c>
      <c r="W89">
        <v>8</v>
      </c>
      <c r="X89">
        <v>11</v>
      </c>
      <c r="Y89">
        <v>1</v>
      </c>
      <c r="Z89">
        <v>0</v>
      </c>
      <c r="AA89">
        <v>1</v>
      </c>
      <c r="AB89">
        <v>0</v>
      </c>
      <c r="AC89">
        <v>33</v>
      </c>
      <c r="AD89">
        <v>4</v>
      </c>
    </row>
    <row r="90" spans="1:30" x14ac:dyDescent="0.25">
      <c r="A90" t="s">
        <v>132</v>
      </c>
      <c r="B90" t="s">
        <v>18</v>
      </c>
      <c r="C90">
        <v>33</v>
      </c>
      <c r="D90">
        <v>1.32</v>
      </c>
      <c r="E90">
        <v>470.78787878787858</v>
      </c>
      <c r="F90">
        <v>0</v>
      </c>
      <c r="G90">
        <v>0</v>
      </c>
      <c r="H90">
        <v>0</v>
      </c>
      <c r="I90">
        <v>0</v>
      </c>
      <c r="J90">
        <v>0</v>
      </c>
      <c r="K90">
        <v>6</v>
      </c>
      <c r="L90">
        <v>0</v>
      </c>
      <c r="M90">
        <v>0</v>
      </c>
      <c r="N90">
        <v>2</v>
      </c>
      <c r="O90">
        <v>0</v>
      </c>
      <c r="P90">
        <v>0</v>
      </c>
      <c r="Q90">
        <v>0</v>
      </c>
      <c r="R90">
        <v>25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25">
      <c r="A91" t="s">
        <v>133</v>
      </c>
      <c r="B91" t="s">
        <v>18</v>
      </c>
      <c r="C91">
        <v>51</v>
      </c>
      <c r="D91">
        <v>2.04</v>
      </c>
      <c r="E91">
        <v>113.21568627450981</v>
      </c>
      <c r="F91">
        <v>1</v>
      </c>
      <c r="G91">
        <v>0</v>
      </c>
      <c r="H91">
        <v>0</v>
      </c>
      <c r="I91">
        <v>1</v>
      </c>
      <c r="J91">
        <v>8</v>
      </c>
      <c r="K91">
        <v>3</v>
      </c>
      <c r="L91">
        <v>1</v>
      </c>
      <c r="M91">
        <v>1</v>
      </c>
      <c r="N91">
        <v>2</v>
      </c>
      <c r="O91">
        <v>1</v>
      </c>
      <c r="P91">
        <v>4</v>
      </c>
      <c r="Q91">
        <v>4</v>
      </c>
      <c r="R91">
        <v>1</v>
      </c>
      <c r="S91">
        <v>0</v>
      </c>
      <c r="T91">
        <v>1</v>
      </c>
      <c r="U91">
        <v>0</v>
      </c>
      <c r="V91">
        <v>14</v>
      </c>
      <c r="W91">
        <v>2</v>
      </c>
      <c r="X91">
        <v>1</v>
      </c>
      <c r="Y91">
        <v>0</v>
      </c>
      <c r="Z91">
        <v>3</v>
      </c>
      <c r="AA91">
        <v>0</v>
      </c>
      <c r="AB91">
        <v>0</v>
      </c>
      <c r="AC91">
        <v>3</v>
      </c>
      <c r="AD91">
        <v>0</v>
      </c>
    </row>
    <row r="92" spans="1:30" x14ac:dyDescent="0.25">
      <c r="A92" t="s">
        <v>134</v>
      </c>
      <c r="B92" t="s">
        <v>18</v>
      </c>
      <c r="C92">
        <v>64</v>
      </c>
      <c r="D92">
        <v>2.56</v>
      </c>
      <c r="E92">
        <v>191.46875</v>
      </c>
      <c r="F92">
        <v>1</v>
      </c>
      <c r="G92">
        <v>0</v>
      </c>
      <c r="H92">
        <v>5</v>
      </c>
      <c r="I92">
        <v>0</v>
      </c>
      <c r="J92">
        <v>2</v>
      </c>
      <c r="K92">
        <v>3</v>
      </c>
      <c r="L92">
        <v>1</v>
      </c>
      <c r="M92">
        <v>1</v>
      </c>
      <c r="N92">
        <v>13</v>
      </c>
      <c r="O92">
        <v>0</v>
      </c>
      <c r="P92">
        <v>17</v>
      </c>
      <c r="Q92">
        <v>1</v>
      </c>
      <c r="R92">
        <v>2</v>
      </c>
      <c r="S92">
        <v>0</v>
      </c>
      <c r="T92">
        <v>0</v>
      </c>
      <c r="U92">
        <v>0</v>
      </c>
      <c r="V92">
        <v>11</v>
      </c>
      <c r="W92">
        <v>0</v>
      </c>
      <c r="X92">
        <v>0</v>
      </c>
      <c r="Y92">
        <v>2</v>
      </c>
      <c r="Z92">
        <v>5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 t="s">
        <v>135</v>
      </c>
      <c r="B93" t="s">
        <v>18</v>
      </c>
      <c r="C93">
        <v>111</v>
      </c>
      <c r="D93">
        <v>4.4400000000000004</v>
      </c>
      <c r="E93">
        <v>274.36036036036029</v>
      </c>
      <c r="F93">
        <v>0</v>
      </c>
      <c r="G93">
        <v>3</v>
      </c>
      <c r="H93">
        <v>3</v>
      </c>
      <c r="I93">
        <v>0</v>
      </c>
      <c r="J93">
        <v>16</v>
      </c>
      <c r="K93">
        <v>2</v>
      </c>
      <c r="L93">
        <v>2</v>
      </c>
      <c r="M93">
        <v>9</v>
      </c>
      <c r="N93">
        <v>7</v>
      </c>
      <c r="O93">
        <v>1</v>
      </c>
      <c r="P93">
        <v>21</v>
      </c>
      <c r="Q93">
        <v>2</v>
      </c>
      <c r="R93">
        <v>1</v>
      </c>
      <c r="S93">
        <v>0</v>
      </c>
      <c r="T93">
        <v>1</v>
      </c>
      <c r="U93">
        <v>2</v>
      </c>
      <c r="V93">
        <v>26</v>
      </c>
      <c r="W93">
        <v>1</v>
      </c>
      <c r="X93">
        <v>13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</row>
    <row r="94" spans="1:30" x14ac:dyDescent="0.25">
      <c r="A94" t="s">
        <v>136</v>
      </c>
      <c r="B94" t="s">
        <v>18</v>
      </c>
      <c r="C94">
        <v>182</v>
      </c>
      <c r="D94">
        <v>7.28</v>
      </c>
      <c r="E94">
        <v>838.87912087912082</v>
      </c>
      <c r="F94">
        <v>2</v>
      </c>
      <c r="G94">
        <v>4</v>
      </c>
      <c r="H94">
        <v>1</v>
      </c>
      <c r="I94">
        <v>5</v>
      </c>
      <c r="J94">
        <v>2</v>
      </c>
      <c r="K94">
        <v>2</v>
      </c>
      <c r="L94">
        <v>2</v>
      </c>
      <c r="M94">
        <v>15</v>
      </c>
      <c r="N94">
        <v>4</v>
      </c>
      <c r="O94">
        <v>2</v>
      </c>
      <c r="P94">
        <v>6</v>
      </c>
      <c r="Q94">
        <v>4</v>
      </c>
      <c r="R94">
        <v>5</v>
      </c>
      <c r="S94">
        <v>10</v>
      </c>
      <c r="T94">
        <v>4</v>
      </c>
      <c r="U94">
        <v>2</v>
      </c>
      <c r="V94">
        <v>8</v>
      </c>
      <c r="W94">
        <v>1</v>
      </c>
      <c r="X94">
        <v>81</v>
      </c>
      <c r="Y94">
        <v>0</v>
      </c>
      <c r="Z94">
        <v>1</v>
      </c>
      <c r="AA94">
        <v>17</v>
      </c>
      <c r="AB94">
        <v>0</v>
      </c>
      <c r="AC94">
        <v>4</v>
      </c>
      <c r="AD94">
        <v>0</v>
      </c>
    </row>
    <row r="95" spans="1:30" x14ac:dyDescent="0.25">
      <c r="A95" t="s">
        <v>137</v>
      </c>
      <c r="B95" t="s">
        <v>18</v>
      </c>
      <c r="C95">
        <v>449</v>
      </c>
      <c r="D95">
        <v>17.96</v>
      </c>
      <c r="E95">
        <v>632.90423162583522</v>
      </c>
      <c r="F95">
        <v>1</v>
      </c>
      <c r="G95">
        <v>10</v>
      </c>
      <c r="H95">
        <v>34</v>
      </c>
      <c r="I95">
        <v>77</v>
      </c>
      <c r="J95">
        <v>5</v>
      </c>
      <c r="K95">
        <v>71</v>
      </c>
      <c r="L95">
        <v>7</v>
      </c>
      <c r="M95">
        <v>14</v>
      </c>
      <c r="N95">
        <v>20</v>
      </c>
      <c r="O95">
        <v>5</v>
      </c>
      <c r="P95">
        <v>43</v>
      </c>
      <c r="Q95">
        <v>6</v>
      </c>
      <c r="R95">
        <v>57</v>
      </c>
      <c r="S95">
        <v>8</v>
      </c>
      <c r="T95">
        <v>15</v>
      </c>
      <c r="U95">
        <v>15</v>
      </c>
      <c r="V95">
        <v>23</v>
      </c>
      <c r="W95">
        <v>1</v>
      </c>
      <c r="X95">
        <v>11</v>
      </c>
      <c r="Y95">
        <v>10</v>
      </c>
      <c r="Z95">
        <v>2</v>
      </c>
      <c r="AA95">
        <v>1</v>
      </c>
      <c r="AB95">
        <v>2</v>
      </c>
      <c r="AC95">
        <v>10</v>
      </c>
      <c r="AD95">
        <v>1</v>
      </c>
    </row>
    <row r="96" spans="1:30" x14ac:dyDescent="0.25">
      <c r="A96" t="s">
        <v>138</v>
      </c>
      <c r="B96" t="s">
        <v>18</v>
      </c>
      <c r="C96">
        <v>47</v>
      </c>
      <c r="D96">
        <v>1.88</v>
      </c>
      <c r="E96">
        <v>125.8723404255319</v>
      </c>
      <c r="F96">
        <v>1</v>
      </c>
      <c r="G96">
        <v>0</v>
      </c>
      <c r="H96">
        <v>2</v>
      </c>
      <c r="I96">
        <v>0</v>
      </c>
      <c r="J96">
        <v>1</v>
      </c>
      <c r="K96">
        <v>13</v>
      </c>
      <c r="L96">
        <v>1</v>
      </c>
      <c r="M96">
        <v>0</v>
      </c>
      <c r="N96">
        <v>1</v>
      </c>
      <c r="O96">
        <v>1</v>
      </c>
      <c r="P96">
        <v>1</v>
      </c>
      <c r="Q96">
        <v>1</v>
      </c>
      <c r="R96">
        <v>9</v>
      </c>
      <c r="S96">
        <v>0</v>
      </c>
      <c r="T96">
        <v>3</v>
      </c>
      <c r="U96">
        <v>0</v>
      </c>
      <c r="V96">
        <v>3</v>
      </c>
      <c r="W96">
        <v>0</v>
      </c>
      <c r="X96">
        <v>0</v>
      </c>
      <c r="Y96">
        <v>6</v>
      </c>
      <c r="Z96">
        <v>3</v>
      </c>
      <c r="AA96">
        <v>1</v>
      </c>
      <c r="AB96">
        <v>0</v>
      </c>
      <c r="AC96">
        <v>0</v>
      </c>
      <c r="AD96">
        <v>0</v>
      </c>
    </row>
    <row r="97" spans="1:30" x14ac:dyDescent="0.25">
      <c r="A97" t="s">
        <v>139</v>
      </c>
      <c r="B97" t="s">
        <v>18</v>
      </c>
      <c r="C97">
        <v>1013</v>
      </c>
      <c r="D97">
        <v>40.520000000000003</v>
      </c>
      <c r="E97">
        <v>781.99012833168797</v>
      </c>
      <c r="F97">
        <v>18</v>
      </c>
      <c r="G97">
        <v>43</v>
      </c>
      <c r="H97">
        <v>34</v>
      </c>
      <c r="I97">
        <v>109</v>
      </c>
      <c r="J97">
        <v>49</v>
      </c>
      <c r="K97">
        <v>34</v>
      </c>
      <c r="L97">
        <v>35</v>
      </c>
      <c r="M97">
        <v>80</v>
      </c>
      <c r="N97">
        <v>11</v>
      </c>
      <c r="O97">
        <v>19</v>
      </c>
      <c r="P97">
        <v>15</v>
      </c>
      <c r="Q97">
        <v>17</v>
      </c>
      <c r="R97">
        <v>87</v>
      </c>
      <c r="S97">
        <v>58</v>
      </c>
      <c r="T97">
        <v>81</v>
      </c>
      <c r="U97">
        <v>26</v>
      </c>
      <c r="V97">
        <v>148</v>
      </c>
      <c r="W97">
        <v>8</v>
      </c>
      <c r="X97">
        <v>25</v>
      </c>
      <c r="Y97">
        <v>0</v>
      </c>
      <c r="Z97">
        <v>1</v>
      </c>
      <c r="AA97">
        <v>46</v>
      </c>
      <c r="AB97">
        <v>41</v>
      </c>
      <c r="AC97">
        <v>28</v>
      </c>
      <c r="AD97">
        <v>0</v>
      </c>
    </row>
    <row r="98" spans="1:30" x14ac:dyDescent="0.25">
      <c r="A98" t="s">
        <v>140</v>
      </c>
      <c r="B98" t="s">
        <v>18</v>
      </c>
      <c r="C98">
        <v>680</v>
      </c>
      <c r="D98">
        <v>27.2</v>
      </c>
      <c r="E98">
        <v>738.23529411764696</v>
      </c>
      <c r="F98">
        <v>12</v>
      </c>
      <c r="G98">
        <v>43</v>
      </c>
      <c r="H98">
        <v>28</v>
      </c>
      <c r="I98">
        <v>73</v>
      </c>
      <c r="J98">
        <v>66</v>
      </c>
      <c r="K98">
        <v>20</v>
      </c>
      <c r="L98">
        <v>15</v>
      </c>
      <c r="M98">
        <v>47</v>
      </c>
      <c r="N98">
        <v>13</v>
      </c>
      <c r="O98">
        <v>22</v>
      </c>
      <c r="P98">
        <v>26</v>
      </c>
      <c r="Q98">
        <v>35</v>
      </c>
      <c r="R98">
        <v>5</v>
      </c>
      <c r="S98">
        <v>30</v>
      </c>
      <c r="T98">
        <v>45</v>
      </c>
      <c r="U98">
        <v>10</v>
      </c>
      <c r="V98">
        <v>130</v>
      </c>
      <c r="W98">
        <v>4</v>
      </c>
      <c r="X98">
        <v>14</v>
      </c>
      <c r="Y98">
        <v>0</v>
      </c>
      <c r="Z98">
        <v>3</v>
      </c>
      <c r="AA98">
        <v>19</v>
      </c>
      <c r="AB98">
        <v>4</v>
      </c>
      <c r="AC98">
        <v>13</v>
      </c>
      <c r="AD98">
        <v>3</v>
      </c>
    </row>
    <row r="99" spans="1:30" x14ac:dyDescent="0.25">
      <c r="A99" t="s">
        <v>141</v>
      </c>
      <c r="B99" t="s">
        <v>18</v>
      </c>
      <c r="C99">
        <v>1519</v>
      </c>
      <c r="D99">
        <v>60.76</v>
      </c>
      <c r="E99">
        <v>2095.2034233048048</v>
      </c>
      <c r="F99">
        <v>4</v>
      </c>
      <c r="G99">
        <v>40</v>
      </c>
      <c r="H99">
        <v>121</v>
      </c>
      <c r="I99">
        <v>108</v>
      </c>
      <c r="J99">
        <v>318</v>
      </c>
      <c r="K99">
        <v>69</v>
      </c>
      <c r="L99">
        <v>23</v>
      </c>
      <c r="M99">
        <v>94</v>
      </c>
      <c r="N99">
        <v>41</v>
      </c>
      <c r="O99">
        <v>22</v>
      </c>
      <c r="P99">
        <v>205</v>
      </c>
      <c r="Q99">
        <v>11</v>
      </c>
      <c r="R99">
        <v>21</v>
      </c>
      <c r="S99">
        <v>64</v>
      </c>
      <c r="T99">
        <v>22</v>
      </c>
      <c r="U99">
        <v>35</v>
      </c>
      <c r="V99">
        <v>143</v>
      </c>
      <c r="W99">
        <v>7</v>
      </c>
      <c r="X99">
        <v>21</v>
      </c>
      <c r="Y99">
        <v>11</v>
      </c>
      <c r="Z99">
        <v>24</v>
      </c>
      <c r="AA99">
        <v>23</v>
      </c>
      <c r="AB99">
        <v>32</v>
      </c>
      <c r="AC99">
        <v>51</v>
      </c>
      <c r="AD99">
        <v>9</v>
      </c>
    </row>
    <row r="100" spans="1:30" x14ac:dyDescent="0.25">
      <c r="A100" t="s">
        <v>142</v>
      </c>
      <c r="B100" t="s">
        <v>18</v>
      </c>
      <c r="C100">
        <v>193</v>
      </c>
      <c r="D100">
        <v>7.72</v>
      </c>
      <c r="E100">
        <v>219.56476683937831</v>
      </c>
      <c r="F100">
        <v>0</v>
      </c>
      <c r="G100">
        <v>5</v>
      </c>
      <c r="H100">
        <v>21</v>
      </c>
      <c r="I100">
        <v>27</v>
      </c>
      <c r="J100">
        <v>9</v>
      </c>
      <c r="K100">
        <v>1</v>
      </c>
      <c r="L100">
        <v>7</v>
      </c>
      <c r="M100">
        <v>14</v>
      </c>
      <c r="N100">
        <v>2</v>
      </c>
      <c r="O100">
        <v>16</v>
      </c>
      <c r="P100">
        <v>5</v>
      </c>
      <c r="Q100">
        <v>2</v>
      </c>
      <c r="R100">
        <v>3</v>
      </c>
      <c r="S100">
        <v>12</v>
      </c>
      <c r="T100">
        <v>26</v>
      </c>
      <c r="U100">
        <v>3</v>
      </c>
      <c r="V100">
        <v>20</v>
      </c>
      <c r="W100">
        <v>0</v>
      </c>
      <c r="X100">
        <v>2</v>
      </c>
      <c r="Y100">
        <v>0</v>
      </c>
      <c r="Z100">
        <v>0</v>
      </c>
      <c r="AA100">
        <v>8</v>
      </c>
      <c r="AB100">
        <v>2</v>
      </c>
      <c r="AC100">
        <v>8</v>
      </c>
      <c r="AD100">
        <v>0</v>
      </c>
    </row>
    <row r="101" spans="1:30" x14ac:dyDescent="0.25">
      <c r="A101" t="s">
        <v>143</v>
      </c>
      <c r="B101" t="s">
        <v>18</v>
      </c>
      <c r="C101">
        <v>494</v>
      </c>
      <c r="D101">
        <v>19.760000000000002</v>
      </c>
      <c r="E101">
        <v>944.25910931174076</v>
      </c>
      <c r="F101">
        <v>6</v>
      </c>
      <c r="G101">
        <v>16</v>
      </c>
      <c r="H101">
        <v>28</v>
      </c>
      <c r="I101">
        <v>19</v>
      </c>
      <c r="J101">
        <v>90</v>
      </c>
      <c r="K101">
        <v>80</v>
      </c>
      <c r="L101">
        <v>4</v>
      </c>
      <c r="M101">
        <v>5</v>
      </c>
      <c r="N101">
        <v>9</v>
      </c>
      <c r="O101">
        <v>3</v>
      </c>
      <c r="P101">
        <v>21</v>
      </c>
      <c r="Q101">
        <v>9</v>
      </c>
      <c r="R101">
        <v>93</v>
      </c>
      <c r="S101">
        <v>25</v>
      </c>
      <c r="T101">
        <v>4</v>
      </c>
      <c r="U101">
        <v>7</v>
      </c>
      <c r="V101">
        <v>47</v>
      </c>
      <c r="W101">
        <v>0</v>
      </c>
      <c r="X101">
        <v>2</v>
      </c>
      <c r="Y101">
        <v>2</v>
      </c>
      <c r="Z101">
        <v>2</v>
      </c>
      <c r="AA101">
        <v>1</v>
      </c>
      <c r="AB101">
        <v>2</v>
      </c>
      <c r="AC101">
        <v>16</v>
      </c>
      <c r="AD101">
        <v>3</v>
      </c>
    </row>
    <row r="102" spans="1:30" x14ac:dyDescent="0.25">
      <c r="A102" t="s">
        <v>144</v>
      </c>
      <c r="B102" t="s">
        <v>18</v>
      </c>
      <c r="C102">
        <v>197</v>
      </c>
      <c r="D102">
        <v>7.88</v>
      </c>
      <c r="E102">
        <v>275.46192893401019</v>
      </c>
      <c r="F102">
        <v>1</v>
      </c>
      <c r="G102">
        <v>4</v>
      </c>
      <c r="H102">
        <v>33</v>
      </c>
      <c r="I102">
        <v>11</v>
      </c>
      <c r="J102">
        <v>18</v>
      </c>
      <c r="K102">
        <v>8</v>
      </c>
      <c r="L102">
        <v>6</v>
      </c>
      <c r="M102">
        <v>6</v>
      </c>
      <c r="N102">
        <v>5</v>
      </c>
      <c r="O102">
        <v>2</v>
      </c>
      <c r="P102">
        <v>13</v>
      </c>
      <c r="Q102">
        <v>1</v>
      </c>
      <c r="R102">
        <v>5</v>
      </c>
      <c r="S102">
        <v>32</v>
      </c>
      <c r="T102">
        <v>4</v>
      </c>
      <c r="U102">
        <v>3</v>
      </c>
      <c r="V102">
        <v>26</v>
      </c>
      <c r="W102">
        <v>2</v>
      </c>
      <c r="X102">
        <v>1</v>
      </c>
      <c r="Y102">
        <v>0</v>
      </c>
      <c r="Z102">
        <v>1</v>
      </c>
      <c r="AA102">
        <v>6</v>
      </c>
      <c r="AB102">
        <v>3</v>
      </c>
      <c r="AC102">
        <v>6</v>
      </c>
      <c r="AD102">
        <v>0</v>
      </c>
    </row>
    <row r="103" spans="1:30" x14ac:dyDescent="0.25">
      <c r="A103" t="s">
        <v>145</v>
      </c>
      <c r="B103" t="s">
        <v>18</v>
      </c>
      <c r="C103">
        <v>45</v>
      </c>
      <c r="D103">
        <v>1.8</v>
      </c>
      <c r="E103">
        <v>114.4444444444444</v>
      </c>
      <c r="F103">
        <v>0</v>
      </c>
      <c r="G103">
        <v>0</v>
      </c>
      <c r="H103">
        <v>8</v>
      </c>
      <c r="I103">
        <v>0</v>
      </c>
      <c r="J103">
        <v>5</v>
      </c>
      <c r="K103">
        <v>0</v>
      </c>
      <c r="L103">
        <v>1</v>
      </c>
      <c r="M103">
        <v>0</v>
      </c>
      <c r="N103">
        <v>1</v>
      </c>
      <c r="O103">
        <v>3</v>
      </c>
      <c r="P103">
        <v>4</v>
      </c>
      <c r="Q103">
        <v>1</v>
      </c>
      <c r="R103">
        <v>0</v>
      </c>
      <c r="S103">
        <v>3</v>
      </c>
      <c r="T103">
        <v>0</v>
      </c>
      <c r="U103">
        <v>0</v>
      </c>
      <c r="V103">
        <v>12</v>
      </c>
      <c r="W103">
        <v>2</v>
      </c>
      <c r="X103">
        <v>0</v>
      </c>
      <c r="Y103">
        <v>0</v>
      </c>
      <c r="Z103">
        <v>0</v>
      </c>
      <c r="AA103">
        <v>0</v>
      </c>
      <c r="AB103">
        <v>3</v>
      </c>
      <c r="AC103">
        <v>2</v>
      </c>
      <c r="AD103">
        <v>0</v>
      </c>
    </row>
    <row r="104" spans="1:30" x14ac:dyDescent="0.25">
      <c r="A104" t="s">
        <v>146</v>
      </c>
      <c r="B104" t="s">
        <v>18</v>
      </c>
      <c r="C104">
        <v>112</v>
      </c>
      <c r="D104">
        <v>4.4800000000000004</v>
      </c>
      <c r="E104">
        <v>338.89285714285722</v>
      </c>
      <c r="F104">
        <v>1</v>
      </c>
      <c r="G104">
        <v>5</v>
      </c>
      <c r="H104">
        <v>2</v>
      </c>
      <c r="I104">
        <v>2</v>
      </c>
      <c r="J104">
        <v>1</v>
      </c>
      <c r="K104">
        <v>0</v>
      </c>
      <c r="L104">
        <v>6</v>
      </c>
      <c r="M104">
        <v>24</v>
      </c>
      <c r="N104">
        <v>1</v>
      </c>
      <c r="O104">
        <v>2</v>
      </c>
      <c r="P104">
        <v>4</v>
      </c>
      <c r="Q104">
        <v>0</v>
      </c>
      <c r="R104">
        <v>3</v>
      </c>
      <c r="S104">
        <v>1</v>
      </c>
      <c r="T104">
        <v>6</v>
      </c>
      <c r="U104">
        <v>0</v>
      </c>
      <c r="V104">
        <v>0</v>
      </c>
      <c r="W104">
        <v>0</v>
      </c>
      <c r="X104">
        <v>16</v>
      </c>
      <c r="Y104">
        <v>0</v>
      </c>
      <c r="Z104">
        <v>5</v>
      </c>
      <c r="AA104">
        <v>32</v>
      </c>
      <c r="AB104">
        <v>0</v>
      </c>
      <c r="AC104">
        <v>1</v>
      </c>
      <c r="AD104">
        <v>0</v>
      </c>
    </row>
    <row r="105" spans="1:30" x14ac:dyDescent="0.25">
      <c r="A105" t="s">
        <v>147</v>
      </c>
      <c r="B105" t="s">
        <v>18</v>
      </c>
      <c r="C105">
        <v>240</v>
      </c>
      <c r="D105">
        <v>9.6</v>
      </c>
      <c r="E105">
        <v>507.08333333333331</v>
      </c>
      <c r="F105">
        <v>1</v>
      </c>
      <c r="G105">
        <v>4</v>
      </c>
      <c r="H105">
        <v>1</v>
      </c>
      <c r="I105">
        <v>36</v>
      </c>
      <c r="J105">
        <v>4</v>
      </c>
      <c r="K105">
        <v>59</v>
      </c>
      <c r="L105">
        <v>1</v>
      </c>
      <c r="M105">
        <v>14</v>
      </c>
      <c r="N105">
        <v>3</v>
      </c>
      <c r="O105">
        <v>2</v>
      </c>
      <c r="P105">
        <v>29</v>
      </c>
      <c r="Q105">
        <v>1</v>
      </c>
      <c r="R105">
        <v>28</v>
      </c>
      <c r="S105">
        <v>9</v>
      </c>
      <c r="T105">
        <v>10</v>
      </c>
      <c r="U105">
        <v>9</v>
      </c>
      <c r="V105">
        <v>2</v>
      </c>
      <c r="W105">
        <v>0</v>
      </c>
      <c r="X105">
        <v>13</v>
      </c>
      <c r="Y105">
        <v>1</v>
      </c>
      <c r="Z105">
        <v>9</v>
      </c>
      <c r="AA105">
        <v>2</v>
      </c>
      <c r="AB105">
        <v>2</v>
      </c>
      <c r="AC105">
        <v>0</v>
      </c>
      <c r="AD105">
        <v>0</v>
      </c>
    </row>
    <row r="106" spans="1:30" x14ac:dyDescent="0.25">
      <c r="A106" t="s">
        <v>148</v>
      </c>
      <c r="B106" t="s">
        <v>18</v>
      </c>
      <c r="C106">
        <v>230</v>
      </c>
      <c r="D106">
        <v>9.1999999999999993</v>
      </c>
      <c r="E106">
        <v>208.9130434782609</v>
      </c>
      <c r="F106">
        <v>0</v>
      </c>
      <c r="G106">
        <v>2</v>
      </c>
      <c r="H106">
        <v>33</v>
      </c>
      <c r="I106">
        <v>8</v>
      </c>
      <c r="J106">
        <v>21</v>
      </c>
      <c r="K106">
        <v>14</v>
      </c>
      <c r="L106">
        <v>7</v>
      </c>
      <c r="M106">
        <v>11</v>
      </c>
      <c r="N106">
        <v>9</v>
      </c>
      <c r="O106">
        <v>21</v>
      </c>
      <c r="P106">
        <v>17</v>
      </c>
      <c r="Q106">
        <v>9</v>
      </c>
      <c r="R106">
        <v>1</v>
      </c>
      <c r="S106">
        <v>5</v>
      </c>
      <c r="T106">
        <v>7</v>
      </c>
      <c r="U106">
        <v>3</v>
      </c>
      <c r="V106">
        <v>30</v>
      </c>
      <c r="W106">
        <v>5</v>
      </c>
      <c r="X106">
        <v>9</v>
      </c>
      <c r="Y106">
        <v>5</v>
      </c>
      <c r="Z106">
        <v>0</v>
      </c>
      <c r="AA106">
        <v>7</v>
      </c>
      <c r="AB106">
        <v>1</v>
      </c>
      <c r="AC106">
        <v>4</v>
      </c>
      <c r="AD106">
        <v>1</v>
      </c>
    </row>
    <row r="107" spans="1:30" x14ac:dyDescent="0.25">
      <c r="A107" t="s">
        <v>149</v>
      </c>
      <c r="B107" t="s">
        <v>18</v>
      </c>
      <c r="C107">
        <v>115</v>
      </c>
      <c r="D107">
        <v>4.5999999999999996</v>
      </c>
      <c r="E107">
        <v>1493.913043478261</v>
      </c>
      <c r="F107">
        <v>0</v>
      </c>
      <c r="G107">
        <v>0</v>
      </c>
      <c r="H107">
        <v>5</v>
      </c>
      <c r="I107">
        <v>0</v>
      </c>
      <c r="J107">
        <v>1</v>
      </c>
      <c r="K107">
        <v>0</v>
      </c>
      <c r="L107">
        <v>1</v>
      </c>
      <c r="M107">
        <v>10</v>
      </c>
      <c r="N107">
        <v>4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</v>
      </c>
      <c r="U107">
        <v>0</v>
      </c>
      <c r="V107">
        <v>5</v>
      </c>
      <c r="W107">
        <v>0</v>
      </c>
      <c r="X107">
        <v>85</v>
      </c>
      <c r="Y107">
        <v>0</v>
      </c>
      <c r="Z107">
        <v>0</v>
      </c>
      <c r="AA107">
        <v>2</v>
      </c>
      <c r="AB107">
        <v>0</v>
      </c>
      <c r="AC107">
        <v>0</v>
      </c>
      <c r="AD107">
        <v>0</v>
      </c>
    </row>
    <row r="108" spans="1:30" x14ac:dyDescent="0.25">
      <c r="A108" t="s">
        <v>150</v>
      </c>
      <c r="B108" t="s">
        <v>18</v>
      </c>
      <c r="C108">
        <v>36</v>
      </c>
      <c r="D108">
        <v>1.44</v>
      </c>
      <c r="E108">
        <v>168.16666666666671</v>
      </c>
      <c r="F108">
        <v>0</v>
      </c>
      <c r="G108">
        <v>0</v>
      </c>
      <c r="H108">
        <v>6</v>
      </c>
      <c r="I108">
        <v>0</v>
      </c>
      <c r="J108">
        <v>3</v>
      </c>
      <c r="K108">
        <v>0</v>
      </c>
      <c r="L108">
        <v>2</v>
      </c>
      <c r="M108">
        <v>1</v>
      </c>
      <c r="N108">
        <v>0</v>
      </c>
      <c r="O108">
        <v>0</v>
      </c>
      <c r="P108">
        <v>1</v>
      </c>
      <c r="Q108">
        <v>11</v>
      </c>
      <c r="R108">
        <v>0</v>
      </c>
      <c r="S108">
        <v>0</v>
      </c>
      <c r="T108">
        <v>0</v>
      </c>
      <c r="U108">
        <v>0</v>
      </c>
      <c r="V108">
        <v>11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</row>
    <row r="109" spans="1:30" x14ac:dyDescent="0.25">
      <c r="A109" t="s">
        <v>151</v>
      </c>
      <c r="B109" t="s">
        <v>18</v>
      </c>
      <c r="C109">
        <v>1082</v>
      </c>
      <c r="D109">
        <v>43.28</v>
      </c>
      <c r="E109">
        <v>2776.641404805915</v>
      </c>
      <c r="F109">
        <v>16</v>
      </c>
      <c r="G109">
        <v>16</v>
      </c>
      <c r="H109">
        <v>28</v>
      </c>
      <c r="I109">
        <v>27</v>
      </c>
      <c r="J109">
        <v>46</v>
      </c>
      <c r="K109">
        <v>218</v>
      </c>
      <c r="L109">
        <v>5</v>
      </c>
      <c r="M109">
        <v>22</v>
      </c>
      <c r="N109">
        <v>56</v>
      </c>
      <c r="O109">
        <v>3</v>
      </c>
      <c r="P109">
        <v>281</v>
      </c>
      <c r="Q109">
        <v>3</v>
      </c>
      <c r="R109">
        <v>163</v>
      </c>
      <c r="S109">
        <v>52</v>
      </c>
      <c r="T109">
        <v>6</v>
      </c>
      <c r="U109">
        <v>16</v>
      </c>
      <c r="V109">
        <v>34</v>
      </c>
      <c r="W109">
        <v>2</v>
      </c>
      <c r="X109">
        <v>24</v>
      </c>
      <c r="Y109">
        <v>32</v>
      </c>
      <c r="Z109">
        <v>17</v>
      </c>
      <c r="AA109">
        <v>3</v>
      </c>
      <c r="AB109">
        <v>9</v>
      </c>
      <c r="AC109">
        <v>0</v>
      </c>
      <c r="AD109">
        <v>3</v>
      </c>
    </row>
    <row r="110" spans="1:30" x14ac:dyDescent="0.25">
      <c r="A110" t="s">
        <v>152</v>
      </c>
      <c r="B110" t="s">
        <v>18</v>
      </c>
      <c r="C110">
        <v>53</v>
      </c>
      <c r="D110">
        <v>2.12</v>
      </c>
      <c r="E110">
        <v>193.69811320754721</v>
      </c>
      <c r="F110">
        <v>0</v>
      </c>
      <c r="G110">
        <v>0</v>
      </c>
      <c r="H110">
        <v>2</v>
      </c>
      <c r="I110">
        <v>0</v>
      </c>
      <c r="J110">
        <v>0</v>
      </c>
      <c r="K110">
        <v>2</v>
      </c>
      <c r="L110">
        <v>2</v>
      </c>
      <c r="M110">
        <v>0</v>
      </c>
      <c r="N110">
        <v>11</v>
      </c>
      <c r="O110">
        <v>0</v>
      </c>
      <c r="P110">
        <v>18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4</v>
      </c>
      <c r="W110">
        <v>0</v>
      </c>
      <c r="X110">
        <v>4</v>
      </c>
      <c r="Y110">
        <v>4</v>
      </c>
      <c r="Z110">
        <v>3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 t="s">
        <v>153</v>
      </c>
      <c r="B111" t="s">
        <v>18</v>
      </c>
      <c r="C111">
        <v>174</v>
      </c>
      <c r="D111">
        <v>6.96</v>
      </c>
      <c r="E111">
        <v>488.35632183908041</v>
      </c>
      <c r="F111">
        <v>3</v>
      </c>
      <c r="G111">
        <v>2</v>
      </c>
      <c r="H111">
        <v>0</v>
      </c>
      <c r="I111">
        <v>39</v>
      </c>
      <c r="J111">
        <v>2</v>
      </c>
      <c r="K111">
        <v>2</v>
      </c>
      <c r="L111">
        <v>1</v>
      </c>
      <c r="M111">
        <v>8</v>
      </c>
      <c r="N111">
        <v>1</v>
      </c>
      <c r="O111">
        <v>13</v>
      </c>
      <c r="P111">
        <v>3</v>
      </c>
      <c r="Q111">
        <v>1</v>
      </c>
      <c r="R111">
        <v>48</v>
      </c>
      <c r="S111">
        <v>2</v>
      </c>
      <c r="T111">
        <v>18</v>
      </c>
      <c r="U111">
        <v>7</v>
      </c>
      <c r="V111">
        <v>7</v>
      </c>
      <c r="W111">
        <v>0</v>
      </c>
      <c r="X111">
        <v>2</v>
      </c>
      <c r="Y111">
        <v>0</v>
      </c>
      <c r="Z111">
        <v>0</v>
      </c>
      <c r="AA111">
        <v>8</v>
      </c>
      <c r="AB111">
        <v>4</v>
      </c>
      <c r="AC111">
        <v>3</v>
      </c>
      <c r="AD111">
        <v>0</v>
      </c>
    </row>
    <row r="112" spans="1:30" x14ac:dyDescent="0.25">
      <c r="A112" t="s">
        <v>154</v>
      </c>
      <c r="B112" t="s">
        <v>18</v>
      </c>
      <c r="C112">
        <v>303</v>
      </c>
      <c r="D112">
        <v>12.12</v>
      </c>
      <c r="E112">
        <v>810.9438943894387</v>
      </c>
      <c r="F112">
        <v>1</v>
      </c>
      <c r="G112">
        <v>16</v>
      </c>
      <c r="H112">
        <v>6</v>
      </c>
      <c r="I112">
        <v>28</v>
      </c>
      <c r="J112">
        <v>3</v>
      </c>
      <c r="K112">
        <v>1</v>
      </c>
      <c r="L112">
        <v>16</v>
      </c>
      <c r="M112">
        <v>37</v>
      </c>
      <c r="N112">
        <v>1</v>
      </c>
      <c r="O112">
        <v>7</v>
      </c>
      <c r="P112">
        <v>1</v>
      </c>
      <c r="Q112">
        <v>1</v>
      </c>
      <c r="R112">
        <v>4</v>
      </c>
      <c r="S112">
        <v>25</v>
      </c>
      <c r="T112">
        <v>95</v>
      </c>
      <c r="U112">
        <v>5</v>
      </c>
      <c r="V112">
        <v>26</v>
      </c>
      <c r="W112">
        <v>0</v>
      </c>
      <c r="X112">
        <v>4</v>
      </c>
      <c r="Y112">
        <v>1</v>
      </c>
      <c r="Z112">
        <v>0</v>
      </c>
      <c r="AA112">
        <v>18</v>
      </c>
      <c r="AB112">
        <v>5</v>
      </c>
      <c r="AC112">
        <v>2</v>
      </c>
      <c r="AD112">
        <v>0</v>
      </c>
    </row>
    <row r="113" spans="1:30" x14ac:dyDescent="0.25">
      <c r="A113" t="s">
        <v>155</v>
      </c>
      <c r="B113" t="s">
        <v>18</v>
      </c>
      <c r="C113">
        <v>333</v>
      </c>
      <c r="D113">
        <v>13.32</v>
      </c>
      <c r="E113">
        <v>2134.1921921921921</v>
      </c>
      <c r="F113">
        <v>1</v>
      </c>
      <c r="G113">
        <v>4</v>
      </c>
      <c r="H113">
        <v>7</v>
      </c>
      <c r="I113">
        <v>173</v>
      </c>
      <c r="J113">
        <v>1</v>
      </c>
      <c r="K113">
        <v>0</v>
      </c>
      <c r="L113">
        <v>5</v>
      </c>
      <c r="M113">
        <v>31</v>
      </c>
      <c r="N113">
        <v>1</v>
      </c>
      <c r="O113">
        <v>9</v>
      </c>
      <c r="P113">
        <v>1</v>
      </c>
      <c r="Q113">
        <v>1</v>
      </c>
      <c r="R113">
        <v>7</v>
      </c>
      <c r="S113">
        <v>20</v>
      </c>
      <c r="T113">
        <v>32</v>
      </c>
      <c r="U113">
        <v>11</v>
      </c>
      <c r="V113">
        <v>10</v>
      </c>
      <c r="W113">
        <v>0</v>
      </c>
      <c r="X113">
        <v>6</v>
      </c>
      <c r="Y113">
        <v>0</v>
      </c>
      <c r="Z113">
        <v>0</v>
      </c>
      <c r="AA113">
        <v>3</v>
      </c>
      <c r="AB113">
        <v>3</v>
      </c>
      <c r="AC113">
        <v>7</v>
      </c>
      <c r="AD113">
        <v>0</v>
      </c>
    </row>
    <row r="114" spans="1:30" x14ac:dyDescent="0.25">
      <c r="A114" t="s">
        <v>156</v>
      </c>
      <c r="B114" t="s">
        <v>18</v>
      </c>
      <c r="C114">
        <v>92</v>
      </c>
      <c r="D114">
        <v>3.68</v>
      </c>
      <c r="E114">
        <v>220.50000000000011</v>
      </c>
      <c r="F114">
        <v>0</v>
      </c>
      <c r="G114">
        <v>22</v>
      </c>
      <c r="H114">
        <v>11</v>
      </c>
      <c r="I114">
        <v>2</v>
      </c>
      <c r="J114">
        <v>7</v>
      </c>
      <c r="K114">
        <v>0</v>
      </c>
      <c r="L114">
        <v>2</v>
      </c>
      <c r="M114">
        <v>0</v>
      </c>
      <c r="N114">
        <v>0</v>
      </c>
      <c r="O114">
        <v>2</v>
      </c>
      <c r="P114">
        <v>2</v>
      </c>
      <c r="Q114">
        <v>0</v>
      </c>
      <c r="R114">
        <v>10</v>
      </c>
      <c r="S114">
        <v>6</v>
      </c>
      <c r="T114">
        <v>2</v>
      </c>
      <c r="U114">
        <v>1</v>
      </c>
      <c r="V114">
        <v>17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7</v>
      </c>
      <c r="AD114">
        <v>0</v>
      </c>
    </row>
    <row r="115" spans="1:30" x14ac:dyDescent="0.25">
      <c r="A115" t="s">
        <v>157</v>
      </c>
      <c r="B115" t="s">
        <v>18</v>
      </c>
      <c r="C115">
        <v>33</v>
      </c>
      <c r="D115">
        <v>1.32</v>
      </c>
      <c r="E115">
        <v>246.54545454545439</v>
      </c>
      <c r="F115">
        <v>1</v>
      </c>
      <c r="G115">
        <v>0</v>
      </c>
      <c r="H115">
        <v>0</v>
      </c>
      <c r="I115">
        <v>17</v>
      </c>
      <c r="J115">
        <v>0</v>
      </c>
      <c r="K115">
        <v>8</v>
      </c>
      <c r="L115">
        <v>0</v>
      </c>
      <c r="M115">
        <v>0</v>
      </c>
      <c r="N115">
        <v>3</v>
      </c>
      <c r="O115">
        <v>0</v>
      </c>
      <c r="P115">
        <v>2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25">
      <c r="A116" t="s">
        <v>158</v>
      </c>
      <c r="B116" t="s">
        <v>18</v>
      </c>
      <c r="C116">
        <v>288</v>
      </c>
      <c r="D116">
        <v>11.52</v>
      </c>
      <c r="E116">
        <v>497.2430555555556</v>
      </c>
      <c r="F116">
        <v>6</v>
      </c>
      <c r="G116">
        <v>6</v>
      </c>
      <c r="H116">
        <v>18</v>
      </c>
      <c r="I116">
        <v>22</v>
      </c>
      <c r="J116">
        <v>8</v>
      </c>
      <c r="K116">
        <v>1</v>
      </c>
      <c r="L116">
        <v>5</v>
      </c>
      <c r="M116">
        <v>73</v>
      </c>
      <c r="N116">
        <v>0</v>
      </c>
      <c r="O116">
        <v>14</v>
      </c>
      <c r="P116">
        <v>4</v>
      </c>
      <c r="Q116">
        <v>5</v>
      </c>
      <c r="R116">
        <v>8</v>
      </c>
      <c r="S116">
        <v>10</v>
      </c>
      <c r="T116">
        <v>27</v>
      </c>
      <c r="U116">
        <v>1</v>
      </c>
      <c r="V116">
        <v>23</v>
      </c>
      <c r="W116">
        <v>0</v>
      </c>
      <c r="X116">
        <v>17</v>
      </c>
      <c r="Y116">
        <v>0</v>
      </c>
      <c r="Z116">
        <v>0</v>
      </c>
      <c r="AA116">
        <v>25</v>
      </c>
      <c r="AB116">
        <v>2</v>
      </c>
      <c r="AC116">
        <v>13</v>
      </c>
      <c r="AD116">
        <v>0</v>
      </c>
    </row>
    <row r="117" spans="1:30" x14ac:dyDescent="0.25">
      <c r="A117" t="s">
        <v>159</v>
      </c>
      <c r="B117" t="s">
        <v>18</v>
      </c>
      <c r="C117">
        <v>69</v>
      </c>
      <c r="D117">
        <v>2.76</v>
      </c>
      <c r="E117">
        <v>201.6521739130435</v>
      </c>
      <c r="F117">
        <v>0</v>
      </c>
      <c r="G117">
        <v>0</v>
      </c>
      <c r="H117">
        <v>1</v>
      </c>
      <c r="I117">
        <v>2</v>
      </c>
      <c r="J117">
        <v>0</v>
      </c>
      <c r="K117">
        <v>1</v>
      </c>
      <c r="L117">
        <v>0</v>
      </c>
      <c r="M117">
        <v>6</v>
      </c>
      <c r="N117">
        <v>6</v>
      </c>
      <c r="O117">
        <v>3</v>
      </c>
      <c r="P117">
        <v>14</v>
      </c>
      <c r="Q117">
        <v>3</v>
      </c>
      <c r="R117">
        <v>0</v>
      </c>
      <c r="S117">
        <v>1</v>
      </c>
      <c r="T117">
        <v>5</v>
      </c>
      <c r="U117">
        <v>0</v>
      </c>
      <c r="V117">
        <v>0</v>
      </c>
      <c r="W117">
        <v>0</v>
      </c>
      <c r="X117">
        <v>20</v>
      </c>
      <c r="Y117">
        <v>0</v>
      </c>
      <c r="Z117">
        <v>2</v>
      </c>
      <c r="AA117">
        <v>5</v>
      </c>
      <c r="AB117">
        <v>0</v>
      </c>
      <c r="AC117">
        <v>0</v>
      </c>
      <c r="AD117">
        <v>0</v>
      </c>
    </row>
    <row r="118" spans="1:30" x14ac:dyDescent="0.25">
      <c r="A118" t="s">
        <v>160</v>
      </c>
      <c r="B118" t="s">
        <v>18</v>
      </c>
      <c r="C118">
        <v>418</v>
      </c>
      <c r="D118">
        <v>16.72</v>
      </c>
      <c r="E118">
        <v>1363.6985645933009</v>
      </c>
      <c r="F118">
        <v>5</v>
      </c>
      <c r="G118">
        <v>7</v>
      </c>
      <c r="H118">
        <v>3</v>
      </c>
      <c r="I118">
        <v>39</v>
      </c>
      <c r="J118">
        <v>39</v>
      </c>
      <c r="K118">
        <v>8</v>
      </c>
      <c r="L118">
        <v>3</v>
      </c>
      <c r="M118">
        <v>10</v>
      </c>
      <c r="N118">
        <v>3</v>
      </c>
      <c r="O118">
        <v>0</v>
      </c>
      <c r="P118">
        <v>15</v>
      </c>
      <c r="Q118">
        <v>3</v>
      </c>
      <c r="R118">
        <v>147</v>
      </c>
      <c r="S118">
        <v>57</v>
      </c>
      <c r="T118">
        <v>9</v>
      </c>
      <c r="U118">
        <v>27</v>
      </c>
      <c r="V118">
        <v>20</v>
      </c>
      <c r="W118">
        <v>0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7</v>
      </c>
      <c r="AD118">
        <v>1</v>
      </c>
    </row>
    <row r="119" spans="1:30" x14ac:dyDescent="0.25">
      <c r="A119" t="s">
        <v>161</v>
      </c>
      <c r="B119" t="s">
        <v>18</v>
      </c>
      <c r="C119">
        <v>74</v>
      </c>
      <c r="D119">
        <v>2.96</v>
      </c>
      <c r="E119">
        <v>91.540540540540491</v>
      </c>
      <c r="F119">
        <v>1</v>
      </c>
      <c r="G119">
        <v>0</v>
      </c>
      <c r="H119">
        <v>6</v>
      </c>
      <c r="I119">
        <v>4</v>
      </c>
      <c r="J119">
        <v>5</v>
      </c>
      <c r="K119">
        <v>1</v>
      </c>
      <c r="L119">
        <v>1</v>
      </c>
      <c r="M119">
        <v>5</v>
      </c>
      <c r="N119">
        <v>0</v>
      </c>
      <c r="O119">
        <v>0</v>
      </c>
      <c r="P119">
        <v>1</v>
      </c>
      <c r="Q119">
        <v>3</v>
      </c>
      <c r="R119">
        <v>12</v>
      </c>
      <c r="S119">
        <v>6</v>
      </c>
      <c r="T119">
        <v>8</v>
      </c>
      <c r="U119">
        <v>4</v>
      </c>
      <c r="V119">
        <v>7</v>
      </c>
      <c r="W119">
        <v>0</v>
      </c>
      <c r="X119">
        <v>1</v>
      </c>
      <c r="Y119">
        <v>0</v>
      </c>
      <c r="Z119">
        <v>0</v>
      </c>
      <c r="AA119">
        <v>8</v>
      </c>
      <c r="AB119">
        <v>0</v>
      </c>
      <c r="AC119">
        <v>1</v>
      </c>
      <c r="AD119">
        <v>0</v>
      </c>
    </row>
    <row r="120" spans="1:30" x14ac:dyDescent="0.25">
      <c r="A120" t="s">
        <v>162</v>
      </c>
      <c r="B120" t="s">
        <v>18</v>
      </c>
      <c r="C120">
        <v>110</v>
      </c>
      <c r="D120">
        <v>4.4000000000000004</v>
      </c>
      <c r="E120">
        <v>233.63636363636371</v>
      </c>
      <c r="F120">
        <v>0</v>
      </c>
      <c r="G120">
        <v>0</v>
      </c>
      <c r="H120">
        <v>7</v>
      </c>
      <c r="I120">
        <v>3</v>
      </c>
      <c r="J120">
        <v>20</v>
      </c>
      <c r="K120">
        <v>6</v>
      </c>
      <c r="L120">
        <v>1</v>
      </c>
      <c r="M120">
        <v>6</v>
      </c>
      <c r="N120">
        <v>10</v>
      </c>
      <c r="O120">
        <v>0</v>
      </c>
      <c r="P120">
        <v>5</v>
      </c>
      <c r="Q120">
        <v>3</v>
      </c>
      <c r="R120">
        <v>1</v>
      </c>
      <c r="S120">
        <v>1</v>
      </c>
      <c r="T120">
        <v>0</v>
      </c>
      <c r="U120">
        <v>1</v>
      </c>
      <c r="V120">
        <v>27</v>
      </c>
      <c r="W120">
        <v>2</v>
      </c>
      <c r="X120">
        <v>5</v>
      </c>
      <c r="Y120">
        <v>0</v>
      </c>
      <c r="Z120">
        <v>9</v>
      </c>
      <c r="AA120">
        <v>0</v>
      </c>
      <c r="AB120">
        <v>0</v>
      </c>
      <c r="AC120">
        <v>2</v>
      </c>
      <c r="AD120">
        <v>1</v>
      </c>
    </row>
    <row r="121" spans="1:30" x14ac:dyDescent="0.25">
      <c r="A121" t="s">
        <v>163</v>
      </c>
      <c r="B121" t="s">
        <v>18</v>
      </c>
      <c r="C121">
        <v>356</v>
      </c>
      <c r="D121">
        <v>14.24</v>
      </c>
      <c r="E121">
        <v>1246.106741573034</v>
      </c>
      <c r="F121">
        <v>0</v>
      </c>
      <c r="G121">
        <v>3</v>
      </c>
      <c r="H121">
        <v>2</v>
      </c>
      <c r="I121">
        <v>8</v>
      </c>
      <c r="J121">
        <v>4</v>
      </c>
      <c r="K121">
        <v>0</v>
      </c>
      <c r="L121">
        <v>5</v>
      </c>
      <c r="M121">
        <v>43</v>
      </c>
      <c r="N121">
        <v>19</v>
      </c>
      <c r="O121">
        <v>3</v>
      </c>
      <c r="P121">
        <v>14</v>
      </c>
      <c r="Q121">
        <v>11</v>
      </c>
      <c r="R121">
        <v>1</v>
      </c>
      <c r="S121">
        <v>1</v>
      </c>
      <c r="T121">
        <v>34</v>
      </c>
      <c r="U121">
        <v>0</v>
      </c>
      <c r="V121">
        <v>131</v>
      </c>
      <c r="W121">
        <v>6</v>
      </c>
      <c r="X121">
        <v>32</v>
      </c>
      <c r="Y121">
        <v>1</v>
      </c>
      <c r="Z121">
        <v>2</v>
      </c>
      <c r="AA121">
        <v>26</v>
      </c>
      <c r="AB121">
        <v>0</v>
      </c>
      <c r="AC121">
        <v>10</v>
      </c>
      <c r="AD121">
        <v>0</v>
      </c>
    </row>
    <row r="122" spans="1:30" x14ac:dyDescent="0.25">
      <c r="A122" t="s">
        <v>164</v>
      </c>
      <c r="B122" t="s">
        <v>18</v>
      </c>
      <c r="C122">
        <v>308</v>
      </c>
      <c r="D122">
        <v>12.32</v>
      </c>
      <c r="E122">
        <v>792.32467532467535</v>
      </c>
      <c r="F122">
        <v>0</v>
      </c>
      <c r="G122">
        <v>6</v>
      </c>
      <c r="H122">
        <v>46</v>
      </c>
      <c r="I122">
        <v>2</v>
      </c>
      <c r="J122">
        <v>66</v>
      </c>
      <c r="K122">
        <v>12</v>
      </c>
      <c r="L122">
        <v>2</v>
      </c>
      <c r="M122">
        <v>4</v>
      </c>
      <c r="N122">
        <v>7</v>
      </c>
      <c r="O122">
        <v>3</v>
      </c>
      <c r="P122">
        <v>60</v>
      </c>
      <c r="Q122">
        <v>1</v>
      </c>
      <c r="R122">
        <v>3</v>
      </c>
      <c r="S122">
        <v>11</v>
      </c>
      <c r="T122">
        <v>0</v>
      </c>
      <c r="U122">
        <v>2</v>
      </c>
      <c r="V122">
        <v>46</v>
      </c>
      <c r="W122">
        <v>2</v>
      </c>
      <c r="X122">
        <v>1</v>
      </c>
      <c r="Y122">
        <v>0</v>
      </c>
      <c r="Z122">
        <v>0</v>
      </c>
      <c r="AA122">
        <v>0</v>
      </c>
      <c r="AB122">
        <v>2</v>
      </c>
      <c r="AC122">
        <v>31</v>
      </c>
      <c r="AD122">
        <v>1</v>
      </c>
    </row>
    <row r="123" spans="1:30" x14ac:dyDescent="0.25">
      <c r="A123" t="s">
        <v>165</v>
      </c>
      <c r="B123" t="s">
        <v>18</v>
      </c>
      <c r="C123">
        <v>302</v>
      </c>
      <c r="D123">
        <v>12.08</v>
      </c>
      <c r="E123">
        <v>698.16556291390737</v>
      </c>
      <c r="F123">
        <v>0</v>
      </c>
      <c r="G123">
        <v>17</v>
      </c>
      <c r="H123">
        <v>60</v>
      </c>
      <c r="I123">
        <v>7</v>
      </c>
      <c r="J123">
        <v>15</v>
      </c>
      <c r="K123">
        <v>24</v>
      </c>
      <c r="L123">
        <v>9</v>
      </c>
      <c r="M123">
        <v>8</v>
      </c>
      <c r="N123">
        <v>4</v>
      </c>
      <c r="O123">
        <v>6</v>
      </c>
      <c r="P123">
        <v>10</v>
      </c>
      <c r="Q123">
        <v>3</v>
      </c>
      <c r="R123">
        <v>80</v>
      </c>
      <c r="S123">
        <v>4</v>
      </c>
      <c r="T123">
        <v>4</v>
      </c>
      <c r="U123">
        <v>3</v>
      </c>
      <c r="V123">
        <v>22</v>
      </c>
      <c r="W123">
        <v>1</v>
      </c>
      <c r="X123">
        <v>6</v>
      </c>
      <c r="Y123">
        <v>4</v>
      </c>
      <c r="Z123">
        <v>5</v>
      </c>
      <c r="AA123">
        <v>3</v>
      </c>
      <c r="AB123">
        <v>3</v>
      </c>
      <c r="AC123">
        <v>4</v>
      </c>
      <c r="AD123">
        <v>0</v>
      </c>
    </row>
    <row r="124" spans="1:30" x14ac:dyDescent="0.25">
      <c r="A124" t="s">
        <v>166</v>
      </c>
      <c r="B124" t="s">
        <v>18</v>
      </c>
      <c r="C124">
        <v>1269</v>
      </c>
      <c r="D124">
        <v>50.76</v>
      </c>
      <c r="E124">
        <v>2182.713947990545</v>
      </c>
      <c r="F124">
        <v>9</v>
      </c>
      <c r="G124">
        <v>20</v>
      </c>
      <c r="H124">
        <v>72</v>
      </c>
      <c r="I124">
        <v>62</v>
      </c>
      <c r="J124">
        <v>69</v>
      </c>
      <c r="K124">
        <v>9</v>
      </c>
      <c r="L124">
        <v>51</v>
      </c>
      <c r="M124">
        <v>326</v>
      </c>
      <c r="N124">
        <v>26</v>
      </c>
      <c r="O124">
        <v>93</v>
      </c>
      <c r="P124">
        <v>22</v>
      </c>
      <c r="Q124">
        <v>24</v>
      </c>
      <c r="R124">
        <v>13</v>
      </c>
      <c r="S124">
        <v>17</v>
      </c>
      <c r="T124">
        <v>101</v>
      </c>
      <c r="U124">
        <v>7</v>
      </c>
      <c r="V124">
        <v>141</v>
      </c>
      <c r="W124">
        <v>13</v>
      </c>
      <c r="X124">
        <v>63</v>
      </c>
      <c r="Y124">
        <v>5</v>
      </c>
      <c r="Z124">
        <v>11</v>
      </c>
      <c r="AA124">
        <v>73</v>
      </c>
      <c r="AB124">
        <v>5</v>
      </c>
      <c r="AC124">
        <v>37</v>
      </c>
      <c r="AD124">
        <v>0</v>
      </c>
    </row>
    <row r="125" spans="1:30" x14ac:dyDescent="0.25">
      <c r="A125" t="s">
        <v>167</v>
      </c>
      <c r="B125" t="s">
        <v>18</v>
      </c>
      <c r="C125">
        <v>167</v>
      </c>
      <c r="D125">
        <v>6.68</v>
      </c>
      <c r="E125">
        <v>274.16766467065872</v>
      </c>
      <c r="F125">
        <v>0</v>
      </c>
      <c r="G125">
        <v>7</v>
      </c>
      <c r="H125">
        <v>34</v>
      </c>
      <c r="I125">
        <v>9</v>
      </c>
      <c r="J125">
        <v>24</v>
      </c>
      <c r="K125">
        <v>20</v>
      </c>
      <c r="L125">
        <v>5</v>
      </c>
      <c r="M125">
        <v>11</v>
      </c>
      <c r="N125">
        <v>1</v>
      </c>
      <c r="O125">
        <v>3</v>
      </c>
      <c r="P125">
        <v>5</v>
      </c>
      <c r="Q125">
        <v>1</v>
      </c>
      <c r="R125">
        <v>2</v>
      </c>
      <c r="S125">
        <v>6</v>
      </c>
      <c r="T125">
        <v>8</v>
      </c>
      <c r="U125">
        <v>0</v>
      </c>
      <c r="V125">
        <v>19</v>
      </c>
      <c r="W125">
        <v>0</v>
      </c>
      <c r="X125">
        <v>4</v>
      </c>
      <c r="Y125">
        <v>0</v>
      </c>
      <c r="Z125">
        <v>1</v>
      </c>
      <c r="AA125">
        <v>4</v>
      </c>
      <c r="AB125">
        <v>1</v>
      </c>
      <c r="AC125">
        <v>2</v>
      </c>
      <c r="AD125">
        <v>0</v>
      </c>
    </row>
    <row r="126" spans="1:30" x14ac:dyDescent="0.25">
      <c r="A126" t="s">
        <v>168</v>
      </c>
      <c r="B126" t="s">
        <v>18</v>
      </c>
      <c r="C126">
        <v>61</v>
      </c>
      <c r="D126">
        <v>2.44</v>
      </c>
      <c r="E126">
        <v>503.34426229508182</v>
      </c>
      <c r="F126">
        <v>0</v>
      </c>
      <c r="G126">
        <v>0</v>
      </c>
      <c r="H126">
        <v>7</v>
      </c>
      <c r="I126">
        <v>0</v>
      </c>
      <c r="J126">
        <v>34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5</v>
      </c>
      <c r="AD126">
        <v>0</v>
      </c>
    </row>
    <row r="127" spans="1:30" x14ac:dyDescent="0.25">
      <c r="A127" t="s">
        <v>169</v>
      </c>
      <c r="B127" t="s">
        <v>18</v>
      </c>
      <c r="C127">
        <v>86</v>
      </c>
      <c r="D127">
        <v>3.44</v>
      </c>
      <c r="E127">
        <v>369.23255813953489</v>
      </c>
      <c r="F127">
        <v>0</v>
      </c>
      <c r="G127">
        <v>6</v>
      </c>
      <c r="H127">
        <v>0</v>
      </c>
      <c r="I127">
        <v>2</v>
      </c>
      <c r="J127">
        <v>5</v>
      </c>
      <c r="K127">
        <v>0</v>
      </c>
      <c r="L127">
        <v>2</v>
      </c>
      <c r="M127">
        <v>11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1</v>
      </c>
      <c r="T127">
        <v>8</v>
      </c>
      <c r="U127">
        <v>0</v>
      </c>
      <c r="V127">
        <v>12</v>
      </c>
      <c r="W127">
        <v>0</v>
      </c>
      <c r="X127">
        <v>0</v>
      </c>
      <c r="Y127">
        <v>0</v>
      </c>
      <c r="Z127">
        <v>0</v>
      </c>
      <c r="AA127">
        <v>34</v>
      </c>
      <c r="AB127">
        <v>0</v>
      </c>
      <c r="AC127">
        <v>3</v>
      </c>
      <c r="AD127">
        <v>0</v>
      </c>
    </row>
    <row r="128" spans="1:30" x14ac:dyDescent="0.25">
      <c r="A128" t="s">
        <v>170</v>
      </c>
      <c r="B128" t="s">
        <v>18</v>
      </c>
      <c r="C128">
        <v>250</v>
      </c>
      <c r="D128">
        <v>10</v>
      </c>
      <c r="E128">
        <v>561.6</v>
      </c>
      <c r="F128">
        <v>0</v>
      </c>
      <c r="G128">
        <v>23</v>
      </c>
      <c r="H128">
        <v>33</v>
      </c>
      <c r="I128">
        <v>5</v>
      </c>
      <c r="J128">
        <v>30</v>
      </c>
      <c r="K128">
        <v>0</v>
      </c>
      <c r="L128">
        <v>0</v>
      </c>
      <c r="M128">
        <v>27</v>
      </c>
      <c r="N128">
        <v>5</v>
      </c>
      <c r="O128">
        <v>2</v>
      </c>
      <c r="P128">
        <v>9</v>
      </c>
      <c r="Q128">
        <v>9</v>
      </c>
      <c r="R128">
        <v>0</v>
      </c>
      <c r="S128">
        <v>5</v>
      </c>
      <c r="T128">
        <v>9</v>
      </c>
      <c r="U128">
        <v>0</v>
      </c>
      <c r="V128">
        <v>65</v>
      </c>
      <c r="W128">
        <v>0</v>
      </c>
      <c r="X128">
        <v>11</v>
      </c>
      <c r="Y128">
        <v>0</v>
      </c>
      <c r="Z128">
        <v>0</v>
      </c>
      <c r="AA128">
        <v>2</v>
      </c>
      <c r="AB128">
        <v>1</v>
      </c>
      <c r="AC128">
        <v>14</v>
      </c>
      <c r="AD128">
        <v>0</v>
      </c>
    </row>
    <row r="129" spans="1:30" x14ac:dyDescent="0.25">
      <c r="A129" t="s">
        <v>171</v>
      </c>
      <c r="B129" t="s">
        <v>18</v>
      </c>
      <c r="C129">
        <v>48</v>
      </c>
      <c r="D129">
        <v>1.92</v>
      </c>
      <c r="E129">
        <v>94.708333333333357</v>
      </c>
      <c r="F129">
        <v>0</v>
      </c>
      <c r="G129">
        <v>1</v>
      </c>
      <c r="H129">
        <v>2</v>
      </c>
      <c r="I129">
        <v>3</v>
      </c>
      <c r="J129">
        <v>0</v>
      </c>
      <c r="K129">
        <v>8</v>
      </c>
      <c r="L129">
        <v>4</v>
      </c>
      <c r="M129">
        <v>4</v>
      </c>
      <c r="N129">
        <v>0</v>
      </c>
      <c r="O129">
        <v>3</v>
      </c>
      <c r="P129">
        <v>1</v>
      </c>
      <c r="Q129">
        <v>0</v>
      </c>
      <c r="R129">
        <v>1</v>
      </c>
      <c r="S129">
        <v>1</v>
      </c>
      <c r="T129">
        <v>6</v>
      </c>
      <c r="U129">
        <v>0</v>
      </c>
      <c r="V129">
        <v>4</v>
      </c>
      <c r="W129">
        <v>0</v>
      </c>
      <c r="X129">
        <v>0</v>
      </c>
      <c r="Y129">
        <v>0</v>
      </c>
      <c r="Z129">
        <v>0</v>
      </c>
      <c r="AA129">
        <v>10</v>
      </c>
      <c r="AB129">
        <v>0</v>
      </c>
      <c r="AC129">
        <v>0</v>
      </c>
      <c r="AD129">
        <v>0</v>
      </c>
    </row>
    <row r="130" spans="1:30" x14ac:dyDescent="0.25">
      <c r="A130" t="s">
        <v>172</v>
      </c>
      <c r="B130" t="s">
        <v>18</v>
      </c>
      <c r="C130">
        <v>137</v>
      </c>
      <c r="D130">
        <v>5.48</v>
      </c>
      <c r="E130">
        <v>924.4963503649634</v>
      </c>
      <c r="F130">
        <v>0</v>
      </c>
      <c r="G130">
        <v>2</v>
      </c>
      <c r="H130">
        <v>1</v>
      </c>
      <c r="I130">
        <v>71</v>
      </c>
      <c r="J130">
        <v>0</v>
      </c>
      <c r="K130">
        <v>0</v>
      </c>
      <c r="L130">
        <v>0</v>
      </c>
      <c r="M130">
        <v>3</v>
      </c>
      <c r="N130">
        <v>0</v>
      </c>
      <c r="O130">
        <v>6</v>
      </c>
      <c r="P130">
        <v>0</v>
      </c>
      <c r="Q130">
        <v>0</v>
      </c>
      <c r="R130">
        <v>23</v>
      </c>
      <c r="S130">
        <v>5</v>
      </c>
      <c r="T130">
        <v>9</v>
      </c>
      <c r="U130">
        <v>8</v>
      </c>
      <c r="V130">
        <v>1</v>
      </c>
      <c r="W130">
        <v>0</v>
      </c>
      <c r="X130">
        <v>4</v>
      </c>
      <c r="Y130">
        <v>0</v>
      </c>
      <c r="Z130">
        <v>0</v>
      </c>
      <c r="AA130">
        <v>3</v>
      </c>
      <c r="AB130">
        <v>0</v>
      </c>
      <c r="AC130">
        <v>1</v>
      </c>
      <c r="AD130">
        <v>0</v>
      </c>
    </row>
    <row r="131" spans="1:30" x14ac:dyDescent="0.25">
      <c r="A131" t="s">
        <v>173</v>
      </c>
      <c r="B131" t="s">
        <v>18</v>
      </c>
      <c r="C131">
        <v>68</v>
      </c>
      <c r="D131">
        <v>2.72</v>
      </c>
      <c r="E131">
        <v>586.411764705883</v>
      </c>
      <c r="F131">
        <v>0</v>
      </c>
      <c r="G131">
        <v>2</v>
      </c>
      <c r="H131">
        <v>41</v>
      </c>
      <c r="I131">
        <v>6</v>
      </c>
      <c r="J131">
        <v>2</v>
      </c>
      <c r="K131">
        <v>3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6</v>
      </c>
      <c r="S131">
        <v>0</v>
      </c>
      <c r="T131">
        <v>1</v>
      </c>
      <c r="U131">
        <v>1</v>
      </c>
      <c r="V131">
        <v>2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0</v>
      </c>
    </row>
    <row r="132" spans="1:30" x14ac:dyDescent="0.25">
      <c r="A132" t="s">
        <v>174</v>
      </c>
      <c r="B132" t="s">
        <v>18</v>
      </c>
      <c r="C132">
        <v>233</v>
      </c>
      <c r="D132">
        <v>9.32</v>
      </c>
      <c r="E132">
        <v>403.37339055793979</v>
      </c>
      <c r="F132">
        <v>0</v>
      </c>
      <c r="G132">
        <v>13</v>
      </c>
      <c r="H132">
        <v>21</v>
      </c>
      <c r="I132">
        <v>5</v>
      </c>
      <c r="J132">
        <v>12</v>
      </c>
      <c r="K132">
        <v>0</v>
      </c>
      <c r="L132">
        <v>21</v>
      </c>
      <c r="M132">
        <v>37</v>
      </c>
      <c r="N132">
        <v>10</v>
      </c>
      <c r="O132">
        <v>2</v>
      </c>
      <c r="P132">
        <v>4</v>
      </c>
      <c r="Q132">
        <v>14</v>
      </c>
      <c r="R132">
        <v>1</v>
      </c>
      <c r="S132">
        <v>1</v>
      </c>
      <c r="T132">
        <v>4</v>
      </c>
      <c r="U132">
        <v>0</v>
      </c>
      <c r="V132">
        <v>51</v>
      </c>
      <c r="W132">
        <v>2</v>
      </c>
      <c r="X132">
        <v>12</v>
      </c>
      <c r="Y132">
        <v>0</v>
      </c>
      <c r="Z132">
        <v>3</v>
      </c>
      <c r="AA132">
        <v>15</v>
      </c>
      <c r="AB132">
        <v>0</v>
      </c>
      <c r="AC132">
        <v>5</v>
      </c>
      <c r="AD132">
        <v>0</v>
      </c>
    </row>
    <row r="133" spans="1:30" x14ac:dyDescent="0.25">
      <c r="A133" t="s">
        <v>175</v>
      </c>
      <c r="B133" t="s">
        <v>18</v>
      </c>
      <c r="C133">
        <v>514</v>
      </c>
      <c r="D133">
        <v>20.56</v>
      </c>
      <c r="E133">
        <v>735.80544747081694</v>
      </c>
      <c r="F133">
        <v>2</v>
      </c>
      <c r="G133">
        <v>55</v>
      </c>
      <c r="H133">
        <v>21</v>
      </c>
      <c r="I133">
        <v>20</v>
      </c>
      <c r="J133">
        <v>40</v>
      </c>
      <c r="K133">
        <v>103</v>
      </c>
      <c r="L133">
        <v>5</v>
      </c>
      <c r="M133">
        <v>2</v>
      </c>
      <c r="N133">
        <v>16</v>
      </c>
      <c r="O133">
        <v>4</v>
      </c>
      <c r="P133">
        <v>32</v>
      </c>
      <c r="Q133">
        <v>22</v>
      </c>
      <c r="R133">
        <v>14</v>
      </c>
      <c r="S133">
        <v>57</v>
      </c>
      <c r="T133">
        <v>10</v>
      </c>
      <c r="U133">
        <v>6</v>
      </c>
      <c r="V133">
        <v>61</v>
      </c>
      <c r="W133">
        <v>2</v>
      </c>
      <c r="X133">
        <v>2</v>
      </c>
      <c r="Y133">
        <v>6</v>
      </c>
      <c r="Z133">
        <v>2</v>
      </c>
      <c r="AA133">
        <v>9</v>
      </c>
      <c r="AB133">
        <v>4</v>
      </c>
      <c r="AC133">
        <v>19</v>
      </c>
      <c r="AD133">
        <v>0</v>
      </c>
    </row>
    <row r="134" spans="1:30" x14ac:dyDescent="0.25">
      <c r="A134" t="s">
        <v>176</v>
      </c>
      <c r="B134" t="s">
        <v>18</v>
      </c>
      <c r="C134">
        <v>995</v>
      </c>
      <c r="D134">
        <v>39.799999999999997</v>
      </c>
      <c r="E134">
        <v>1765.0251256281399</v>
      </c>
      <c r="F134">
        <v>10</v>
      </c>
      <c r="G134">
        <v>25</v>
      </c>
      <c r="H134">
        <v>50</v>
      </c>
      <c r="I134">
        <v>52</v>
      </c>
      <c r="J134">
        <v>118</v>
      </c>
      <c r="K134">
        <v>138</v>
      </c>
      <c r="L134">
        <v>6</v>
      </c>
      <c r="M134">
        <v>23</v>
      </c>
      <c r="N134">
        <v>35</v>
      </c>
      <c r="O134">
        <v>9</v>
      </c>
      <c r="P134">
        <v>84</v>
      </c>
      <c r="Q134">
        <v>14</v>
      </c>
      <c r="R134">
        <v>226</v>
      </c>
      <c r="S134">
        <v>22</v>
      </c>
      <c r="T134">
        <v>3</v>
      </c>
      <c r="U134">
        <v>13</v>
      </c>
      <c r="V134">
        <v>95</v>
      </c>
      <c r="W134">
        <v>4</v>
      </c>
      <c r="X134">
        <v>12</v>
      </c>
      <c r="Y134">
        <v>18</v>
      </c>
      <c r="Z134">
        <v>11</v>
      </c>
      <c r="AA134">
        <v>4</v>
      </c>
      <c r="AB134">
        <v>2</v>
      </c>
      <c r="AC134">
        <v>21</v>
      </c>
      <c r="AD134">
        <v>0</v>
      </c>
    </row>
    <row r="135" spans="1:30" x14ac:dyDescent="0.25">
      <c r="A135" t="s">
        <v>177</v>
      </c>
      <c r="B135" t="s">
        <v>18</v>
      </c>
      <c r="C135">
        <v>318</v>
      </c>
      <c r="D135">
        <v>12.72</v>
      </c>
      <c r="E135">
        <v>689.54716981132106</v>
      </c>
      <c r="F135">
        <v>3</v>
      </c>
      <c r="G135">
        <v>6</v>
      </c>
      <c r="H135">
        <v>19</v>
      </c>
      <c r="I135">
        <v>5</v>
      </c>
      <c r="J135">
        <v>12</v>
      </c>
      <c r="K135">
        <v>86</v>
      </c>
      <c r="L135">
        <v>9</v>
      </c>
      <c r="M135">
        <v>11</v>
      </c>
      <c r="N135">
        <v>11</v>
      </c>
      <c r="O135">
        <v>7</v>
      </c>
      <c r="P135">
        <v>41</v>
      </c>
      <c r="Q135">
        <v>2</v>
      </c>
      <c r="R135">
        <v>44</v>
      </c>
      <c r="S135">
        <v>3</v>
      </c>
      <c r="T135">
        <v>3</v>
      </c>
      <c r="U135">
        <v>3</v>
      </c>
      <c r="V135">
        <v>17</v>
      </c>
      <c r="W135">
        <v>0</v>
      </c>
      <c r="X135">
        <v>22</v>
      </c>
      <c r="Y135">
        <v>6</v>
      </c>
      <c r="Z135">
        <v>2</v>
      </c>
      <c r="AA135">
        <v>2</v>
      </c>
      <c r="AB135">
        <v>2</v>
      </c>
      <c r="AC135">
        <v>2</v>
      </c>
      <c r="AD135">
        <v>0</v>
      </c>
    </row>
    <row r="136" spans="1:30" x14ac:dyDescent="0.25">
      <c r="A136" t="s">
        <v>178</v>
      </c>
      <c r="B136" t="s">
        <v>18</v>
      </c>
      <c r="C136">
        <v>1</v>
      </c>
      <c r="D136">
        <v>0.04</v>
      </c>
      <c r="E136">
        <v>24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</row>
    <row r="137" spans="1:30" x14ac:dyDescent="0.25">
      <c r="A137" t="s">
        <v>179</v>
      </c>
      <c r="B137" t="s">
        <v>18</v>
      </c>
      <c r="C137">
        <v>256</v>
      </c>
      <c r="D137">
        <v>10.24</v>
      </c>
      <c r="E137">
        <v>468.21875000000011</v>
      </c>
      <c r="F137">
        <v>0</v>
      </c>
      <c r="G137">
        <v>3</v>
      </c>
      <c r="H137">
        <v>52</v>
      </c>
      <c r="I137">
        <v>5</v>
      </c>
      <c r="J137">
        <v>24</v>
      </c>
      <c r="K137">
        <v>2</v>
      </c>
      <c r="L137">
        <v>3</v>
      </c>
      <c r="M137">
        <v>31</v>
      </c>
      <c r="N137">
        <v>2</v>
      </c>
      <c r="O137">
        <v>12</v>
      </c>
      <c r="P137">
        <v>4</v>
      </c>
      <c r="Q137">
        <v>3</v>
      </c>
      <c r="R137">
        <v>2</v>
      </c>
      <c r="S137">
        <v>4</v>
      </c>
      <c r="T137">
        <v>19</v>
      </c>
      <c r="U137">
        <v>1</v>
      </c>
      <c r="V137">
        <v>42</v>
      </c>
      <c r="W137">
        <v>0</v>
      </c>
      <c r="X137">
        <v>15</v>
      </c>
      <c r="Y137">
        <v>0</v>
      </c>
      <c r="Z137">
        <v>0</v>
      </c>
      <c r="AA137">
        <v>10</v>
      </c>
      <c r="AB137">
        <v>0</v>
      </c>
      <c r="AC137">
        <v>22</v>
      </c>
      <c r="AD137">
        <v>0</v>
      </c>
    </row>
    <row r="138" spans="1:30" x14ac:dyDescent="0.25">
      <c r="A138" t="s">
        <v>180</v>
      </c>
      <c r="B138" t="s">
        <v>18</v>
      </c>
      <c r="C138">
        <v>72</v>
      </c>
      <c r="D138">
        <v>2.88</v>
      </c>
      <c r="E138">
        <v>121.0555555555556</v>
      </c>
      <c r="F138">
        <v>1</v>
      </c>
      <c r="G138">
        <v>3</v>
      </c>
      <c r="H138">
        <v>6</v>
      </c>
      <c r="I138">
        <v>16</v>
      </c>
      <c r="J138">
        <v>3</v>
      </c>
      <c r="K138">
        <v>8</v>
      </c>
      <c r="L138">
        <v>1</v>
      </c>
      <c r="M138">
        <v>2</v>
      </c>
      <c r="N138">
        <v>0</v>
      </c>
      <c r="O138">
        <v>2</v>
      </c>
      <c r="P138">
        <v>10</v>
      </c>
      <c r="Q138">
        <v>1</v>
      </c>
      <c r="R138">
        <v>0</v>
      </c>
      <c r="S138">
        <v>1</v>
      </c>
      <c r="T138">
        <v>2</v>
      </c>
      <c r="U138">
        <v>6</v>
      </c>
      <c r="V138">
        <v>3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2</v>
      </c>
      <c r="AC138">
        <v>4</v>
      </c>
      <c r="AD138">
        <v>0</v>
      </c>
    </row>
    <row r="139" spans="1:30" x14ac:dyDescent="0.25">
      <c r="A139" t="s">
        <v>181</v>
      </c>
      <c r="B139" t="s">
        <v>18</v>
      </c>
      <c r="C139">
        <v>58</v>
      </c>
      <c r="D139">
        <v>2.3199999999999998</v>
      </c>
      <c r="E139">
        <v>110.10344827586199</v>
      </c>
      <c r="F139">
        <v>1</v>
      </c>
      <c r="G139">
        <v>4</v>
      </c>
      <c r="H139">
        <v>1</v>
      </c>
      <c r="I139">
        <v>3</v>
      </c>
      <c r="J139">
        <v>2</v>
      </c>
      <c r="K139">
        <v>8</v>
      </c>
      <c r="L139">
        <v>3</v>
      </c>
      <c r="M139">
        <v>9</v>
      </c>
      <c r="N139">
        <v>0</v>
      </c>
      <c r="O139">
        <v>0</v>
      </c>
      <c r="P139">
        <v>2</v>
      </c>
      <c r="Q139">
        <v>0</v>
      </c>
      <c r="R139">
        <v>0</v>
      </c>
      <c r="S139">
        <v>2</v>
      </c>
      <c r="T139">
        <v>6</v>
      </c>
      <c r="U139">
        <v>0</v>
      </c>
      <c r="V139">
        <v>1</v>
      </c>
      <c r="W139">
        <v>0</v>
      </c>
      <c r="X139">
        <v>0</v>
      </c>
      <c r="Y139">
        <v>4</v>
      </c>
      <c r="Z139">
        <v>0</v>
      </c>
      <c r="AA139">
        <v>12</v>
      </c>
      <c r="AB139">
        <v>0</v>
      </c>
      <c r="AC139">
        <v>0</v>
      </c>
      <c r="AD139">
        <v>0</v>
      </c>
    </row>
    <row r="140" spans="1:30" x14ac:dyDescent="0.25">
      <c r="A140" t="s">
        <v>182</v>
      </c>
      <c r="B140" t="s">
        <v>18</v>
      </c>
      <c r="C140">
        <v>157</v>
      </c>
      <c r="D140">
        <v>6.28</v>
      </c>
      <c r="E140">
        <v>368.6369426751591</v>
      </c>
      <c r="F140">
        <v>9</v>
      </c>
      <c r="G140">
        <v>0</v>
      </c>
      <c r="H140">
        <v>13</v>
      </c>
      <c r="I140">
        <v>2</v>
      </c>
      <c r="J140">
        <v>11</v>
      </c>
      <c r="K140">
        <v>44</v>
      </c>
      <c r="L140">
        <v>0</v>
      </c>
      <c r="M140">
        <v>3</v>
      </c>
      <c r="N140">
        <v>6</v>
      </c>
      <c r="O140">
        <v>2</v>
      </c>
      <c r="P140">
        <v>12</v>
      </c>
      <c r="Q140">
        <v>2</v>
      </c>
      <c r="R140">
        <v>25</v>
      </c>
      <c r="S140">
        <v>0</v>
      </c>
      <c r="T140">
        <v>1</v>
      </c>
      <c r="U140">
        <v>2</v>
      </c>
      <c r="V140">
        <v>10</v>
      </c>
      <c r="W140">
        <v>0</v>
      </c>
      <c r="X140">
        <v>1</v>
      </c>
      <c r="Y140">
        <v>6</v>
      </c>
      <c r="Z140">
        <v>3</v>
      </c>
      <c r="AA140">
        <v>0</v>
      </c>
      <c r="AB140">
        <v>0</v>
      </c>
      <c r="AC140">
        <v>4</v>
      </c>
      <c r="AD140">
        <v>1</v>
      </c>
    </row>
    <row r="141" spans="1:30" x14ac:dyDescent="0.25">
      <c r="A141" t="s">
        <v>183</v>
      </c>
      <c r="B141" t="s">
        <v>18</v>
      </c>
      <c r="C141">
        <v>152</v>
      </c>
      <c r="D141">
        <v>6.08</v>
      </c>
      <c r="E141">
        <v>236.15789473684211</v>
      </c>
      <c r="F141">
        <v>0</v>
      </c>
      <c r="G141">
        <v>4</v>
      </c>
      <c r="H141">
        <v>16</v>
      </c>
      <c r="I141">
        <v>8</v>
      </c>
      <c r="J141">
        <v>7</v>
      </c>
      <c r="K141">
        <v>36</v>
      </c>
      <c r="L141">
        <v>6</v>
      </c>
      <c r="M141">
        <v>15</v>
      </c>
      <c r="N141">
        <v>2</v>
      </c>
      <c r="O141">
        <v>2</v>
      </c>
      <c r="P141">
        <v>6</v>
      </c>
      <c r="Q141">
        <v>3</v>
      </c>
      <c r="R141">
        <v>9</v>
      </c>
      <c r="S141">
        <v>5</v>
      </c>
      <c r="T141">
        <v>2</v>
      </c>
      <c r="U141">
        <v>3</v>
      </c>
      <c r="V141">
        <v>14</v>
      </c>
      <c r="W141">
        <v>0</v>
      </c>
      <c r="X141">
        <v>5</v>
      </c>
      <c r="Y141">
        <v>0</v>
      </c>
      <c r="Z141">
        <v>2</v>
      </c>
      <c r="AA141">
        <v>2</v>
      </c>
      <c r="AB141">
        <v>1</v>
      </c>
      <c r="AC141">
        <v>4</v>
      </c>
      <c r="AD141">
        <v>0</v>
      </c>
    </row>
    <row r="142" spans="1:30" x14ac:dyDescent="0.25">
      <c r="A142" t="s">
        <v>184</v>
      </c>
      <c r="B142" t="s">
        <v>18</v>
      </c>
      <c r="C142">
        <v>788</v>
      </c>
      <c r="D142">
        <v>31.52</v>
      </c>
      <c r="E142">
        <v>1720.8832487309639</v>
      </c>
      <c r="F142">
        <v>12</v>
      </c>
      <c r="G142">
        <v>40</v>
      </c>
      <c r="H142">
        <v>21</v>
      </c>
      <c r="I142">
        <v>31</v>
      </c>
      <c r="J142">
        <v>23</v>
      </c>
      <c r="K142">
        <v>5</v>
      </c>
      <c r="L142">
        <v>30</v>
      </c>
      <c r="M142">
        <v>86</v>
      </c>
      <c r="N142">
        <v>19</v>
      </c>
      <c r="O142">
        <v>32</v>
      </c>
      <c r="P142">
        <v>8</v>
      </c>
      <c r="Q142">
        <v>56</v>
      </c>
      <c r="R142">
        <v>12</v>
      </c>
      <c r="S142">
        <v>32</v>
      </c>
      <c r="T142">
        <v>44</v>
      </c>
      <c r="U142">
        <v>2</v>
      </c>
      <c r="V142">
        <v>238</v>
      </c>
      <c r="W142">
        <v>3</v>
      </c>
      <c r="X142">
        <v>36</v>
      </c>
      <c r="Y142">
        <v>0</v>
      </c>
      <c r="Z142">
        <v>2</v>
      </c>
      <c r="AA142">
        <v>18</v>
      </c>
      <c r="AB142">
        <v>5</v>
      </c>
      <c r="AC142">
        <v>33</v>
      </c>
      <c r="AD142">
        <v>0</v>
      </c>
    </row>
    <row r="143" spans="1:30" x14ac:dyDescent="0.25">
      <c r="A143" t="s">
        <v>185</v>
      </c>
      <c r="B143" t="s">
        <v>18</v>
      </c>
      <c r="C143">
        <v>265</v>
      </c>
      <c r="D143">
        <v>10.6</v>
      </c>
      <c r="E143">
        <v>855.84905660377387</v>
      </c>
      <c r="F143">
        <v>0</v>
      </c>
      <c r="G143">
        <v>3</v>
      </c>
      <c r="H143">
        <v>18</v>
      </c>
      <c r="I143">
        <v>13</v>
      </c>
      <c r="J143">
        <v>3</v>
      </c>
      <c r="K143">
        <v>0</v>
      </c>
      <c r="L143">
        <v>18</v>
      </c>
      <c r="M143">
        <v>39</v>
      </c>
      <c r="N143">
        <v>0</v>
      </c>
      <c r="O143">
        <v>7</v>
      </c>
      <c r="P143">
        <v>2</v>
      </c>
      <c r="Q143">
        <v>1</v>
      </c>
      <c r="R143">
        <v>0</v>
      </c>
      <c r="S143">
        <v>6</v>
      </c>
      <c r="T143">
        <v>18</v>
      </c>
      <c r="U143">
        <v>2</v>
      </c>
      <c r="V143">
        <v>92</v>
      </c>
      <c r="W143">
        <v>2</v>
      </c>
      <c r="X143">
        <v>2</v>
      </c>
      <c r="Y143">
        <v>0</v>
      </c>
      <c r="Z143">
        <v>0</v>
      </c>
      <c r="AA143">
        <v>5</v>
      </c>
      <c r="AB143">
        <v>13</v>
      </c>
      <c r="AC143">
        <v>21</v>
      </c>
      <c r="AD143">
        <v>0</v>
      </c>
    </row>
    <row r="144" spans="1:30" x14ac:dyDescent="0.25">
      <c r="A144" t="s">
        <v>186</v>
      </c>
      <c r="B144" t="s">
        <v>18</v>
      </c>
      <c r="C144">
        <v>9</v>
      </c>
      <c r="D144">
        <v>0.36</v>
      </c>
      <c r="E144">
        <v>104.8888888888889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5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 t="s">
        <v>187</v>
      </c>
      <c r="B145" t="s">
        <v>18</v>
      </c>
      <c r="C145">
        <v>202</v>
      </c>
      <c r="D145">
        <v>8.08</v>
      </c>
      <c r="E145">
        <v>321.51485148514848</v>
      </c>
      <c r="F145">
        <v>4</v>
      </c>
      <c r="G145">
        <v>3</v>
      </c>
      <c r="H145">
        <v>6</v>
      </c>
      <c r="I145">
        <v>34</v>
      </c>
      <c r="J145">
        <v>7</v>
      </c>
      <c r="K145">
        <v>16</v>
      </c>
      <c r="L145">
        <v>0</v>
      </c>
      <c r="M145">
        <v>12</v>
      </c>
      <c r="N145">
        <v>9</v>
      </c>
      <c r="O145">
        <v>1</v>
      </c>
      <c r="P145">
        <v>40</v>
      </c>
      <c r="Q145">
        <v>1</v>
      </c>
      <c r="R145">
        <v>23</v>
      </c>
      <c r="S145">
        <v>7</v>
      </c>
      <c r="T145">
        <v>2</v>
      </c>
      <c r="U145">
        <v>2</v>
      </c>
      <c r="V145">
        <v>12</v>
      </c>
      <c r="W145">
        <v>2</v>
      </c>
      <c r="X145">
        <v>11</v>
      </c>
      <c r="Y145">
        <v>2</v>
      </c>
      <c r="Z145">
        <v>4</v>
      </c>
      <c r="AA145">
        <v>2</v>
      </c>
      <c r="AB145">
        <v>1</v>
      </c>
      <c r="AC145">
        <v>1</v>
      </c>
      <c r="AD145">
        <v>0</v>
      </c>
    </row>
    <row r="146" spans="1:30" x14ac:dyDescent="0.25">
      <c r="A146" t="s">
        <v>188</v>
      </c>
      <c r="B146" t="s">
        <v>18</v>
      </c>
      <c r="C146">
        <v>184</v>
      </c>
      <c r="D146">
        <v>7.36</v>
      </c>
      <c r="E146">
        <v>415.45652173913061</v>
      </c>
      <c r="F146">
        <v>1</v>
      </c>
      <c r="G146">
        <v>46</v>
      </c>
      <c r="H146">
        <v>22</v>
      </c>
      <c r="I146">
        <v>11</v>
      </c>
      <c r="J146">
        <v>11</v>
      </c>
      <c r="K146">
        <v>0</v>
      </c>
      <c r="L146">
        <v>1</v>
      </c>
      <c r="M146">
        <v>5</v>
      </c>
      <c r="N146">
        <v>4</v>
      </c>
      <c r="O146">
        <v>2</v>
      </c>
      <c r="P146">
        <v>1</v>
      </c>
      <c r="Q146">
        <v>0</v>
      </c>
      <c r="R146">
        <v>6</v>
      </c>
      <c r="S146">
        <v>20</v>
      </c>
      <c r="T146">
        <v>0</v>
      </c>
      <c r="U146">
        <v>4</v>
      </c>
      <c r="V146">
        <v>21</v>
      </c>
      <c r="W146">
        <v>1</v>
      </c>
      <c r="X146">
        <v>0</v>
      </c>
      <c r="Y146">
        <v>0</v>
      </c>
      <c r="Z146">
        <v>1</v>
      </c>
      <c r="AA146">
        <v>1</v>
      </c>
      <c r="AB146">
        <v>1</v>
      </c>
      <c r="AC146">
        <v>25</v>
      </c>
      <c r="AD146">
        <v>0</v>
      </c>
    </row>
    <row r="147" spans="1:30" x14ac:dyDescent="0.25">
      <c r="A147" t="s">
        <v>189</v>
      </c>
      <c r="B147" t="s">
        <v>18</v>
      </c>
      <c r="C147">
        <v>318</v>
      </c>
      <c r="D147">
        <v>12.72</v>
      </c>
      <c r="E147">
        <v>386.87421383647802</v>
      </c>
      <c r="F147">
        <v>0</v>
      </c>
      <c r="G147">
        <v>11</v>
      </c>
      <c r="H147">
        <v>39</v>
      </c>
      <c r="I147">
        <v>15</v>
      </c>
      <c r="J147">
        <v>48</v>
      </c>
      <c r="K147">
        <v>19</v>
      </c>
      <c r="L147">
        <v>8</v>
      </c>
      <c r="M147">
        <v>22</v>
      </c>
      <c r="N147">
        <v>8</v>
      </c>
      <c r="O147">
        <v>7</v>
      </c>
      <c r="P147">
        <v>19</v>
      </c>
      <c r="Q147">
        <v>5</v>
      </c>
      <c r="R147">
        <v>1</v>
      </c>
      <c r="S147">
        <v>16</v>
      </c>
      <c r="T147">
        <v>4</v>
      </c>
      <c r="U147">
        <v>2</v>
      </c>
      <c r="V147">
        <v>51</v>
      </c>
      <c r="W147">
        <v>1</v>
      </c>
      <c r="X147">
        <v>13</v>
      </c>
      <c r="Y147">
        <v>5</v>
      </c>
      <c r="Z147">
        <v>0</v>
      </c>
      <c r="AA147">
        <v>3</v>
      </c>
      <c r="AB147">
        <v>4</v>
      </c>
      <c r="AC147">
        <v>17</v>
      </c>
      <c r="AD147">
        <v>0</v>
      </c>
    </row>
    <row r="148" spans="1:30" x14ac:dyDescent="0.25">
      <c r="A148" t="s">
        <v>190</v>
      </c>
      <c r="B148" t="s">
        <v>18</v>
      </c>
      <c r="C148">
        <v>203</v>
      </c>
      <c r="D148">
        <v>8.1199999999999992</v>
      </c>
      <c r="E148">
        <v>437.51724137931041</v>
      </c>
      <c r="F148">
        <v>2</v>
      </c>
      <c r="G148">
        <v>2</v>
      </c>
      <c r="H148">
        <v>8</v>
      </c>
      <c r="I148">
        <v>12</v>
      </c>
      <c r="J148">
        <v>5</v>
      </c>
      <c r="K148">
        <v>1</v>
      </c>
      <c r="L148">
        <v>11</v>
      </c>
      <c r="M148">
        <v>33</v>
      </c>
      <c r="N148">
        <v>1</v>
      </c>
      <c r="O148">
        <v>14</v>
      </c>
      <c r="P148">
        <v>0</v>
      </c>
      <c r="Q148">
        <v>4</v>
      </c>
      <c r="R148">
        <v>1</v>
      </c>
      <c r="S148">
        <v>42</v>
      </c>
      <c r="T148">
        <v>2</v>
      </c>
      <c r="U148">
        <v>2</v>
      </c>
      <c r="V148">
        <v>39</v>
      </c>
      <c r="W148">
        <v>0</v>
      </c>
      <c r="X148">
        <v>0</v>
      </c>
      <c r="Y148">
        <v>1</v>
      </c>
      <c r="Z148">
        <v>0</v>
      </c>
      <c r="AA148">
        <v>6</v>
      </c>
      <c r="AB148">
        <v>3</v>
      </c>
      <c r="AC148">
        <v>14</v>
      </c>
      <c r="AD148">
        <v>0</v>
      </c>
    </row>
    <row r="149" spans="1:30" x14ac:dyDescent="0.25">
      <c r="A149" t="s">
        <v>191</v>
      </c>
      <c r="B149" t="s">
        <v>18</v>
      </c>
      <c r="C149">
        <v>110</v>
      </c>
      <c r="D149">
        <v>4.4000000000000004</v>
      </c>
      <c r="E149">
        <v>293.18181818181807</v>
      </c>
      <c r="F149">
        <v>0</v>
      </c>
      <c r="G149">
        <v>7</v>
      </c>
      <c r="H149">
        <v>1</v>
      </c>
      <c r="I149">
        <v>1</v>
      </c>
      <c r="J149">
        <v>14</v>
      </c>
      <c r="K149">
        <v>2</v>
      </c>
      <c r="L149">
        <v>6</v>
      </c>
      <c r="M149">
        <v>13</v>
      </c>
      <c r="N149">
        <v>0</v>
      </c>
      <c r="O149">
        <v>0</v>
      </c>
      <c r="P149">
        <v>4</v>
      </c>
      <c r="Q149">
        <v>6</v>
      </c>
      <c r="R149">
        <v>0</v>
      </c>
      <c r="S149">
        <v>12</v>
      </c>
      <c r="T149">
        <v>0</v>
      </c>
      <c r="U149">
        <v>1</v>
      </c>
      <c r="V149">
        <v>33</v>
      </c>
      <c r="W149">
        <v>1</v>
      </c>
      <c r="X149">
        <v>2</v>
      </c>
      <c r="Y149">
        <v>0</v>
      </c>
      <c r="Z149">
        <v>0</v>
      </c>
      <c r="AA149">
        <v>1</v>
      </c>
      <c r="AB149">
        <v>1</v>
      </c>
      <c r="AC149">
        <v>5</v>
      </c>
      <c r="AD149">
        <v>0</v>
      </c>
    </row>
    <row r="150" spans="1:30" x14ac:dyDescent="0.25">
      <c r="A150" t="s">
        <v>192</v>
      </c>
      <c r="B150" t="s">
        <v>18</v>
      </c>
      <c r="C150">
        <v>139</v>
      </c>
      <c r="D150">
        <v>5.56</v>
      </c>
      <c r="E150">
        <v>1013.338129496403</v>
      </c>
      <c r="F150">
        <v>0</v>
      </c>
      <c r="G150">
        <v>5</v>
      </c>
      <c r="H150">
        <v>6</v>
      </c>
      <c r="I150">
        <v>1</v>
      </c>
      <c r="J150">
        <v>3</v>
      </c>
      <c r="K150">
        <v>0</v>
      </c>
      <c r="L150">
        <v>4</v>
      </c>
      <c r="M150">
        <v>17</v>
      </c>
      <c r="N150">
        <v>4</v>
      </c>
      <c r="O150">
        <v>1</v>
      </c>
      <c r="P150">
        <v>0</v>
      </c>
      <c r="Q150">
        <v>1</v>
      </c>
      <c r="R150">
        <v>0</v>
      </c>
      <c r="S150">
        <v>2</v>
      </c>
      <c r="T150">
        <v>2</v>
      </c>
      <c r="U150">
        <v>1</v>
      </c>
      <c r="V150">
        <v>77</v>
      </c>
      <c r="W150">
        <v>0</v>
      </c>
      <c r="X150">
        <v>4</v>
      </c>
      <c r="Y150">
        <v>0</v>
      </c>
      <c r="Z150">
        <v>0</v>
      </c>
      <c r="AA150">
        <v>1</v>
      </c>
      <c r="AB150">
        <v>3</v>
      </c>
      <c r="AC150">
        <v>7</v>
      </c>
      <c r="AD150">
        <v>0</v>
      </c>
    </row>
    <row r="151" spans="1:30" x14ac:dyDescent="0.25">
      <c r="A151" t="s">
        <v>193</v>
      </c>
      <c r="B151" t="s">
        <v>18</v>
      </c>
      <c r="C151">
        <v>483</v>
      </c>
      <c r="D151">
        <v>19.32</v>
      </c>
      <c r="E151">
        <v>1192.207039337474</v>
      </c>
      <c r="F151">
        <v>8</v>
      </c>
      <c r="G151">
        <v>11</v>
      </c>
      <c r="H151">
        <v>149</v>
      </c>
      <c r="I151">
        <v>25</v>
      </c>
      <c r="J151">
        <v>54</v>
      </c>
      <c r="K151">
        <v>58</v>
      </c>
      <c r="L151">
        <v>1</v>
      </c>
      <c r="M151">
        <v>13</v>
      </c>
      <c r="N151">
        <v>20</v>
      </c>
      <c r="O151">
        <v>16</v>
      </c>
      <c r="P151">
        <v>32</v>
      </c>
      <c r="Q151">
        <v>2</v>
      </c>
      <c r="R151">
        <v>26</v>
      </c>
      <c r="S151">
        <v>9</v>
      </c>
      <c r="T151">
        <v>7</v>
      </c>
      <c r="U151">
        <v>5</v>
      </c>
      <c r="V151">
        <v>15</v>
      </c>
      <c r="W151">
        <v>3</v>
      </c>
      <c r="X151">
        <v>4</v>
      </c>
      <c r="Y151">
        <v>7</v>
      </c>
      <c r="Z151">
        <v>3</v>
      </c>
      <c r="AA151">
        <v>3</v>
      </c>
      <c r="AB151">
        <v>6</v>
      </c>
      <c r="AC151">
        <v>6</v>
      </c>
      <c r="AD151">
        <v>0</v>
      </c>
    </row>
    <row r="152" spans="1:30" x14ac:dyDescent="0.25">
      <c r="A152" t="s">
        <v>194</v>
      </c>
      <c r="B152" t="s">
        <v>18</v>
      </c>
      <c r="C152">
        <v>63</v>
      </c>
      <c r="D152">
        <v>2.52</v>
      </c>
      <c r="E152">
        <v>267.55555555555549</v>
      </c>
      <c r="F152">
        <v>0</v>
      </c>
      <c r="G152">
        <v>0</v>
      </c>
      <c r="H152">
        <v>0</v>
      </c>
      <c r="I152">
        <v>8</v>
      </c>
      <c r="J152">
        <v>1</v>
      </c>
      <c r="K152">
        <v>23</v>
      </c>
      <c r="L152">
        <v>0</v>
      </c>
      <c r="M152">
        <v>2</v>
      </c>
      <c r="N152">
        <v>2</v>
      </c>
      <c r="O152">
        <v>0</v>
      </c>
      <c r="P152">
        <v>14</v>
      </c>
      <c r="Q152">
        <v>0</v>
      </c>
      <c r="R152">
        <v>1</v>
      </c>
      <c r="S152">
        <v>1</v>
      </c>
      <c r="T152">
        <v>2</v>
      </c>
      <c r="U152">
        <v>2</v>
      </c>
      <c r="V152">
        <v>0</v>
      </c>
      <c r="W152">
        <v>0</v>
      </c>
      <c r="X152">
        <v>0</v>
      </c>
      <c r="Y152">
        <v>4</v>
      </c>
      <c r="Z152">
        <v>0</v>
      </c>
      <c r="AA152">
        <v>3</v>
      </c>
      <c r="AB152">
        <v>0</v>
      </c>
      <c r="AC152">
        <v>0</v>
      </c>
      <c r="AD152">
        <v>0</v>
      </c>
    </row>
    <row r="153" spans="1:30" x14ac:dyDescent="0.25">
      <c r="A153" t="s">
        <v>195</v>
      </c>
      <c r="B153" t="s">
        <v>18</v>
      </c>
      <c r="C153">
        <v>113</v>
      </c>
      <c r="D153">
        <v>4.5199999999999996</v>
      </c>
      <c r="E153">
        <v>1661.115044247787</v>
      </c>
      <c r="F153">
        <v>3</v>
      </c>
      <c r="G153">
        <v>1</v>
      </c>
      <c r="H153">
        <v>0</v>
      </c>
      <c r="I153">
        <v>1</v>
      </c>
      <c r="J153">
        <v>2</v>
      </c>
      <c r="K153">
        <v>88</v>
      </c>
      <c r="L153">
        <v>0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16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 x14ac:dyDescent="0.25">
      <c r="A154" t="s">
        <v>196</v>
      </c>
      <c r="B154" t="s">
        <v>18</v>
      </c>
      <c r="C154">
        <v>65</v>
      </c>
      <c r="D154">
        <v>2.6</v>
      </c>
      <c r="E154">
        <v>116.1538461538461</v>
      </c>
      <c r="F154">
        <v>0</v>
      </c>
      <c r="G154">
        <v>10</v>
      </c>
      <c r="H154">
        <v>0</v>
      </c>
      <c r="I154">
        <v>5</v>
      </c>
      <c r="J154">
        <v>5</v>
      </c>
      <c r="K154">
        <v>7</v>
      </c>
      <c r="L154">
        <v>1</v>
      </c>
      <c r="M154">
        <v>1</v>
      </c>
      <c r="N154">
        <v>0</v>
      </c>
      <c r="O154">
        <v>2</v>
      </c>
      <c r="P154">
        <v>3</v>
      </c>
      <c r="Q154">
        <v>1</v>
      </c>
      <c r="R154">
        <v>5</v>
      </c>
      <c r="S154">
        <v>4</v>
      </c>
      <c r="T154">
        <v>4</v>
      </c>
      <c r="U154">
        <v>0</v>
      </c>
      <c r="V154">
        <v>14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1</v>
      </c>
    </row>
    <row r="155" spans="1:30" x14ac:dyDescent="0.25">
      <c r="A155" t="s">
        <v>197</v>
      </c>
      <c r="B155" t="s">
        <v>18</v>
      </c>
      <c r="C155">
        <v>60</v>
      </c>
      <c r="D155">
        <v>2.4</v>
      </c>
      <c r="E155">
        <v>490.83333333333297</v>
      </c>
      <c r="F155">
        <v>7</v>
      </c>
      <c r="G155">
        <v>0</v>
      </c>
      <c r="H155">
        <v>2</v>
      </c>
      <c r="I155">
        <v>1</v>
      </c>
      <c r="J155">
        <v>5</v>
      </c>
      <c r="K155">
        <v>35</v>
      </c>
      <c r="L155">
        <v>1</v>
      </c>
      <c r="M155">
        <v>0</v>
      </c>
      <c r="N155">
        <v>1</v>
      </c>
      <c r="O155">
        <v>0</v>
      </c>
      <c r="P155">
        <v>3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0</v>
      </c>
    </row>
    <row r="156" spans="1:30" x14ac:dyDescent="0.25">
      <c r="A156" t="s">
        <v>198</v>
      </c>
      <c r="B156" t="s">
        <v>18</v>
      </c>
      <c r="C156">
        <v>220</v>
      </c>
      <c r="D156">
        <v>8.8000000000000007</v>
      </c>
      <c r="E156">
        <v>2174.3181818181829</v>
      </c>
      <c r="F156">
        <v>1</v>
      </c>
      <c r="G156">
        <v>6</v>
      </c>
      <c r="H156">
        <v>2</v>
      </c>
      <c r="I156">
        <v>13</v>
      </c>
      <c r="J156">
        <v>3</v>
      </c>
      <c r="K156">
        <v>0</v>
      </c>
      <c r="L156">
        <v>3</v>
      </c>
      <c r="M156">
        <v>22</v>
      </c>
      <c r="N156">
        <v>0</v>
      </c>
      <c r="O156">
        <v>4</v>
      </c>
      <c r="P156">
        <v>0</v>
      </c>
      <c r="Q156">
        <v>0</v>
      </c>
      <c r="R156">
        <v>1</v>
      </c>
      <c r="S156">
        <v>11</v>
      </c>
      <c r="T156">
        <v>142</v>
      </c>
      <c r="U156">
        <v>0</v>
      </c>
      <c r="V156">
        <v>6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2</v>
      </c>
      <c r="AD156">
        <v>0</v>
      </c>
    </row>
    <row r="157" spans="1:30" x14ac:dyDescent="0.25">
      <c r="A157" t="s">
        <v>199</v>
      </c>
      <c r="B157" t="s">
        <v>18</v>
      </c>
      <c r="C157">
        <v>692</v>
      </c>
      <c r="D157">
        <v>27.68</v>
      </c>
      <c r="E157">
        <v>708.9393063583816</v>
      </c>
      <c r="F157">
        <v>4</v>
      </c>
      <c r="G157">
        <v>24</v>
      </c>
      <c r="H157">
        <v>69</v>
      </c>
      <c r="I157">
        <v>54</v>
      </c>
      <c r="J157">
        <v>124</v>
      </c>
      <c r="K157">
        <v>24</v>
      </c>
      <c r="L157">
        <v>22</v>
      </c>
      <c r="M157">
        <v>28</v>
      </c>
      <c r="N157">
        <v>18</v>
      </c>
      <c r="O157">
        <v>24</v>
      </c>
      <c r="P157">
        <v>52</v>
      </c>
      <c r="Q157">
        <v>8</v>
      </c>
      <c r="R157">
        <v>11</v>
      </c>
      <c r="S157">
        <v>39</v>
      </c>
      <c r="T157">
        <v>13</v>
      </c>
      <c r="U157">
        <v>16</v>
      </c>
      <c r="V157">
        <v>79</v>
      </c>
      <c r="W157">
        <v>5</v>
      </c>
      <c r="X157">
        <v>17</v>
      </c>
      <c r="Y157">
        <v>5</v>
      </c>
      <c r="Z157">
        <v>5</v>
      </c>
      <c r="AA157">
        <v>13</v>
      </c>
      <c r="AB157">
        <v>10</v>
      </c>
      <c r="AC157">
        <v>26</v>
      </c>
      <c r="AD157">
        <v>2</v>
      </c>
    </row>
    <row r="158" spans="1:30" x14ac:dyDescent="0.25">
      <c r="A158" t="s">
        <v>200</v>
      </c>
      <c r="B158" t="s">
        <v>18</v>
      </c>
      <c r="C158">
        <v>315</v>
      </c>
      <c r="D158">
        <v>12.6</v>
      </c>
      <c r="E158">
        <v>1059.047619047619</v>
      </c>
      <c r="F158">
        <v>0</v>
      </c>
      <c r="G158">
        <v>6</v>
      </c>
      <c r="H158">
        <v>94</v>
      </c>
      <c r="I158">
        <v>2</v>
      </c>
      <c r="J158">
        <v>17</v>
      </c>
      <c r="K158">
        <v>2</v>
      </c>
      <c r="L158">
        <v>16</v>
      </c>
      <c r="M158">
        <v>79</v>
      </c>
      <c r="N158">
        <v>3</v>
      </c>
      <c r="O158">
        <v>16</v>
      </c>
      <c r="P158">
        <v>3</v>
      </c>
      <c r="Q158">
        <v>1</v>
      </c>
      <c r="R158">
        <v>3</v>
      </c>
      <c r="S158">
        <v>2</v>
      </c>
      <c r="T158">
        <v>8</v>
      </c>
      <c r="U158">
        <v>0</v>
      </c>
      <c r="V158">
        <v>29</v>
      </c>
      <c r="W158">
        <v>2</v>
      </c>
      <c r="X158">
        <v>11</v>
      </c>
      <c r="Y158">
        <v>0</v>
      </c>
      <c r="Z158">
        <v>0</v>
      </c>
      <c r="AA158">
        <v>2</v>
      </c>
      <c r="AB158">
        <v>0</v>
      </c>
      <c r="AC158">
        <v>18</v>
      </c>
      <c r="AD158">
        <v>1</v>
      </c>
    </row>
    <row r="159" spans="1:30" x14ac:dyDescent="0.25">
      <c r="A159" t="s">
        <v>201</v>
      </c>
      <c r="B159" t="s">
        <v>18</v>
      </c>
      <c r="C159">
        <v>187</v>
      </c>
      <c r="D159">
        <v>7.48</v>
      </c>
      <c r="E159">
        <v>435.32620320855631</v>
      </c>
      <c r="F159">
        <v>1</v>
      </c>
      <c r="G159">
        <v>25</v>
      </c>
      <c r="H159">
        <v>37</v>
      </c>
      <c r="I159">
        <v>1</v>
      </c>
      <c r="J159">
        <v>42</v>
      </c>
      <c r="K159">
        <v>3</v>
      </c>
      <c r="L159">
        <v>0</v>
      </c>
      <c r="M159">
        <v>6</v>
      </c>
      <c r="N159">
        <v>5</v>
      </c>
      <c r="O159">
        <v>4</v>
      </c>
      <c r="P159">
        <v>10</v>
      </c>
      <c r="Q159">
        <v>3</v>
      </c>
      <c r="R159">
        <v>14</v>
      </c>
      <c r="S159">
        <v>3</v>
      </c>
      <c r="T159">
        <v>0</v>
      </c>
      <c r="U159">
        <v>0</v>
      </c>
      <c r="V159">
        <v>21</v>
      </c>
      <c r="W159">
        <v>0</v>
      </c>
      <c r="X159">
        <v>1</v>
      </c>
      <c r="Y159">
        <v>0</v>
      </c>
      <c r="Z159">
        <v>1</v>
      </c>
      <c r="AA159">
        <v>4</v>
      </c>
      <c r="AB159">
        <v>0</v>
      </c>
      <c r="AC159">
        <v>6</v>
      </c>
      <c r="AD159">
        <v>0</v>
      </c>
    </row>
    <row r="160" spans="1:30" x14ac:dyDescent="0.25">
      <c r="A160" t="s">
        <v>202</v>
      </c>
      <c r="B160" t="s">
        <v>18</v>
      </c>
      <c r="C160">
        <v>584</v>
      </c>
      <c r="D160">
        <v>23.36</v>
      </c>
      <c r="E160">
        <v>5438.0890410958882</v>
      </c>
      <c r="F160">
        <v>9</v>
      </c>
      <c r="G160">
        <v>2</v>
      </c>
      <c r="H160">
        <v>2</v>
      </c>
      <c r="I160">
        <v>1</v>
      </c>
      <c r="J160">
        <v>9</v>
      </c>
      <c r="K160">
        <v>362</v>
      </c>
      <c r="L160">
        <v>0</v>
      </c>
      <c r="M160">
        <v>0</v>
      </c>
      <c r="N160">
        <v>14</v>
      </c>
      <c r="O160">
        <v>3</v>
      </c>
      <c r="P160">
        <v>17</v>
      </c>
      <c r="Q160">
        <v>1</v>
      </c>
      <c r="R160">
        <v>86</v>
      </c>
      <c r="S160">
        <v>12</v>
      </c>
      <c r="T160">
        <v>0</v>
      </c>
      <c r="U160">
        <v>1</v>
      </c>
      <c r="V160">
        <v>32</v>
      </c>
      <c r="W160">
        <v>0</v>
      </c>
      <c r="X160">
        <v>2</v>
      </c>
      <c r="Y160">
        <v>8</v>
      </c>
      <c r="Z160">
        <v>18</v>
      </c>
      <c r="AA160">
        <v>1</v>
      </c>
      <c r="AB160">
        <v>2</v>
      </c>
      <c r="AC160">
        <v>0</v>
      </c>
      <c r="AD160">
        <v>2</v>
      </c>
    </row>
    <row r="161" spans="1:30" x14ac:dyDescent="0.25">
      <c r="A161" t="s">
        <v>203</v>
      </c>
      <c r="B161" t="s">
        <v>18</v>
      </c>
      <c r="C161">
        <v>155</v>
      </c>
      <c r="D161">
        <v>6.2</v>
      </c>
      <c r="E161">
        <v>142.258064516129</v>
      </c>
      <c r="F161">
        <v>10</v>
      </c>
      <c r="G161">
        <v>2</v>
      </c>
      <c r="H161">
        <v>8</v>
      </c>
      <c r="I161">
        <v>6</v>
      </c>
      <c r="J161">
        <v>13</v>
      </c>
      <c r="K161">
        <v>11</v>
      </c>
      <c r="L161">
        <v>2</v>
      </c>
      <c r="M161">
        <v>20</v>
      </c>
      <c r="N161">
        <v>4</v>
      </c>
      <c r="O161">
        <v>2</v>
      </c>
      <c r="P161">
        <v>6</v>
      </c>
      <c r="Q161">
        <v>1</v>
      </c>
      <c r="R161">
        <v>4</v>
      </c>
      <c r="S161">
        <v>5</v>
      </c>
      <c r="T161">
        <v>2</v>
      </c>
      <c r="U161">
        <v>1</v>
      </c>
      <c r="V161">
        <v>14</v>
      </c>
      <c r="W161">
        <v>0</v>
      </c>
      <c r="X161">
        <v>10</v>
      </c>
      <c r="Y161">
        <v>0</v>
      </c>
      <c r="Z161">
        <v>2</v>
      </c>
      <c r="AA161">
        <v>3</v>
      </c>
      <c r="AB161">
        <v>7</v>
      </c>
      <c r="AC161">
        <v>22</v>
      </c>
      <c r="AD161">
        <v>0</v>
      </c>
    </row>
    <row r="162" spans="1:30" x14ac:dyDescent="0.25">
      <c r="A162" t="s">
        <v>204</v>
      </c>
      <c r="B162" t="s">
        <v>18</v>
      </c>
      <c r="C162">
        <v>114</v>
      </c>
      <c r="D162">
        <v>4.5599999999999996</v>
      </c>
      <c r="E162">
        <v>2267.5789473684199</v>
      </c>
      <c r="F162">
        <v>0</v>
      </c>
      <c r="G162">
        <v>0</v>
      </c>
      <c r="H162">
        <v>2</v>
      </c>
      <c r="I162">
        <v>0</v>
      </c>
      <c r="J162">
        <v>0</v>
      </c>
      <c r="K162">
        <v>104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 t="s">
        <v>205</v>
      </c>
      <c r="B163" t="s">
        <v>18</v>
      </c>
      <c r="C163">
        <v>2304</v>
      </c>
      <c r="D163">
        <v>92.16</v>
      </c>
      <c r="E163">
        <v>9970.9131944444489</v>
      </c>
      <c r="F163">
        <v>71</v>
      </c>
      <c r="G163">
        <v>18</v>
      </c>
      <c r="H163">
        <v>96</v>
      </c>
      <c r="I163">
        <v>24</v>
      </c>
      <c r="J163">
        <v>163</v>
      </c>
      <c r="K163">
        <v>929</v>
      </c>
      <c r="L163">
        <v>11</v>
      </c>
      <c r="M163">
        <v>11</v>
      </c>
      <c r="N163">
        <v>75</v>
      </c>
      <c r="O163">
        <v>2</v>
      </c>
      <c r="P163">
        <v>198</v>
      </c>
      <c r="Q163">
        <v>16</v>
      </c>
      <c r="R163">
        <v>405</v>
      </c>
      <c r="S163">
        <v>10</v>
      </c>
      <c r="T163">
        <v>1</v>
      </c>
      <c r="U163">
        <v>17</v>
      </c>
      <c r="V163">
        <v>90</v>
      </c>
      <c r="W163">
        <v>4</v>
      </c>
      <c r="X163">
        <v>15</v>
      </c>
      <c r="Y163">
        <v>73</v>
      </c>
      <c r="Z163">
        <v>54</v>
      </c>
      <c r="AA163">
        <v>2</v>
      </c>
      <c r="AB163">
        <v>11</v>
      </c>
      <c r="AC163">
        <v>4</v>
      </c>
      <c r="AD163">
        <v>4</v>
      </c>
    </row>
    <row r="164" spans="1:30" x14ac:dyDescent="0.25">
      <c r="A164" t="s">
        <v>206</v>
      </c>
      <c r="B164" t="s">
        <v>18</v>
      </c>
      <c r="C164">
        <v>91</v>
      </c>
      <c r="D164">
        <v>3.64</v>
      </c>
      <c r="E164">
        <v>1308.725274725276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69</v>
      </c>
      <c r="L164">
        <v>0</v>
      </c>
      <c r="M164">
        <v>0</v>
      </c>
      <c r="N164">
        <v>0</v>
      </c>
      <c r="O164">
        <v>0</v>
      </c>
      <c r="P164">
        <v>3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18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 t="s">
        <v>207</v>
      </c>
      <c r="B165" t="s">
        <v>18</v>
      </c>
      <c r="C165">
        <v>250</v>
      </c>
      <c r="D165">
        <v>10</v>
      </c>
      <c r="E165">
        <v>609.00000000000011</v>
      </c>
      <c r="F165">
        <v>1</v>
      </c>
      <c r="G165">
        <v>1</v>
      </c>
      <c r="H165">
        <v>3</v>
      </c>
      <c r="I165">
        <v>2</v>
      </c>
      <c r="J165">
        <v>34</v>
      </c>
      <c r="K165">
        <v>71</v>
      </c>
      <c r="L165">
        <v>6</v>
      </c>
      <c r="M165">
        <v>9</v>
      </c>
      <c r="N165">
        <v>8</v>
      </c>
      <c r="O165">
        <v>2</v>
      </c>
      <c r="P165">
        <v>11</v>
      </c>
      <c r="Q165">
        <v>7</v>
      </c>
      <c r="R165">
        <v>4</v>
      </c>
      <c r="S165">
        <v>15</v>
      </c>
      <c r="T165">
        <v>3</v>
      </c>
      <c r="U165">
        <v>1</v>
      </c>
      <c r="V165">
        <v>39</v>
      </c>
      <c r="W165">
        <v>8</v>
      </c>
      <c r="X165">
        <v>3</v>
      </c>
      <c r="Y165">
        <v>1</v>
      </c>
      <c r="Z165">
        <v>4</v>
      </c>
      <c r="AA165">
        <v>1</v>
      </c>
      <c r="AB165">
        <v>4</v>
      </c>
      <c r="AC165">
        <v>12</v>
      </c>
      <c r="AD165">
        <v>0</v>
      </c>
    </row>
    <row r="166" spans="1:30" x14ac:dyDescent="0.25">
      <c r="A166" t="s">
        <v>208</v>
      </c>
      <c r="B166" t="s">
        <v>18</v>
      </c>
      <c r="C166">
        <v>44</v>
      </c>
      <c r="D166">
        <v>1.76</v>
      </c>
      <c r="E166">
        <v>123.0454545454546</v>
      </c>
      <c r="F166">
        <v>9</v>
      </c>
      <c r="G166">
        <v>1</v>
      </c>
      <c r="H166">
        <v>9</v>
      </c>
      <c r="I166">
        <v>0</v>
      </c>
      <c r="J166">
        <v>0</v>
      </c>
      <c r="K166">
        <v>9</v>
      </c>
      <c r="L166">
        <v>1</v>
      </c>
      <c r="M166">
        <v>1</v>
      </c>
      <c r="N166">
        <v>0</v>
      </c>
      <c r="O166">
        <v>2</v>
      </c>
      <c r="P166">
        <v>6</v>
      </c>
      <c r="Q166">
        <v>1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2</v>
      </c>
      <c r="AB166">
        <v>0</v>
      </c>
      <c r="AC166">
        <v>0</v>
      </c>
      <c r="AD166">
        <v>0</v>
      </c>
    </row>
    <row r="167" spans="1:30" x14ac:dyDescent="0.25">
      <c r="A167" t="s">
        <v>209</v>
      </c>
      <c r="B167" t="s">
        <v>18</v>
      </c>
      <c r="C167">
        <v>50</v>
      </c>
      <c r="D167">
        <v>2</v>
      </c>
      <c r="E167">
        <v>119</v>
      </c>
      <c r="F167">
        <v>1</v>
      </c>
      <c r="G167">
        <v>3</v>
      </c>
      <c r="H167">
        <v>2</v>
      </c>
      <c r="I167">
        <v>1</v>
      </c>
      <c r="J167">
        <v>9</v>
      </c>
      <c r="K167">
        <v>1</v>
      </c>
      <c r="L167">
        <v>1</v>
      </c>
      <c r="M167">
        <v>5</v>
      </c>
      <c r="N167">
        <v>1</v>
      </c>
      <c r="O167">
        <v>1</v>
      </c>
      <c r="P167">
        <v>0</v>
      </c>
      <c r="Q167">
        <v>8</v>
      </c>
      <c r="R167">
        <v>0</v>
      </c>
      <c r="S167">
        <v>1</v>
      </c>
      <c r="T167">
        <v>1</v>
      </c>
      <c r="U167">
        <v>1</v>
      </c>
      <c r="V167">
        <v>12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</row>
    <row r="168" spans="1:30" x14ac:dyDescent="0.25">
      <c r="A168" t="s">
        <v>210</v>
      </c>
      <c r="B168" t="s">
        <v>18</v>
      </c>
      <c r="C168">
        <v>39</v>
      </c>
      <c r="D168">
        <v>1.56</v>
      </c>
      <c r="E168">
        <v>71.897435897435869</v>
      </c>
      <c r="F168">
        <v>0</v>
      </c>
      <c r="G168">
        <v>0</v>
      </c>
      <c r="H168">
        <v>3</v>
      </c>
      <c r="I168">
        <v>2</v>
      </c>
      <c r="J168">
        <v>3</v>
      </c>
      <c r="K168">
        <v>1</v>
      </c>
      <c r="L168">
        <v>7</v>
      </c>
      <c r="M168">
        <v>4</v>
      </c>
      <c r="N168">
        <v>0</v>
      </c>
      <c r="O168">
        <v>0</v>
      </c>
      <c r="P168">
        <v>3</v>
      </c>
      <c r="Q168">
        <v>0</v>
      </c>
      <c r="R168">
        <v>8</v>
      </c>
      <c r="S168">
        <v>0</v>
      </c>
      <c r="T168">
        <v>2</v>
      </c>
      <c r="U168">
        <v>0</v>
      </c>
      <c r="V168">
        <v>1</v>
      </c>
      <c r="W168">
        <v>0</v>
      </c>
      <c r="X168">
        <v>2</v>
      </c>
      <c r="Y168">
        <v>1</v>
      </c>
      <c r="Z168">
        <v>0</v>
      </c>
      <c r="AA168">
        <v>1</v>
      </c>
      <c r="AB168">
        <v>0</v>
      </c>
      <c r="AC168">
        <v>0</v>
      </c>
      <c r="AD168">
        <v>1</v>
      </c>
    </row>
    <row r="169" spans="1:30" x14ac:dyDescent="0.25">
      <c r="A169" t="s">
        <v>211</v>
      </c>
      <c r="B169" t="s">
        <v>18</v>
      </c>
      <c r="C169">
        <v>558</v>
      </c>
      <c r="D169">
        <v>22.32</v>
      </c>
      <c r="E169">
        <v>1147.4659498207891</v>
      </c>
      <c r="F169">
        <v>4</v>
      </c>
      <c r="G169">
        <v>7</v>
      </c>
      <c r="H169">
        <v>52</v>
      </c>
      <c r="I169">
        <v>16</v>
      </c>
      <c r="J169">
        <v>53</v>
      </c>
      <c r="K169">
        <v>18</v>
      </c>
      <c r="L169">
        <v>19</v>
      </c>
      <c r="M169">
        <v>33</v>
      </c>
      <c r="N169">
        <v>4</v>
      </c>
      <c r="O169">
        <v>19</v>
      </c>
      <c r="P169">
        <v>25</v>
      </c>
      <c r="Q169">
        <v>2</v>
      </c>
      <c r="R169">
        <v>4</v>
      </c>
      <c r="S169">
        <v>50</v>
      </c>
      <c r="T169">
        <v>11</v>
      </c>
      <c r="U169">
        <v>3</v>
      </c>
      <c r="V169">
        <v>159</v>
      </c>
      <c r="W169">
        <v>1</v>
      </c>
      <c r="X169">
        <v>24</v>
      </c>
      <c r="Y169">
        <v>0</v>
      </c>
      <c r="Z169">
        <v>4</v>
      </c>
      <c r="AA169">
        <v>9</v>
      </c>
      <c r="AB169">
        <v>15</v>
      </c>
      <c r="AC169">
        <v>25</v>
      </c>
      <c r="AD169">
        <v>1</v>
      </c>
    </row>
    <row r="170" spans="1:30" x14ac:dyDescent="0.25">
      <c r="A170" t="s">
        <v>212</v>
      </c>
      <c r="B170" t="s">
        <v>18</v>
      </c>
      <c r="C170">
        <v>72</v>
      </c>
      <c r="D170">
        <v>2.88</v>
      </c>
      <c r="E170">
        <v>362.02777777777783</v>
      </c>
      <c r="F170">
        <v>0</v>
      </c>
      <c r="G170">
        <v>7</v>
      </c>
      <c r="H170">
        <v>2</v>
      </c>
      <c r="I170">
        <v>9</v>
      </c>
      <c r="J170">
        <v>4</v>
      </c>
      <c r="K170">
        <v>0</v>
      </c>
      <c r="L170">
        <v>0</v>
      </c>
      <c r="M170">
        <v>3</v>
      </c>
      <c r="N170">
        <v>0</v>
      </c>
      <c r="O170">
        <v>2</v>
      </c>
      <c r="P170">
        <v>0</v>
      </c>
      <c r="Q170">
        <v>0</v>
      </c>
      <c r="R170">
        <v>2</v>
      </c>
      <c r="S170">
        <v>31</v>
      </c>
      <c r="T170">
        <v>1</v>
      </c>
      <c r="U170">
        <v>0</v>
      </c>
      <c r="V170">
        <v>11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5">
      <c r="A171" t="s">
        <v>213</v>
      </c>
      <c r="B171" t="s">
        <v>18</v>
      </c>
      <c r="C171">
        <v>73</v>
      </c>
      <c r="D171">
        <v>2.92</v>
      </c>
      <c r="E171">
        <v>273.23287671232879</v>
      </c>
      <c r="F171">
        <v>20</v>
      </c>
      <c r="G171">
        <v>0</v>
      </c>
      <c r="H171">
        <v>0</v>
      </c>
      <c r="I171">
        <v>0</v>
      </c>
      <c r="J171">
        <v>2</v>
      </c>
      <c r="K171">
        <v>1</v>
      </c>
      <c r="L171">
        <v>0</v>
      </c>
      <c r="M171">
        <v>2</v>
      </c>
      <c r="N171">
        <v>0</v>
      </c>
      <c r="O171">
        <v>19</v>
      </c>
      <c r="P171">
        <v>0</v>
      </c>
      <c r="Q171">
        <v>0</v>
      </c>
      <c r="R171">
        <v>9</v>
      </c>
      <c r="S171">
        <v>12</v>
      </c>
      <c r="T171">
        <v>1</v>
      </c>
      <c r="U171">
        <v>1</v>
      </c>
      <c r="V171">
        <v>3</v>
      </c>
      <c r="W171">
        <v>0</v>
      </c>
      <c r="X171">
        <v>0</v>
      </c>
      <c r="Y171">
        <v>0</v>
      </c>
      <c r="Z171">
        <v>1</v>
      </c>
      <c r="AA171">
        <v>2</v>
      </c>
      <c r="AB171">
        <v>0</v>
      </c>
      <c r="AC171">
        <v>0</v>
      </c>
      <c r="AD171">
        <v>0</v>
      </c>
    </row>
    <row r="172" spans="1:30" x14ac:dyDescent="0.25">
      <c r="A172" t="s">
        <v>214</v>
      </c>
      <c r="B172" t="s">
        <v>18</v>
      </c>
      <c r="C172">
        <v>510</v>
      </c>
      <c r="D172">
        <v>20.399999999999999</v>
      </c>
      <c r="E172">
        <v>974.60784313725492</v>
      </c>
      <c r="F172">
        <v>0</v>
      </c>
      <c r="G172">
        <v>17</v>
      </c>
      <c r="H172">
        <v>8</v>
      </c>
      <c r="I172">
        <v>14</v>
      </c>
      <c r="J172">
        <v>23</v>
      </c>
      <c r="K172">
        <v>54</v>
      </c>
      <c r="L172">
        <v>11</v>
      </c>
      <c r="M172">
        <v>30</v>
      </c>
      <c r="N172">
        <v>12</v>
      </c>
      <c r="O172">
        <v>1</v>
      </c>
      <c r="P172">
        <v>104</v>
      </c>
      <c r="Q172">
        <v>8</v>
      </c>
      <c r="R172">
        <v>6</v>
      </c>
      <c r="S172">
        <v>8</v>
      </c>
      <c r="T172">
        <v>4</v>
      </c>
      <c r="U172">
        <v>13</v>
      </c>
      <c r="V172">
        <v>65</v>
      </c>
      <c r="W172">
        <v>1</v>
      </c>
      <c r="X172">
        <v>97</v>
      </c>
      <c r="Y172">
        <v>7</v>
      </c>
      <c r="Z172">
        <v>4</v>
      </c>
      <c r="AA172">
        <v>8</v>
      </c>
      <c r="AB172">
        <v>1</v>
      </c>
      <c r="AC172">
        <v>14</v>
      </c>
      <c r="AD172">
        <v>0</v>
      </c>
    </row>
    <row r="173" spans="1:30" x14ac:dyDescent="0.25">
      <c r="A173" t="s">
        <v>215</v>
      </c>
      <c r="B173" t="s">
        <v>18</v>
      </c>
      <c r="C173">
        <v>214</v>
      </c>
      <c r="D173">
        <v>8.56</v>
      </c>
      <c r="E173">
        <v>277.12149532710282</v>
      </c>
      <c r="F173">
        <v>1</v>
      </c>
      <c r="G173">
        <v>7</v>
      </c>
      <c r="H173">
        <v>7</v>
      </c>
      <c r="I173">
        <v>18</v>
      </c>
      <c r="J173">
        <v>21</v>
      </c>
      <c r="K173">
        <v>4</v>
      </c>
      <c r="L173">
        <v>4</v>
      </c>
      <c r="M173">
        <v>7</v>
      </c>
      <c r="N173">
        <v>18</v>
      </c>
      <c r="O173">
        <v>5</v>
      </c>
      <c r="P173">
        <v>15</v>
      </c>
      <c r="Q173">
        <v>3</v>
      </c>
      <c r="R173">
        <v>9</v>
      </c>
      <c r="S173">
        <v>23</v>
      </c>
      <c r="T173">
        <v>0</v>
      </c>
      <c r="U173">
        <v>4</v>
      </c>
      <c r="V173">
        <v>44</v>
      </c>
      <c r="W173">
        <v>2</v>
      </c>
      <c r="X173">
        <v>5</v>
      </c>
      <c r="Y173">
        <v>1</v>
      </c>
      <c r="Z173">
        <v>7</v>
      </c>
      <c r="AA173">
        <v>1</v>
      </c>
      <c r="AB173">
        <v>3</v>
      </c>
      <c r="AC173">
        <v>5</v>
      </c>
      <c r="AD173">
        <v>0</v>
      </c>
    </row>
    <row r="174" spans="1:30" x14ac:dyDescent="0.25">
      <c r="A174" t="s">
        <v>216</v>
      </c>
      <c r="B174" t="s">
        <v>18</v>
      </c>
      <c r="C174">
        <v>40</v>
      </c>
      <c r="D174">
        <v>1.6</v>
      </c>
      <c r="E174">
        <v>156.24999999999989</v>
      </c>
      <c r="F174">
        <v>0</v>
      </c>
      <c r="G174">
        <v>4</v>
      </c>
      <c r="H174">
        <v>8</v>
      </c>
      <c r="I174">
        <v>1</v>
      </c>
      <c r="J174">
        <v>0</v>
      </c>
      <c r="K174">
        <v>0</v>
      </c>
      <c r="L174">
        <v>0</v>
      </c>
      <c r="M174">
        <v>7</v>
      </c>
      <c r="N174">
        <v>0</v>
      </c>
      <c r="O174">
        <v>3</v>
      </c>
      <c r="P174">
        <v>0</v>
      </c>
      <c r="Q174">
        <v>0</v>
      </c>
      <c r="R174">
        <v>0</v>
      </c>
      <c r="S174">
        <v>13</v>
      </c>
      <c r="T174">
        <v>2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</row>
    <row r="175" spans="1:30" x14ac:dyDescent="0.25">
      <c r="A175" t="s">
        <v>217</v>
      </c>
      <c r="B175" t="s">
        <v>18</v>
      </c>
      <c r="C175">
        <v>22</v>
      </c>
      <c r="D175">
        <v>0.88</v>
      </c>
      <c r="E175">
        <v>166.6363636363636</v>
      </c>
      <c r="F175">
        <v>0</v>
      </c>
      <c r="G175">
        <v>0</v>
      </c>
      <c r="H175">
        <v>1</v>
      </c>
      <c r="I175">
        <v>0</v>
      </c>
      <c r="J175">
        <v>12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3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</row>
    <row r="176" spans="1:30" x14ac:dyDescent="0.25">
      <c r="A176" t="s">
        <v>218</v>
      </c>
      <c r="B176" t="s">
        <v>18</v>
      </c>
      <c r="C176">
        <v>6306</v>
      </c>
      <c r="D176">
        <v>252.24</v>
      </c>
      <c r="E176">
        <v>24206.432603869329</v>
      </c>
      <c r="F176">
        <v>45</v>
      </c>
      <c r="G176">
        <v>91</v>
      </c>
      <c r="H176">
        <v>60</v>
      </c>
      <c r="I176">
        <v>317</v>
      </c>
      <c r="J176">
        <v>491</v>
      </c>
      <c r="K176">
        <v>2471</v>
      </c>
      <c r="L176">
        <v>66</v>
      </c>
      <c r="M176">
        <v>113</v>
      </c>
      <c r="N176">
        <v>148</v>
      </c>
      <c r="O176">
        <v>20</v>
      </c>
      <c r="P176">
        <v>966</v>
      </c>
      <c r="Q176">
        <v>23</v>
      </c>
      <c r="R176">
        <v>266</v>
      </c>
      <c r="S176">
        <v>220</v>
      </c>
      <c r="T176">
        <v>55</v>
      </c>
      <c r="U176">
        <v>111</v>
      </c>
      <c r="V176">
        <v>183</v>
      </c>
      <c r="W176">
        <v>15</v>
      </c>
      <c r="X176">
        <v>215</v>
      </c>
      <c r="Y176">
        <v>176</v>
      </c>
      <c r="Z176">
        <v>87</v>
      </c>
      <c r="AA176">
        <v>38</v>
      </c>
      <c r="AB176">
        <v>75</v>
      </c>
      <c r="AC176">
        <v>43</v>
      </c>
      <c r="AD176">
        <v>11</v>
      </c>
    </row>
    <row r="177" spans="1:30" x14ac:dyDescent="0.25">
      <c r="A177" t="s">
        <v>219</v>
      </c>
      <c r="B177" t="s">
        <v>18</v>
      </c>
      <c r="C177">
        <v>114</v>
      </c>
      <c r="D177">
        <v>4.5599999999999996</v>
      </c>
      <c r="E177">
        <v>436.87719298245611</v>
      </c>
      <c r="F177">
        <v>0</v>
      </c>
      <c r="G177">
        <v>0</v>
      </c>
      <c r="H177">
        <v>8</v>
      </c>
      <c r="I177">
        <v>1</v>
      </c>
      <c r="J177">
        <v>9</v>
      </c>
      <c r="K177">
        <v>42</v>
      </c>
      <c r="L177">
        <v>1</v>
      </c>
      <c r="M177">
        <v>8</v>
      </c>
      <c r="N177">
        <v>1</v>
      </c>
      <c r="O177">
        <v>2</v>
      </c>
      <c r="P177">
        <v>20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4</v>
      </c>
      <c r="W177">
        <v>1</v>
      </c>
      <c r="X177">
        <v>0</v>
      </c>
      <c r="Y177">
        <v>10</v>
      </c>
      <c r="Z177">
        <v>0</v>
      </c>
      <c r="AA177">
        <v>1</v>
      </c>
      <c r="AB177">
        <v>2</v>
      </c>
      <c r="AC177">
        <v>3</v>
      </c>
      <c r="AD177">
        <v>0</v>
      </c>
    </row>
    <row r="178" spans="1:30" x14ac:dyDescent="0.25">
      <c r="A178" t="s">
        <v>220</v>
      </c>
      <c r="B178" t="s">
        <v>18</v>
      </c>
      <c r="C178">
        <v>1207</v>
      </c>
      <c r="D178">
        <v>48.28</v>
      </c>
      <c r="E178">
        <v>1820.899751449876</v>
      </c>
      <c r="F178">
        <v>9</v>
      </c>
      <c r="G178">
        <v>21</v>
      </c>
      <c r="H178">
        <v>49</v>
      </c>
      <c r="I178">
        <v>38</v>
      </c>
      <c r="J178">
        <v>77</v>
      </c>
      <c r="K178">
        <v>237</v>
      </c>
      <c r="L178">
        <v>19</v>
      </c>
      <c r="M178">
        <v>57</v>
      </c>
      <c r="N178">
        <v>30</v>
      </c>
      <c r="O178">
        <v>23</v>
      </c>
      <c r="P178">
        <v>208</v>
      </c>
      <c r="Q178">
        <v>13</v>
      </c>
      <c r="R178">
        <v>107</v>
      </c>
      <c r="S178">
        <v>59</v>
      </c>
      <c r="T178">
        <v>12</v>
      </c>
      <c r="U178">
        <v>9</v>
      </c>
      <c r="V178">
        <v>71</v>
      </c>
      <c r="W178">
        <v>5</v>
      </c>
      <c r="X178">
        <v>101</v>
      </c>
      <c r="Y178">
        <v>5</v>
      </c>
      <c r="Z178">
        <v>12</v>
      </c>
      <c r="AA178">
        <v>17</v>
      </c>
      <c r="AB178">
        <v>12</v>
      </c>
      <c r="AC178">
        <v>15</v>
      </c>
      <c r="AD178">
        <v>1</v>
      </c>
    </row>
    <row r="179" spans="1:30" x14ac:dyDescent="0.25">
      <c r="A179" t="s">
        <v>221</v>
      </c>
      <c r="B179" t="s">
        <v>18</v>
      </c>
      <c r="C179">
        <v>354</v>
      </c>
      <c r="D179">
        <v>14.16</v>
      </c>
      <c r="E179">
        <v>1157.864406779662</v>
      </c>
      <c r="F179">
        <v>0</v>
      </c>
      <c r="G179">
        <v>19</v>
      </c>
      <c r="H179">
        <v>10</v>
      </c>
      <c r="I179">
        <v>9</v>
      </c>
      <c r="J179">
        <v>125</v>
      </c>
      <c r="K179">
        <v>2</v>
      </c>
      <c r="L179">
        <v>5</v>
      </c>
      <c r="M179">
        <v>17</v>
      </c>
      <c r="N179">
        <v>14</v>
      </c>
      <c r="O179">
        <v>5</v>
      </c>
      <c r="P179">
        <v>35</v>
      </c>
      <c r="Q179">
        <v>9</v>
      </c>
      <c r="R179">
        <v>5</v>
      </c>
      <c r="S179">
        <v>15</v>
      </c>
      <c r="T179">
        <v>2</v>
      </c>
      <c r="U179">
        <v>3</v>
      </c>
      <c r="V179">
        <v>54</v>
      </c>
      <c r="W179">
        <v>0</v>
      </c>
      <c r="X179">
        <v>8</v>
      </c>
      <c r="Y179">
        <v>0</v>
      </c>
      <c r="Z179">
        <v>0</v>
      </c>
      <c r="AA179">
        <v>2</v>
      </c>
      <c r="AB179">
        <v>2</v>
      </c>
      <c r="AC179">
        <v>12</v>
      </c>
      <c r="AD179">
        <v>1</v>
      </c>
    </row>
    <row r="180" spans="1:30" x14ac:dyDescent="0.25">
      <c r="A180" t="s">
        <v>222</v>
      </c>
      <c r="B180" t="s">
        <v>18</v>
      </c>
      <c r="C180">
        <v>31</v>
      </c>
      <c r="D180">
        <v>1.24</v>
      </c>
      <c r="E180">
        <v>129.48387096774189</v>
      </c>
      <c r="F180">
        <v>0</v>
      </c>
      <c r="G180">
        <v>0</v>
      </c>
      <c r="H180">
        <v>4</v>
      </c>
      <c r="I180">
        <v>4</v>
      </c>
      <c r="J180">
        <v>0</v>
      </c>
      <c r="K180">
        <v>0</v>
      </c>
      <c r="L180">
        <v>11</v>
      </c>
      <c r="M180">
        <v>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2</v>
      </c>
      <c r="U180">
        <v>0</v>
      </c>
      <c r="V180">
        <v>5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x14ac:dyDescent="0.25">
      <c r="A181" t="s">
        <v>223</v>
      </c>
      <c r="B181" t="s">
        <v>18</v>
      </c>
      <c r="C181">
        <v>375</v>
      </c>
      <c r="D181">
        <v>15</v>
      </c>
      <c r="E181">
        <v>444.5333333333333</v>
      </c>
      <c r="F181">
        <v>3</v>
      </c>
      <c r="G181">
        <v>10</v>
      </c>
      <c r="H181">
        <v>29</v>
      </c>
      <c r="I181">
        <v>19</v>
      </c>
      <c r="J181">
        <v>67</v>
      </c>
      <c r="K181">
        <v>25</v>
      </c>
      <c r="L181">
        <v>9</v>
      </c>
      <c r="M181">
        <v>12</v>
      </c>
      <c r="N181">
        <v>12</v>
      </c>
      <c r="O181">
        <v>43</v>
      </c>
      <c r="P181">
        <v>28</v>
      </c>
      <c r="Q181">
        <v>3</v>
      </c>
      <c r="R181">
        <v>26</v>
      </c>
      <c r="S181">
        <v>17</v>
      </c>
      <c r="T181">
        <v>4</v>
      </c>
      <c r="U181">
        <v>2</v>
      </c>
      <c r="V181">
        <v>42</v>
      </c>
      <c r="W181">
        <v>1</v>
      </c>
      <c r="X181">
        <v>3</v>
      </c>
      <c r="Y181">
        <v>4</v>
      </c>
      <c r="Z181">
        <v>3</v>
      </c>
      <c r="AA181">
        <v>1</v>
      </c>
      <c r="AB181">
        <v>6</v>
      </c>
      <c r="AC181">
        <v>6</v>
      </c>
      <c r="AD181">
        <v>0</v>
      </c>
    </row>
    <row r="182" spans="1:30" x14ac:dyDescent="0.25">
      <c r="A182" t="s">
        <v>224</v>
      </c>
      <c r="B182" t="s">
        <v>18</v>
      </c>
      <c r="C182">
        <v>220</v>
      </c>
      <c r="D182">
        <v>8.8000000000000007</v>
      </c>
      <c r="E182">
        <v>764.77272727272691</v>
      </c>
      <c r="F182">
        <v>0</v>
      </c>
      <c r="G182">
        <v>19</v>
      </c>
      <c r="H182">
        <v>12</v>
      </c>
      <c r="I182">
        <v>2</v>
      </c>
      <c r="J182">
        <v>1</v>
      </c>
      <c r="K182">
        <v>0</v>
      </c>
      <c r="L182">
        <v>2</v>
      </c>
      <c r="M182">
        <v>75</v>
      </c>
      <c r="N182">
        <v>2</v>
      </c>
      <c r="O182">
        <v>9</v>
      </c>
      <c r="P182">
        <v>2</v>
      </c>
      <c r="Q182">
        <v>5</v>
      </c>
      <c r="R182">
        <v>1</v>
      </c>
      <c r="S182">
        <v>4</v>
      </c>
      <c r="T182">
        <v>37</v>
      </c>
      <c r="U182">
        <v>0</v>
      </c>
      <c r="V182">
        <v>11</v>
      </c>
      <c r="W182">
        <v>0</v>
      </c>
      <c r="X182">
        <v>8</v>
      </c>
      <c r="Y182">
        <v>0</v>
      </c>
      <c r="Z182">
        <v>0</v>
      </c>
      <c r="AA182">
        <v>29</v>
      </c>
      <c r="AB182">
        <v>0</v>
      </c>
      <c r="AC182">
        <v>1</v>
      </c>
      <c r="AD182">
        <v>0</v>
      </c>
    </row>
    <row r="183" spans="1:30" x14ac:dyDescent="0.25">
      <c r="A183" t="s">
        <v>225</v>
      </c>
      <c r="B183" t="s">
        <v>18</v>
      </c>
      <c r="C183">
        <v>36</v>
      </c>
      <c r="D183">
        <v>1.44</v>
      </c>
      <c r="E183">
        <v>62.611111111111107</v>
      </c>
      <c r="F183">
        <v>0</v>
      </c>
      <c r="G183">
        <v>1</v>
      </c>
      <c r="H183">
        <v>1</v>
      </c>
      <c r="I183">
        <v>2</v>
      </c>
      <c r="J183">
        <v>0</v>
      </c>
      <c r="K183">
        <v>6</v>
      </c>
      <c r="L183">
        <v>0</v>
      </c>
      <c r="M183">
        <v>3</v>
      </c>
      <c r="N183">
        <v>4</v>
      </c>
      <c r="O183">
        <v>0</v>
      </c>
      <c r="P183">
        <v>1</v>
      </c>
      <c r="Q183">
        <v>4</v>
      </c>
      <c r="R183">
        <v>1</v>
      </c>
      <c r="S183">
        <v>0</v>
      </c>
      <c r="T183">
        <v>0</v>
      </c>
      <c r="U183">
        <v>0</v>
      </c>
      <c r="V183">
        <v>4</v>
      </c>
      <c r="W183">
        <v>0</v>
      </c>
      <c r="X183">
        <v>5</v>
      </c>
      <c r="Y183">
        <v>0</v>
      </c>
      <c r="Z183">
        <v>4</v>
      </c>
      <c r="AA183">
        <v>0</v>
      </c>
      <c r="AB183">
        <v>0</v>
      </c>
      <c r="AC183">
        <v>0</v>
      </c>
      <c r="AD183">
        <v>0</v>
      </c>
    </row>
    <row r="184" spans="1:30" x14ac:dyDescent="0.25">
      <c r="A184" t="s">
        <v>226</v>
      </c>
      <c r="B184" t="s">
        <v>18</v>
      </c>
      <c r="C184">
        <v>530</v>
      </c>
      <c r="D184">
        <v>21.2</v>
      </c>
      <c r="E184">
        <v>718.58490566037744</v>
      </c>
      <c r="F184">
        <v>0</v>
      </c>
      <c r="G184">
        <v>19</v>
      </c>
      <c r="H184">
        <v>20</v>
      </c>
      <c r="I184">
        <v>24</v>
      </c>
      <c r="J184">
        <v>63</v>
      </c>
      <c r="K184">
        <v>2</v>
      </c>
      <c r="L184">
        <v>10</v>
      </c>
      <c r="M184">
        <v>62</v>
      </c>
      <c r="N184">
        <v>7</v>
      </c>
      <c r="O184">
        <v>28</v>
      </c>
      <c r="P184">
        <v>10</v>
      </c>
      <c r="Q184">
        <v>11</v>
      </c>
      <c r="R184">
        <v>5</v>
      </c>
      <c r="S184">
        <v>27</v>
      </c>
      <c r="T184">
        <v>90</v>
      </c>
      <c r="U184">
        <v>6</v>
      </c>
      <c r="V184">
        <v>77</v>
      </c>
      <c r="W184">
        <v>1</v>
      </c>
      <c r="X184">
        <v>18</v>
      </c>
      <c r="Y184">
        <v>0</v>
      </c>
      <c r="Z184">
        <v>1</v>
      </c>
      <c r="AA184">
        <v>18</v>
      </c>
      <c r="AB184">
        <v>4</v>
      </c>
      <c r="AC184">
        <v>26</v>
      </c>
      <c r="AD184">
        <v>1</v>
      </c>
    </row>
    <row r="185" spans="1:30" x14ac:dyDescent="0.25">
      <c r="A185" t="s">
        <v>227</v>
      </c>
      <c r="B185" t="s">
        <v>18</v>
      </c>
      <c r="C185">
        <v>120</v>
      </c>
      <c r="D185">
        <v>4.8</v>
      </c>
      <c r="E185">
        <v>608.74999999999977</v>
      </c>
      <c r="F185">
        <v>5</v>
      </c>
      <c r="G185">
        <v>1</v>
      </c>
      <c r="H185">
        <v>8</v>
      </c>
      <c r="I185">
        <v>2</v>
      </c>
      <c r="J185">
        <v>5</v>
      </c>
      <c r="K185">
        <v>7</v>
      </c>
      <c r="L185">
        <v>0</v>
      </c>
      <c r="M185">
        <v>0</v>
      </c>
      <c r="N185">
        <v>3</v>
      </c>
      <c r="O185">
        <v>1</v>
      </c>
      <c r="P185">
        <v>6</v>
      </c>
      <c r="Q185">
        <v>8</v>
      </c>
      <c r="R185">
        <v>56</v>
      </c>
      <c r="S185">
        <v>4</v>
      </c>
      <c r="T185">
        <v>0</v>
      </c>
      <c r="U185">
        <v>0</v>
      </c>
      <c r="V185">
        <v>7</v>
      </c>
      <c r="W185">
        <v>0</v>
      </c>
      <c r="X185">
        <v>1</v>
      </c>
      <c r="Y185">
        <v>0</v>
      </c>
      <c r="Z185">
        <v>1</v>
      </c>
      <c r="AA185">
        <v>1</v>
      </c>
      <c r="AB185">
        <v>0</v>
      </c>
      <c r="AC185">
        <v>4</v>
      </c>
      <c r="AD185">
        <v>0</v>
      </c>
    </row>
    <row r="186" spans="1:30" x14ac:dyDescent="0.25">
      <c r="A186" t="s">
        <v>228</v>
      </c>
      <c r="B186" t="s">
        <v>18</v>
      </c>
      <c r="C186">
        <v>109</v>
      </c>
      <c r="D186">
        <v>4.3600000000000003</v>
      </c>
      <c r="E186">
        <v>146.73394495412839</v>
      </c>
      <c r="F186">
        <v>1</v>
      </c>
      <c r="G186">
        <v>0</v>
      </c>
      <c r="H186">
        <v>2</v>
      </c>
      <c r="I186">
        <v>20</v>
      </c>
      <c r="J186">
        <v>9</v>
      </c>
      <c r="K186">
        <v>8</v>
      </c>
      <c r="L186">
        <v>2</v>
      </c>
      <c r="M186">
        <v>6</v>
      </c>
      <c r="N186">
        <v>1</v>
      </c>
      <c r="O186">
        <v>1</v>
      </c>
      <c r="P186">
        <v>7</v>
      </c>
      <c r="Q186">
        <v>0</v>
      </c>
      <c r="R186">
        <v>7</v>
      </c>
      <c r="S186">
        <v>5</v>
      </c>
      <c r="T186">
        <v>4</v>
      </c>
      <c r="U186">
        <v>2</v>
      </c>
      <c r="V186">
        <v>18</v>
      </c>
      <c r="W186">
        <v>1</v>
      </c>
      <c r="X186">
        <v>6</v>
      </c>
      <c r="Y186">
        <v>1</v>
      </c>
      <c r="Z186">
        <v>3</v>
      </c>
      <c r="AA186">
        <v>1</v>
      </c>
      <c r="AB186">
        <v>2</v>
      </c>
      <c r="AC186">
        <v>2</v>
      </c>
      <c r="AD186">
        <v>0</v>
      </c>
    </row>
    <row r="187" spans="1:30" x14ac:dyDescent="0.25">
      <c r="A187" t="s">
        <v>229</v>
      </c>
      <c r="B187" t="s">
        <v>18</v>
      </c>
      <c r="C187">
        <v>907</v>
      </c>
      <c r="D187">
        <v>36.28</v>
      </c>
      <c r="E187">
        <v>1860.5578831312021</v>
      </c>
      <c r="F187">
        <v>3</v>
      </c>
      <c r="G187">
        <v>13</v>
      </c>
      <c r="H187">
        <v>51</v>
      </c>
      <c r="I187">
        <v>21</v>
      </c>
      <c r="J187">
        <v>219</v>
      </c>
      <c r="K187">
        <v>59</v>
      </c>
      <c r="L187">
        <v>17</v>
      </c>
      <c r="M187">
        <v>31</v>
      </c>
      <c r="N187">
        <v>69</v>
      </c>
      <c r="O187">
        <v>0</v>
      </c>
      <c r="P187">
        <v>79</v>
      </c>
      <c r="Q187">
        <v>22</v>
      </c>
      <c r="R187">
        <v>138</v>
      </c>
      <c r="S187">
        <v>14</v>
      </c>
      <c r="T187">
        <v>0</v>
      </c>
      <c r="U187">
        <v>4</v>
      </c>
      <c r="V187">
        <v>114</v>
      </c>
      <c r="W187">
        <v>3</v>
      </c>
      <c r="X187">
        <v>21</v>
      </c>
      <c r="Y187">
        <v>0</v>
      </c>
      <c r="Z187">
        <v>11</v>
      </c>
      <c r="AA187">
        <v>1</v>
      </c>
      <c r="AB187">
        <v>4</v>
      </c>
      <c r="AC187">
        <v>13</v>
      </c>
      <c r="AD187">
        <v>0</v>
      </c>
    </row>
    <row r="188" spans="1:30" x14ac:dyDescent="0.25">
      <c r="A188" t="s">
        <v>230</v>
      </c>
      <c r="B188" t="s">
        <v>18</v>
      </c>
      <c r="C188">
        <v>100</v>
      </c>
      <c r="D188">
        <v>4</v>
      </c>
      <c r="E188">
        <v>192</v>
      </c>
      <c r="F188">
        <v>1</v>
      </c>
      <c r="G188">
        <v>2</v>
      </c>
      <c r="H188">
        <v>1</v>
      </c>
      <c r="I188">
        <v>6</v>
      </c>
      <c r="J188">
        <v>22</v>
      </c>
      <c r="K188">
        <v>4</v>
      </c>
      <c r="L188">
        <v>0</v>
      </c>
      <c r="M188">
        <v>1</v>
      </c>
      <c r="N188">
        <v>10</v>
      </c>
      <c r="O188">
        <v>0</v>
      </c>
      <c r="P188">
        <v>5</v>
      </c>
      <c r="Q188">
        <v>1</v>
      </c>
      <c r="R188">
        <v>5</v>
      </c>
      <c r="S188">
        <v>9</v>
      </c>
      <c r="T188">
        <v>2</v>
      </c>
      <c r="U188">
        <v>0</v>
      </c>
      <c r="V188">
        <v>19</v>
      </c>
      <c r="W188">
        <v>1</v>
      </c>
      <c r="X188">
        <v>1</v>
      </c>
      <c r="Y188">
        <v>0</v>
      </c>
      <c r="Z188">
        <v>1</v>
      </c>
      <c r="AA188">
        <v>1</v>
      </c>
      <c r="AB188">
        <v>2</v>
      </c>
      <c r="AC188">
        <v>4</v>
      </c>
      <c r="AD188">
        <v>2</v>
      </c>
    </row>
    <row r="189" spans="1:30" x14ac:dyDescent="0.25">
      <c r="A189" t="s">
        <v>231</v>
      </c>
      <c r="B189" t="s">
        <v>18</v>
      </c>
      <c r="C189">
        <v>44</v>
      </c>
      <c r="D189">
        <v>1.76</v>
      </c>
      <c r="E189">
        <v>582.13636363636363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33</v>
      </c>
      <c r="L189">
        <v>1</v>
      </c>
      <c r="M189">
        <v>1</v>
      </c>
      <c r="N189">
        <v>0</v>
      </c>
      <c r="O189">
        <v>2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</row>
    <row r="190" spans="1:30" x14ac:dyDescent="0.25">
      <c r="A190" t="s">
        <v>232</v>
      </c>
      <c r="B190" t="s">
        <v>18</v>
      </c>
      <c r="C190">
        <v>323</v>
      </c>
      <c r="D190">
        <v>12.92</v>
      </c>
      <c r="E190">
        <v>342.24767801857593</v>
      </c>
      <c r="F190">
        <v>0</v>
      </c>
      <c r="G190">
        <v>2</v>
      </c>
      <c r="H190">
        <v>16</v>
      </c>
      <c r="I190">
        <v>14</v>
      </c>
      <c r="J190">
        <v>20</v>
      </c>
      <c r="K190">
        <v>18</v>
      </c>
      <c r="L190">
        <v>6</v>
      </c>
      <c r="M190">
        <v>59</v>
      </c>
      <c r="N190">
        <v>12</v>
      </c>
      <c r="O190">
        <v>19</v>
      </c>
      <c r="P190">
        <v>29</v>
      </c>
      <c r="Q190">
        <v>3</v>
      </c>
      <c r="R190">
        <v>3</v>
      </c>
      <c r="S190">
        <v>2</v>
      </c>
      <c r="T190">
        <v>11</v>
      </c>
      <c r="U190">
        <v>3</v>
      </c>
      <c r="V190">
        <v>21</v>
      </c>
      <c r="W190">
        <v>0</v>
      </c>
      <c r="X190">
        <v>37</v>
      </c>
      <c r="Y190">
        <v>4</v>
      </c>
      <c r="Z190">
        <v>17</v>
      </c>
      <c r="AA190">
        <v>14</v>
      </c>
      <c r="AB190">
        <v>5</v>
      </c>
      <c r="AC190">
        <v>8</v>
      </c>
      <c r="AD190">
        <v>0</v>
      </c>
    </row>
    <row r="191" spans="1:30" x14ac:dyDescent="0.25">
      <c r="A191" t="s">
        <v>233</v>
      </c>
      <c r="B191" t="s">
        <v>18</v>
      </c>
      <c r="C191">
        <v>143</v>
      </c>
      <c r="D191">
        <v>5.72</v>
      </c>
      <c r="E191">
        <v>589.34265734265762</v>
      </c>
      <c r="F191">
        <v>0</v>
      </c>
      <c r="G191">
        <v>3</v>
      </c>
      <c r="H191">
        <v>9</v>
      </c>
      <c r="I191">
        <v>10</v>
      </c>
      <c r="J191">
        <v>1</v>
      </c>
      <c r="K191">
        <v>0</v>
      </c>
      <c r="L191">
        <v>1</v>
      </c>
      <c r="M191">
        <v>42</v>
      </c>
      <c r="N191">
        <v>0</v>
      </c>
      <c r="O191">
        <v>9</v>
      </c>
      <c r="P191">
        <v>1</v>
      </c>
      <c r="Q191">
        <v>1</v>
      </c>
      <c r="R191">
        <v>0</v>
      </c>
      <c r="S191">
        <v>1</v>
      </c>
      <c r="T191">
        <v>45</v>
      </c>
      <c r="U191">
        <v>0</v>
      </c>
      <c r="V191">
        <v>3</v>
      </c>
      <c r="W191">
        <v>1</v>
      </c>
      <c r="X191">
        <v>7</v>
      </c>
      <c r="Y191">
        <v>0</v>
      </c>
      <c r="Z191">
        <v>0</v>
      </c>
      <c r="AA191">
        <v>8</v>
      </c>
      <c r="AB191">
        <v>0</v>
      </c>
      <c r="AC191">
        <v>1</v>
      </c>
      <c r="AD191">
        <v>0</v>
      </c>
    </row>
    <row r="192" spans="1:30" x14ac:dyDescent="0.25">
      <c r="A192" t="s">
        <v>234</v>
      </c>
      <c r="B192" t="s">
        <v>18</v>
      </c>
      <c r="C192">
        <v>1131</v>
      </c>
      <c r="D192">
        <v>45.24</v>
      </c>
      <c r="E192">
        <v>1566.5464190981429</v>
      </c>
      <c r="F192">
        <v>6</v>
      </c>
      <c r="G192">
        <v>22</v>
      </c>
      <c r="H192">
        <v>77</v>
      </c>
      <c r="I192">
        <v>51</v>
      </c>
      <c r="J192">
        <v>107</v>
      </c>
      <c r="K192">
        <v>239</v>
      </c>
      <c r="L192">
        <v>18</v>
      </c>
      <c r="M192">
        <v>49</v>
      </c>
      <c r="N192">
        <v>30</v>
      </c>
      <c r="O192">
        <v>20</v>
      </c>
      <c r="P192">
        <v>153</v>
      </c>
      <c r="Q192">
        <v>9</v>
      </c>
      <c r="R192">
        <v>41</v>
      </c>
      <c r="S192">
        <v>33</v>
      </c>
      <c r="T192">
        <v>12</v>
      </c>
      <c r="U192">
        <v>6</v>
      </c>
      <c r="V192">
        <v>96</v>
      </c>
      <c r="W192">
        <v>3</v>
      </c>
      <c r="X192">
        <v>44</v>
      </c>
      <c r="Y192">
        <v>17</v>
      </c>
      <c r="Z192">
        <v>35</v>
      </c>
      <c r="AA192">
        <v>22</v>
      </c>
      <c r="AB192">
        <v>9</v>
      </c>
      <c r="AC192">
        <v>26</v>
      </c>
      <c r="AD192">
        <v>6</v>
      </c>
    </row>
    <row r="193" spans="1:30" x14ac:dyDescent="0.25">
      <c r="A193" t="s">
        <v>235</v>
      </c>
      <c r="B193" t="s">
        <v>18</v>
      </c>
      <c r="C193">
        <v>339</v>
      </c>
      <c r="D193">
        <v>13.56</v>
      </c>
      <c r="E193">
        <v>2689.8348082595862</v>
      </c>
      <c r="F193">
        <v>9</v>
      </c>
      <c r="G193">
        <v>0</v>
      </c>
      <c r="H193">
        <v>6</v>
      </c>
      <c r="I193">
        <v>7</v>
      </c>
      <c r="J193">
        <v>16</v>
      </c>
      <c r="K193">
        <v>192</v>
      </c>
      <c r="L193">
        <v>2</v>
      </c>
      <c r="M193">
        <v>1</v>
      </c>
      <c r="N193">
        <v>1</v>
      </c>
      <c r="O193">
        <v>3</v>
      </c>
      <c r="P193">
        <v>14</v>
      </c>
      <c r="Q193">
        <v>1</v>
      </c>
      <c r="R193">
        <v>58</v>
      </c>
      <c r="S193">
        <v>8</v>
      </c>
      <c r="T193">
        <v>0</v>
      </c>
      <c r="U193">
        <v>0</v>
      </c>
      <c r="V193">
        <v>2</v>
      </c>
      <c r="W193">
        <v>0</v>
      </c>
      <c r="X193">
        <v>1</v>
      </c>
      <c r="Y193">
        <v>10</v>
      </c>
      <c r="Z193">
        <v>6</v>
      </c>
      <c r="AA193">
        <v>0</v>
      </c>
      <c r="AB193">
        <v>0</v>
      </c>
      <c r="AC193">
        <v>2</v>
      </c>
      <c r="AD193">
        <v>0</v>
      </c>
    </row>
    <row r="194" spans="1:30" x14ac:dyDescent="0.25">
      <c r="A194" t="s">
        <v>236</v>
      </c>
      <c r="B194" t="s">
        <v>18</v>
      </c>
      <c r="C194">
        <v>55</v>
      </c>
      <c r="D194">
        <v>2.2000000000000002</v>
      </c>
      <c r="E194">
        <v>958.1818181818187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47</v>
      </c>
      <c r="L194">
        <v>0</v>
      </c>
      <c r="M194">
        <v>0</v>
      </c>
      <c r="N194">
        <v>3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3</v>
      </c>
      <c r="AA194">
        <v>0</v>
      </c>
      <c r="AB194">
        <v>0</v>
      </c>
      <c r="AC194">
        <v>0</v>
      </c>
      <c r="AD194">
        <v>0</v>
      </c>
    </row>
    <row r="195" spans="1:30" x14ac:dyDescent="0.25">
      <c r="A195" t="s">
        <v>237</v>
      </c>
      <c r="B195" t="s">
        <v>18</v>
      </c>
      <c r="C195">
        <v>999</v>
      </c>
      <c r="D195">
        <v>39.96</v>
      </c>
      <c r="E195">
        <v>7033.7077077077092</v>
      </c>
      <c r="F195">
        <v>11</v>
      </c>
      <c r="G195">
        <v>4</v>
      </c>
      <c r="H195">
        <v>4</v>
      </c>
      <c r="I195">
        <v>14</v>
      </c>
      <c r="J195">
        <v>8</v>
      </c>
      <c r="K195">
        <v>537</v>
      </c>
      <c r="L195">
        <v>2</v>
      </c>
      <c r="M195">
        <v>2</v>
      </c>
      <c r="N195">
        <v>56</v>
      </c>
      <c r="O195">
        <v>0</v>
      </c>
      <c r="P195">
        <v>142</v>
      </c>
      <c r="Q195">
        <v>6</v>
      </c>
      <c r="R195">
        <v>41</v>
      </c>
      <c r="S195">
        <v>5</v>
      </c>
      <c r="T195">
        <v>1</v>
      </c>
      <c r="U195">
        <v>4</v>
      </c>
      <c r="V195">
        <v>17</v>
      </c>
      <c r="W195">
        <v>5</v>
      </c>
      <c r="X195">
        <v>29</v>
      </c>
      <c r="Y195">
        <v>59</v>
      </c>
      <c r="Z195">
        <v>50</v>
      </c>
      <c r="AA195">
        <v>1</v>
      </c>
      <c r="AB195">
        <v>1</v>
      </c>
      <c r="AC195">
        <v>0</v>
      </c>
      <c r="AD195">
        <v>0</v>
      </c>
    </row>
    <row r="196" spans="1:30" x14ac:dyDescent="0.25">
      <c r="A196" t="s">
        <v>238</v>
      </c>
      <c r="B196" t="s">
        <v>18</v>
      </c>
      <c r="C196">
        <v>31</v>
      </c>
      <c r="D196">
        <v>1.24</v>
      </c>
      <c r="E196">
        <v>48.838709677419367</v>
      </c>
      <c r="F196">
        <v>1</v>
      </c>
      <c r="G196">
        <v>0</v>
      </c>
      <c r="H196">
        <v>3</v>
      </c>
      <c r="I196">
        <v>0</v>
      </c>
      <c r="J196">
        <v>0</v>
      </c>
      <c r="K196">
        <v>6</v>
      </c>
      <c r="L196">
        <v>1</v>
      </c>
      <c r="M196">
        <v>1</v>
      </c>
      <c r="N196">
        <v>0</v>
      </c>
      <c r="O196">
        <v>0</v>
      </c>
      <c r="P196">
        <v>4</v>
      </c>
      <c r="Q196">
        <v>4</v>
      </c>
      <c r="R196">
        <v>1</v>
      </c>
      <c r="S196">
        <v>0</v>
      </c>
      <c r="T196">
        <v>0</v>
      </c>
      <c r="U196">
        <v>0</v>
      </c>
      <c r="V196">
        <v>3</v>
      </c>
      <c r="W196">
        <v>1</v>
      </c>
      <c r="X196">
        <v>2</v>
      </c>
      <c r="Y196">
        <v>1</v>
      </c>
      <c r="Z196">
        <v>1</v>
      </c>
      <c r="AA196">
        <v>1</v>
      </c>
      <c r="AB196">
        <v>0</v>
      </c>
      <c r="AC196">
        <v>0</v>
      </c>
      <c r="AD196">
        <v>1</v>
      </c>
    </row>
    <row r="197" spans="1:30" x14ac:dyDescent="0.25">
      <c r="A197" t="s">
        <v>239</v>
      </c>
      <c r="B197" t="s">
        <v>18</v>
      </c>
      <c r="C197">
        <v>355</v>
      </c>
      <c r="D197">
        <v>14.2</v>
      </c>
      <c r="E197">
        <v>425.07042253521121</v>
      </c>
      <c r="F197">
        <v>0</v>
      </c>
      <c r="G197">
        <v>5</v>
      </c>
      <c r="H197">
        <v>4</v>
      </c>
      <c r="I197">
        <v>28</v>
      </c>
      <c r="J197">
        <v>62</v>
      </c>
      <c r="K197">
        <v>17</v>
      </c>
      <c r="L197">
        <v>14</v>
      </c>
      <c r="M197">
        <v>24</v>
      </c>
      <c r="N197">
        <v>8</v>
      </c>
      <c r="O197">
        <v>5</v>
      </c>
      <c r="P197">
        <v>33</v>
      </c>
      <c r="Q197">
        <v>5</v>
      </c>
      <c r="R197">
        <v>20</v>
      </c>
      <c r="S197">
        <v>11</v>
      </c>
      <c r="T197">
        <v>11</v>
      </c>
      <c r="U197">
        <v>20</v>
      </c>
      <c r="V197">
        <v>53</v>
      </c>
      <c r="W197">
        <v>4</v>
      </c>
      <c r="X197">
        <v>4</v>
      </c>
      <c r="Y197">
        <v>0</v>
      </c>
      <c r="Z197">
        <v>1</v>
      </c>
      <c r="AA197">
        <v>4</v>
      </c>
      <c r="AB197">
        <v>12</v>
      </c>
      <c r="AC197">
        <v>10</v>
      </c>
      <c r="AD197">
        <v>0</v>
      </c>
    </row>
    <row r="198" spans="1:30" x14ac:dyDescent="0.25">
      <c r="A198" t="s">
        <v>240</v>
      </c>
      <c r="B198" t="s">
        <v>18</v>
      </c>
      <c r="C198">
        <v>521</v>
      </c>
      <c r="D198">
        <v>20.84</v>
      </c>
      <c r="E198">
        <v>896.41842610364699</v>
      </c>
      <c r="F198">
        <v>2</v>
      </c>
      <c r="G198">
        <v>37</v>
      </c>
      <c r="H198">
        <v>14</v>
      </c>
      <c r="I198">
        <v>26</v>
      </c>
      <c r="J198">
        <v>15</v>
      </c>
      <c r="K198">
        <v>6</v>
      </c>
      <c r="L198">
        <v>20</v>
      </c>
      <c r="M198">
        <v>114</v>
      </c>
      <c r="N198">
        <v>4</v>
      </c>
      <c r="O198">
        <v>10</v>
      </c>
      <c r="P198">
        <v>2</v>
      </c>
      <c r="Q198">
        <v>9</v>
      </c>
      <c r="R198">
        <v>10</v>
      </c>
      <c r="S198">
        <v>9</v>
      </c>
      <c r="T198">
        <v>53</v>
      </c>
      <c r="U198">
        <v>9</v>
      </c>
      <c r="V198">
        <v>48</v>
      </c>
      <c r="W198">
        <v>0</v>
      </c>
      <c r="X198">
        <v>30</v>
      </c>
      <c r="Y198">
        <v>3</v>
      </c>
      <c r="Z198">
        <v>4</v>
      </c>
      <c r="AA198">
        <v>84</v>
      </c>
      <c r="AB198">
        <v>4</v>
      </c>
      <c r="AC198">
        <v>8</v>
      </c>
      <c r="AD198">
        <v>0</v>
      </c>
    </row>
    <row r="199" spans="1:30" x14ac:dyDescent="0.25">
      <c r="A199" t="s">
        <v>241</v>
      </c>
      <c r="B199" t="s">
        <v>18</v>
      </c>
      <c r="C199">
        <v>5</v>
      </c>
      <c r="D199">
        <v>0.2</v>
      </c>
      <c r="E199">
        <v>50.00000000000005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</row>
    <row r="200" spans="1:30" x14ac:dyDescent="0.25">
      <c r="A200" t="s">
        <v>242</v>
      </c>
      <c r="B200" t="s">
        <v>18</v>
      </c>
      <c r="C200">
        <v>104</v>
      </c>
      <c r="D200">
        <v>4.16</v>
      </c>
      <c r="E200">
        <v>245.99999999999989</v>
      </c>
      <c r="F200">
        <v>0</v>
      </c>
      <c r="G200">
        <v>20</v>
      </c>
      <c r="H200">
        <v>5</v>
      </c>
      <c r="I200">
        <v>5</v>
      </c>
      <c r="J200">
        <v>1</v>
      </c>
      <c r="K200">
        <v>1</v>
      </c>
      <c r="L200">
        <v>2</v>
      </c>
      <c r="M200">
        <v>24</v>
      </c>
      <c r="N200">
        <v>0</v>
      </c>
      <c r="O200">
        <v>0</v>
      </c>
      <c r="P200">
        <v>0</v>
      </c>
      <c r="Q200">
        <v>1</v>
      </c>
      <c r="R200">
        <v>13</v>
      </c>
      <c r="S200">
        <v>4</v>
      </c>
      <c r="T200">
        <v>5</v>
      </c>
      <c r="U200">
        <v>1</v>
      </c>
      <c r="V200">
        <v>2</v>
      </c>
      <c r="W200">
        <v>0</v>
      </c>
      <c r="X200">
        <v>12</v>
      </c>
      <c r="Y200">
        <v>0</v>
      </c>
      <c r="Z200">
        <v>0</v>
      </c>
      <c r="AA200">
        <v>8</v>
      </c>
      <c r="AB200">
        <v>0</v>
      </c>
      <c r="AC200">
        <v>0</v>
      </c>
      <c r="AD200">
        <v>0</v>
      </c>
    </row>
    <row r="201" spans="1:30" x14ac:dyDescent="0.25">
      <c r="A201" t="s">
        <v>243</v>
      </c>
      <c r="B201" t="s">
        <v>18</v>
      </c>
      <c r="C201">
        <v>2094</v>
      </c>
      <c r="D201">
        <v>83.76</v>
      </c>
      <c r="E201">
        <v>7473.8844317096473</v>
      </c>
      <c r="F201">
        <v>7</v>
      </c>
      <c r="G201">
        <v>16</v>
      </c>
      <c r="H201">
        <v>59</v>
      </c>
      <c r="I201">
        <v>44</v>
      </c>
      <c r="J201">
        <v>200</v>
      </c>
      <c r="K201">
        <v>466</v>
      </c>
      <c r="L201">
        <v>3</v>
      </c>
      <c r="M201">
        <v>12</v>
      </c>
      <c r="N201">
        <v>67</v>
      </c>
      <c r="O201">
        <v>9</v>
      </c>
      <c r="P201">
        <v>705</v>
      </c>
      <c r="Q201">
        <v>14</v>
      </c>
      <c r="R201">
        <v>22</v>
      </c>
      <c r="S201">
        <v>103</v>
      </c>
      <c r="T201">
        <v>11</v>
      </c>
      <c r="U201">
        <v>43</v>
      </c>
      <c r="V201">
        <v>125</v>
      </c>
      <c r="W201">
        <v>3</v>
      </c>
      <c r="X201">
        <v>4</v>
      </c>
      <c r="Y201">
        <v>39</v>
      </c>
      <c r="Z201">
        <v>23</v>
      </c>
      <c r="AA201">
        <v>5</v>
      </c>
      <c r="AB201">
        <v>66</v>
      </c>
      <c r="AC201">
        <v>36</v>
      </c>
      <c r="AD201">
        <v>12</v>
      </c>
    </row>
    <row r="202" spans="1:30" x14ac:dyDescent="0.25">
      <c r="A202" t="s">
        <v>244</v>
      </c>
      <c r="B202" t="s">
        <v>18</v>
      </c>
      <c r="C202">
        <v>167</v>
      </c>
      <c r="D202">
        <v>6.68</v>
      </c>
      <c r="E202">
        <v>337.3413173652695</v>
      </c>
      <c r="F202">
        <v>0</v>
      </c>
      <c r="G202">
        <v>1</v>
      </c>
      <c r="H202">
        <v>43</v>
      </c>
      <c r="I202">
        <v>29</v>
      </c>
      <c r="J202">
        <v>7</v>
      </c>
      <c r="K202">
        <v>7</v>
      </c>
      <c r="L202">
        <v>3</v>
      </c>
      <c r="M202">
        <v>11</v>
      </c>
      <c r="N202">
        <v>5</v>
      </c>
      <c r="O202">
        <v>7</v>
      </c>
      <c r="P202">
        <v>6</v>
      </c>
      <c r="Q202">
        <v>3</v>
      </c>
      <c r="R202">
        <v>9</v>
      </c>
      <c r="S202">
        <v>3</v>
      </c>
      <c r="T202">
        <v>2</v>
      </c>
      <c r="U202">
        <v>2</v>
      </c>
      <c r="V202">
        <v>6</v>
      </c>
      <c r="W202">
        <v>0</v>
      </c>
      <c r="X202">
        <v>3</v>
      </c>
      <c r="Y202">
        <v>0</v>
      </c>
      <c r="Z202">
        <v>3</v>
      </c>
      <c r="AA202">
        <v>3</v>
      </c>
      <c r="AB202">
        <v>1</v>
      </c>
      <c r="AC202">
        <v>13</v>
      </c>
      <c r="AD202">
        <v>0</v>
      </c>
    </row>
    <row r="203" spans="1:30" x14ac:dyDescent="0.25">
      <c r="A203" t="s">
        <v>245</v>
      </c>
      <c r="B203" t="s">
        <v>18</v>
      </c>
      <c r="C203">
        <v>52</v>
      </c>
      <c r="D203">
        <v>2.08</v>
      </c>
      <c r="E203">
        <v>257.6153846153847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4</v>
      </c>
      <c r="L203">
        <v>0</v>
      </c>
      <c r="M203">
        <v>0</v>
      </c>
      <c r="N203">
        <v>5</v>
      </c>
      <c r="O203">
        <v>5</v>
      </c>
      <c r="P203">
        <v>6</v>
      </c>
      <c r="Q203">
        <v>0</v>
      </c>
      <c r="R203">
        <v>0</v>
      </c>
      <c r="S203">
        <v>2</v>
      </c>
      <c r="T203">
        <v>1</v>
      </c>
      <c r="U203">
        <v>0</v>
      </c>
      <c r="V203">
        <v>2</v>
      </c>
      <c r="W203">
        <v>0</v>
      </c>
      <c r="X203">
        <v>0</v>
      </c>
      <c r="Y203">
        <v>23</v>
      </c>
      <c r="Z203">
        <v>1</v>
      </c>
      <c r="AA203">
        <v>1</v>
      </c>
      <c r="AB203">
        <v>0</v>
      </c>
      <c r="AC203">
        <v>1</v>
      </c>
      <c r="AD203">
        <v>0</v>
      </c>
    </row>
    <row r="204" spans="1:30" x14ac:dyDescent="0.25">
      <c r="A204" t="s">
        <v>246</v>
      </c>
      <c r="B204" t="s">
        <v>18</v>
      </c>
      <c r="C204">
        <v>730</v>
      </c>
      <c r="D204">
        <v>29.2</v>
      </c>
      <c r="E204">
        <v>887.94520547945183</v>
      </c>
      <c r="F204">
        <v>10</v>
      </c>
      <c r="G204">
        <v>13</v>
      </c>
      <c r="H204">
        <v>117</v>
      </c>
      <c r="I204">
        <v>90</v>
      </c>
      <c r="J204">
        <v>22</v>
      </c>
      <c r="K204">
        <v>81</v>
      </c>
      <c r="L204">
        <v>13</v>
      </c>
      <c r="M204">
        <v>53</v>
      </c>
      <c r="N204">
        <v>11</v>
      </c>
      <c r="O204">
        <v>13</v>
      </c>
      <c r="P204">
        <v>100</v>
      </c>
      <c r="Q204">
        <v>4</v>
      </c>
      <c r="R204">
        <v>17</v>
      </c>
      <c r="S204">
        <v>19</v>
      </c>
      <c r="T204">
        <v>20</v>
      </c>
      <c r="U204">
        <v>19</v>
      </c>
      <c r="V204">
        <v>30</v>
      </c>
      <c r="W204">
        <v>1</v>
      </c>
      <c r="X204">
        <v>41</v>
      </c>
      <c r="Y204">
        <v>6</v>
      </c>
      <c r="Z204">
        <v>11</v>
      </c>
      <c r="AA204">
        <v>24</v>
      </c>
      <c r="AB204">
        <v>11</v>
      </c>
      <c r="AC204">
        <v>3</v>
      </c>
      <c r="AD204">
        <v>1</v>
      </c>
    </row>
    <row r="205" spans="1:30" x14ac:dyDescent="0.25">
      <c r="A205" t="s">
        <v>247</v>
      </c>
      <c r="B205" t="s">
        <v>18</v>
      </c>
      <c r="C205">
        <v>70</v>
      </c>
      <c r="D205">
        <v>2.8</v>
      </c>
      <c r="E205">
        <v>993.5714285714281</v>
      </c>
      <c r="F205">
        <v>0</v>
      </c>
      <c r="G205">
        <v>1</v>
      </c>
      <c r="H205">
        <v>0</v>
      </c>
      <c r="I205">
        <v>0</v>
      </c>
      <c r="J205">
        <v>2</v>
      </c>
      <c r="K205">
        <v>54</v>
      </c>
      <c r="L205">
        <v>0</v>
      </c>
      <c r="M205">
        <v>0</v>
      </c>
      <c r="N205">
        <v>1</v>
      </c>
      <c r="O205">
        <v>1</v>
      </c>
      <c r="P205">
        <v>7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1</v>
      </c>
      <c r="AD205">
        <v>0</v>
      </c>
    </row>
    <row r="206" spans="1:30" x14ac:dyDescent="0.25">
      <c r="A206" t="s">
        <v>248</v>
      </c>
      <c r="B206" t="s">
        <v>18</v>
      </c>
      <c r="C206">
        <v>1554</v>
      </c>
      <c r="D206">
        <v>62.16</v>
      </c>
      <c r="E206">
        <v>5601.0836550836566</v>
      </c>
      <c r="F206">
        <v>54</v>
      </c>
      <c r="G206">
        <v>18</v>
      </c>
      <c r="H206">
        <v>28</v>
      </c>
      <c r="I206">
        <v>29</v>
      </c>
      <c r="J206">
        <v>75</v>
      </c>
      <c r="K206">
        <v>569</v>
      </c>
      <c r="L206">
        <v>15</v>
      </c>
      <c r="M206">
        <v>22</v>
      </c>
      <c r="N206">
        <v>50</v>
      </c>
      <c r="O206">
        <v>15</v>
      </c>
      <c r="P206">
        <v>185</v>
      </c>
      <c r="Q206">
        <v>18</v>
      </c>
      <c r="R206">
        <v>254</v>
      </c>
      <c r="S206">
        <v>24</v>
      </c>
      <c r="T206">
        <v>6</v>
      </c>
      <c r="U206">
        <v>17</v>
      </c>
      <c r="V206">
        <v>71</v>
      </c>
      <c r="W206">
        <v>3</v>
      </c>
      <c r="X206">
        <v>29</v>
      </c>
      <c r="Y206">
        <v>23</v>
      </c>
      <c r="Z206">
        <v>20</v>
      </c>
      <c r="AA206">
        <v>12</v>
      </c>
      <c r="AB206">
        <v>8</v>
      </c>
      <c r="AC206">
        <v>9</v>
      </c>
      <c r="AD206">
        <v>0</v>
      </c>
    </row>
    <row r="207" spans="1:30" x14ac:dyDescent="0.25">
      <c r="A207" t="s">
        <v>249</v>
      </c>
      <c r="B207" t="s">
        <v>18</v>
      </c>
      <c r="C207">
        <v>28</v>
      </c>
      <c r="D207">
        <v>1.1200000000000001</v>
      </c>
      <c r="E207">
        <v>30.928571428571431</v>
      </c>
      <c r="F207">
        <v>0</v>
      </c>
      <c r="G207">
        <v>0</v>
      </c>
      <c r="H207">
        <v>4</v>
      </c>
      <c r="I207">
        <v>3</v>
      </c>
      <c r="J207">
        <v>3</v>
      </c>
      <c r="K207">
        <v>0</v>
      </c>
      <c r="L207">
        <v>0</v>
      </c>
      <c r="M207">
        <v>2</v>
      </c>
      <c r="N207">
        <v>1</v>
      </c>
      <c r="O207">
        <v>2</v>
      </c>
      <c r="P207">
        <v>0</v>
      </c>
      <c r="Q207">
        <v>2</v>
      </c>
      <c r="R207">
        <v>2</v>
      </c>
      <c r="S207">
        <v>0</v>
      </c>
      <c r="T207">
        <v>2</v>
      </c>
      <c r="U207">
        <v>2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2</v>
      </c>
      <c r="AB207">
        <v>0</v>
      </c>
      <c r="AC207">
        <v>1</v>
      </c>
      <c r="AD207">
        <v>1</v>
      </c>
    </row>
    <row r="208" spans="1:30" x14ac:dyDescent="0.25">
      <c r="A208" t="s">
        <v>250</v>
      </c>
      <c r="B208" t="s">
        <v>18</v>
      </c>
      <c r="C208">
        <v>184</v>
      </c>
      <c r="D208">
        <v>7.36</v>
      </c>
      <c r="E208">
        <v>142.9021739130435</v>
      </c>
      <c r="F208">
        <v>2</v>
      </c>
      <c r="G208">
        <v>5</v>
      </c>
      <c r="H208">
        <v>9</v>
      </c>
      <c r="I208">
        <v>16</v>
      </c>
      <c r="J208">
        <v>10</v>
      </c>
      <c r="K208">
        <v>20</v>
      </c>
      <c r="L208">
        <v>0</v>
      </c>
      <c r="M208">
        <v>9</v>
      </c>
      <c r="N208">
        <v>7</v>
      </c>
      <c r="O208">
        <v>4</v>
      </c>
      <c r="P208">
        <v>24</v>
      </c>
      <c r="Q208">
        <v>6</v>
      </c>
      <c r="R208">
        <v>8</v>
      </c>
      <c r="S208">
        <v>12</v>
      </c>
      <c r="T208">
        <v>2</v>
      </c>
      <c r="U208">
        <v>2</v>
      </c>
      <c r="V208">
        <v>13</v>
      </c>
      <c r="W208">
        <v>1</v>
      </c>
      <c r="X208">
        <v>18</v>
      </c>
      <c r="Y208">
        <v>0</v>
      </c>
      <c r="Z208">
        <v>6</v>
      </c>
      <c r="AA208">
        <v>4</v>
      </c>
      <c r="AB208">
        <v>4</v>
      </c>
      <c r="AC208">
        <v>2</v>
      </c>
      <c r="AD208">
        <v>0</v>
      </c>
    </row>
    <row r="209" spans="1:30" x14ac:dyDescent="0.25">
      <c r="A209" t="s">
        <v>251</v>
      </c>
      <c r="B209" t="s">
        <v>18</v>
      </c>
      <c r="C209">
        <v>435</v>
      </c>
      <c r="D209">
        <v>17.399999999999999</v>
      </c>
      <c r="E209">
        <v>1999.1954022988509</v>
      </c>
      <c r="F209">
        <v>0</v>
      </c>
      <c r="G209">
        <v>18</v>
      </c>
      <c r="H209">
        <v>14</v>
      </c>
      <c r="I209">
        <v>6</v>
      </c>
      <c r="J209">
        <v>25</v>
      </c>
      <c r="K209">
        <v>1</v>
      </c>
      <c r="L209">
        <v>21</v>
      </c>
      <c r="M209">
        <v>38</v>
      </c>
      <c r="N209">
        <v>17</v>
      </c>
      <c r="O209">
        <v>5</v>
      </c>
      <c r="P209">
        <v>8</v>
      </c>
      <c r="Q209">
        <v>21</v>
      </c>
      <c r="R209">
        <v>4</v>
      </c>
      <c r="S209">
        <v>5</v>
      </c>
      <c r="T209">
        <v>11</v>
      </c>
      <c r="U209">
        <v>2</v>
      </c>
      <c r="V209">
        <v>194</v>
      </c>
      <c r="W209">
        <v>5</v>
      </c>
      <c r="X209">
        <v>20</v>
      </c>
      <c r="Y209">
        <v>0</v>
      </c>
      <c r="Z209">
        <v>1</v>
      </c>
      <c r="AA209">
        <v>4</v>
      </c>
      <c r="AB209">
        <v>0</v>
      </c>
      <c r="AC209">
        <v>15</v>
      </c>
      <c r="AD209">
        <v>0</v>
      </c>
    </row>
    <row r="210" spans="1:30" x14ac:dyDescent="0.25">
      <c r="A210" t="s">
        <v>252</v>
      </c>
      <c r="B210" t="s">
        <v>18</v>
      </c>
      <c r="C210">
        <v>123</v>
      </c>
      <c r="D210">
        <v>4.92</v>
      </c>
      <c r="E210">
        <v>320.29268292682929</v>
      </c>
      <c r="F210">
        <v>1</v>
      </c>
      <c r="G210">
        <v>29</v>
      </c>
      <c r="H210">
        <v>7</v>
      </c>
      <c r="I210">
        <v>0</v>
      </c>
      <c r="J210">
        <v>18</v>
      </c>
      <c r="K210">
        <v>0</v>
      </c>
      <c r="L210">
        <v>9</v>
      </c>
      <c r="M210">
        <v>0</v>
      </c>
      <c r="N210">
        <v>0</v>
      </c>
      <c r="O210">
        <v>0</v>
      </c>
      <c r="P210">
        <v>4</v>
      </c>
      <c r="Q210">
        <v>2</v>
      </c>
      <c r="R210">
        <v>25</v>
      </c>
      <c r="S210">
        <v>3</v>
      </c>
      <c r="T210">
        <v>0</v>
      </c>
      <c r="U210">
        <v>5</v>
      </c>
      <c r="V210">
        <v>14</v>
      </c>
      <c r="W210">
        <v>1</v>
      </c>
      <c r="X210">
        <v>0</v>
      </c>
      <c r="Y210">
        <v>0</v>
      </c>
      <c r="Z210">
        <v>0</v>
      </c>
      <c r="AA210">
        <v>2</v>
      </c>
      <c r="AB210">
        <v>0</v>
      </c>
      <c r="AC210">
        <v>1</v>
      </c>
      <c r="AD210">
        <v>2</v>
      </c>
    </row>
    <row r="211" spans="1:30" x14ac:dyDescent="0.25">
      <c r="A211" t="s">
        <v>253</v>
      </c>
      <c r="B211" t="s">
        <v>18</v>
      </c>
      <c r="C211">
        <v>35</v>
      </c>
      <c r="D211">
        <v>1.4</v>
      </c>
      <c r="E211">
        <v>70.000000000000014</v>
      </c>
      <c r="F211">
        <v>8</v>
      </c>
      <c r="G211">
        <v>0</v>
      </c>
      <c r="H211">
        <v>0</v>
      </c>
      <c r="I211">
        <v>5</v>
      </c>
      <c r="J211">
        <v>1</v>
      </c>
      <c r="K211">
        <v>2</v>
      </c>
      <c r="L211">
        <v>0</v>
      </c>
      <c r="M211">
        <v>0</v>
      </c>
      <c r="N211">
        <v>0</v>
      </c>
      <c r="O211">
        <v>3</v>
      </c>
      <c r="P211">
        <v>4</v>
      </c>
      <c r="Q211">
        <v>0</v>
      </c>
      <c r="R211">
        <v>3</v>
      </c>
      <c r="S211">
        <v>3</v>
      </c>
      <c r="T211">
        <v>0</v>
      </c>
      <c r="U211">
        <v>2</v>
      </c>
      <c r="V211">
        <v>1</v>
      </c>
      <c r="W211">
        <v>0</v>
      </c>
      <c r="X211">
        <v>1</v>
      </c>
      <c r="Y211">
        <v>0</v>
      </c>
      <c r="Z211">
        <v>0</v>
      </c>
      <c r="AA211">
        <v>2</v>
      </c>
      <c r="AB211">
        <v>0</v>
      </c>
      <c r="AC211">
        <v>0</v>
      </c>
      <c r="AD211">
        <v>0</v>
      </c>
    </row>
    <row r="212" spans="1:30" x14ac:dyDescent="0.25">
      <c r="A212" t="s">
        <v>254</v>
      </c>
      <c r="B212" t="s">
        <v>18</v>
      </c>
      <c r="C212">
        <v>231</v>
      </c>
      <c r="D212">
        <v>9.24</v>
      </c>
      <c r="E212">
        <v>302.87445887445892</v>
      </c>
      <c r="F212">
        <v>0</v>
      </c>
      <c r="G212">
        <v>3</v>
      </c>
      <c r="H212">
        <v>9</v>
      </c>
      <c r="I212">
        <v>10</v>
      </c>
      <c r="J212">
        <v>13</v>
      </c>
      <c r="K212">
        <v>36</v>
      </c>
      <c r="L212">
        <v>10</v>
      </c>
      <c r="M212">
        <v>28</v>
      </c>
      <c r="N212">
        <v>1</v>
      </c>
      <c r="O212">
        <v>8</v>
      </c>
      <c r="P212">
        <v>4</v>
      </c>
      <c r="Q212">
        <v>4</v>
      </c>
      <c r="R212">
        <v>4</v>
      </c>
      <c r="S212">
        <v>7</v>
      </c>
      <c r="T212">
        <v>8</v>
      </c>
      <c r="U212">
        <v>2</v>
      </c>
      <c r="V212">
        <v>35</v>
      </c>
      <c r="W212">
        <v>0</v>
      </c>
      <c r="X212">
        <v>0</v>
      </c>
      <c r="Y212">
        <v>1</v>
      </c>
      <c r="Z212">
        <v>12</v>
      </c>
      <c r="AA212">
        <v>8</v>
      </c>
      <c r="AB212">
        <v>0</v>
      </c>
      <c r="AC212">
        <v>27</v>
      </c>
      <c r="AD212">
        <v>1</v>
      </c>
    </row>
    <row r="213" spans="1:30" x14ac:dyDescent="0.25">
      <c r="A213" t="s">
        <v>255</v>
      </c>
      <c r="B213" t="s">
        <v>18</v>
      </c>
      <c r="C213">
        <v>1510</v>
      </c>
      <c r="D213">
        <v>60.4</v>
      </c>
      <c r="E213">
        <v>2508.1788079470189</v>
      </c>
      <c r="F213">
        <v>9</v>
      </c>
      <c r="G213">
        <v>33</v>
      </c>
      <c r="H213">
        <v>41</v>
      </c>
      <c r="I213">
        <v>56</v>
      </c>
      <c r="J213">
        <v>210</v>
      </c>
      <c r="K213">
        <v>248</v>
      </c>
      <c r="L213">
        <v>10</v>
      </c>
      <c r="M213">
        <v>6</v>
      </c>
      <c r="N213">
        <v>131</v>
      </c>
      <c r="O213">
        <v>5</v>
      </c>
      <c r="P213">
        <v>261</v>
      </c>
      <c r="Q213">
        <v>12</v>
      </c>
      <c r="R213">
        <v>144</v>
      </c>
      <c r="S213">
        <v>111</v>
      </c>
      <c r="T213">
        <v>0</v>
      </c>
      <c r="U213">
        <v>31</v>
      </c>
      <c r="V213">
        <v>98</v>
      </c>
      <c r="W213">
        <v>5</v>
      </c>
      <c r="X213">
        <v>11</v>
      </c>
      <c r="Y213">
        <v>14</v>
      </c>
      <c r="Z213">
        <v>31</v>
      </c>
      <c r="AA213">
        <v>4</v>
      </c>
      <c r="AB213">
        <v>13</v>
      </c>
      <c r="AC213">
        <v>19</v>
      </c>
      <c r="AD213">
        <v>7</v>
      </c>
    </row>
    <row r="214" spans="1:30" x14ac:dyDescent="0.25">
      <c r="A214" t="s">
        <v>256</v>
      </c>
      <c r="B214" t="s">
        <v>18</v>
      </c>
      <c r="C214">
        <v>61</v>
      </c>
      <c r="D214">
        <v>2.44</v>
      </c>
      <c r="E214">
        <v>524.65573770491835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3</v>
      </c>
      <c r="M214">
        <v>2</v>
      </c>
      <c r="N214">
        <v>8</v>
      </c>
      <c r="O214">
        <v>1</v>
      </c>
      <c r="P214">
        <v>36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</v>
      </c>
      <c r="W214">
        <v>1</v>
      </c>
      <c r="X214">
        <v>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 t="s">
        <v>257</v>
      </c>
      <c r="B215" t="s">
        <v>18</v>
      </c>
      <c r="C215">
        <v>483</v>
      </c>
      <c r="D215">
        <v>19.32</v>
      </c>
      <c r="E215">
        <v>1243.7598343685311</v>
      </c>
      <c r="F215">
        <v>1</v>
      </c>
      <c r="G215">
        <v>4</v>
      </c>
      <c r="H215">
        <v>15</v>
      </c>
      <c r="I215">
        <v>3</v>
      </c>
      <c r="J215">
        <v>35</v>
      </c>
      <c r="K215">
        <v>107</v>
      </c>
      <c r="L215">
        <v>4</v>
      </c>
      <c r="M215">
        <v>6</v>
      </c>
      <c r="N215">
        <v>16</v>
      </c>
      <c r="O215">
        <v>8</v>
      </c>
      <c r="P215">
        <v>39</v>
      </c>
      <c r="Q215">
        <v>1</v>
      </c>
      <c r="R215">
        <v>51</v>
      </c>
      <c r="S215">
        <v>8</v>
      </c>
      <c r="T215">
        <v>3</v>
      </c>
      <c r="U215">
        <v>3</v>
      </c>
      <c r="V215">
        <v>14</v>
      </c>
      <c r="W215">
        <v>2</v>
      </c>
      <c r="X215">
        <v>19</v>
      </c>
      <c r="Y215">
        <v>123</v>
      </c>
      <c r="Z215">
        <v>8</v>
      </c>
      <c r="AA215">
        <v>2</v>
      </c>
      <c r="AB215">
        <v>0</v>
      </c>
      <c r="AC215">
        <v>10</v>
      </c>
      <c r="AD215">
        <v>1</v>
      </c>
    </row>
    <row r="216" spans="1:30" x14ac:dyDescent="0.25">
      <c r="A216" t="s">
        <v>258</v>
      </c>
      <c r="B216" t="s">
        <v>18</v>
      </c>
      <c r="C216">
        <v>183</v>
      </c>
      <c r="D216">
        <v>7.32</v>
      </c>
      <c r="E216">
        <v>826.69945355191271</v>
      </c>
      <c r="F216">
        <v>1</v>
      </c>
      <c r="G216">
        <v>0</v>
      </c>
      <c r="H216">
        <v>30</v>
      </c>
      <c r="I216">
        <v>1</v>
      </c>
      <c r="J216">
        <v>2</v>
      </c>
      <c r="K216">
        <v>46</v>
      </c>
      <c r="L216">
        <v>1</v>
      </c>
      <c r="M216">
        <v>0</v>
      </c>
      <c r="N216">
        <v>3</v>
      </c>
      <c r="O216">
        <v>2</v>
      </c>
      <c r="P216">
        <v>65</v>
      </c>
      <c r="Q216">
        <v>1</v>
      </c>
      <c r="R216">
        <v>4</v>
      </c>
      <c r="S216">
        <v>2</v>
      </c>
      <c r="T216">
        <v>2</v>
      </c>
      <c r="U216">
        <v>3</v>
      </c>
      <c r="V216">
        <v>5</v>
      </c>
      <c r="W216">
        <v>0</v>
      </c>
      <c r="X216">
        <v>3</v>
      </c>
      <c r="Y216">
        <v>6</v>
      </c>
      <c r="Z216">
        <v>5</v>
      </c>
      <c r="AA216">
        <v>1</v>
      </c>
      <c r="AB216">
        <v>0</v>
      </c>
      <c r="AC216">
        <v>0</v>
      </c>
      <c r="AD216">
        <v>0</v>
      </c>
    </row>
    <row r="217" spans="1:30" x14ac:dyDescent="0.25">
      <c r="A217" t="s">
        <v>259</v>
      </c>
      <c r="B217" t="s">
        <v>18</v>
      </c>
      <c r="C217">
        <v>184</v>
      </c>
      <c r="D217">
        <v>7.36</v>
      </c>
      <c r="E217">
        <v>384.20652173913038</v>
      </c>
      <c r="F217">
        <v>3</v>
      </c>
      <c r="G217">
        <v>3</v>
      </c>
      <c r="H217">
        <v>48</v>
      </c>
      <c r="I217">
        <v>20</v>
      </c>
      <c r="J217">
        <v>8</v>
      </c>
      <c r="K217">
        <v>14</v>
      </c>
      <c r="L217">
        <v>3</v>
      </c>
      <c r="M217">
        <v>26</v>
      </c>
      <c r="N217">
        <v>1</v>
      </c>
      <c r="O217">
        <v>6</v>
      </c>
      <c r="P217">
        <v>0</v>
      </c>
      <c r="Q217">
        <v>3</v>
      </c>
      <c r="R217">
        <v>1</v>
      </c>
      <c r="S217">
        <v>1</v>
      </c>
      <c r="T217">
        <v>10</v>
      </c>
      <c r="U217">
        <v>0</v>
      </c>
      <c r="V217">
        <v>12</v>
      </c>
      <c r="W217">
        <v>1</v>
      </c>
      <c r="X217">
        <v>1</v>
      </c>
      <c r="Y217">
        <v>4</v>
      </c>
      <c r="Z217">
        <v>0</v>
      </c>
      <c r="AA217">
        <v>13</v>
      </c>
      <c r="AB217">
        <v>0</v>
      </c>
      <c r="AC217">
        <v>6</v>
      </c>
      <c r="AD217">
        <v>0</v>
      </c>
    </row>
    <row r="218" spans="1:30" x14ac:dyDescent="0.25">
      <c r="A218" t="s">
        <v>260</v>
      </c>
      <c r="B218" t="s">
        <v>18</v>
      </c>
      <c r="C218">
        <v>29</v>
      </c>
      <c r="D218">
        <v>1.1599999999999999</v>
      </c>
      <c r="E218">
        <v>163.2413793103448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12</v>
      </c>
      <c r="L218">
        <v>0</v>
      </c>
      <c r="M218">
        <v>0</v>
      </c>
      <c r="N218">
        <v>1</v>
      </c>
      <c r="O218">
        <v>0</v>
      </c>
      <c r="P218">
        <v>5</v>
      </c>
      <c r="Q218">
        <v>0</v>
      </c>
      <c r="R218">
        <v>1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7</v>
      </c>
      <c r="Z218">
        <v>1</v>
      </c>
      <c r="AA218">
        <v>0</v>
      </c>
      <c r="AB218">
        <v>0</v>
      </c>
      <c r="AC218">
        <v>0</v>
      </c>
      <c r="AD218">
        <v>0</v>
      </c>
    </row>
    <row r="219" spans="1:30" x14ac:dyDescent="0.25">
      <c r="A219" t="s">
        <v>261</v>
      </c>
      <c r="B219" t="s">
        <v>18</v>
      </c>
      <c r="C219">
        <v>48</v>
      </c>
      <c r="D219">
        <v>1.92</v>
      </c>
      <c r="E219">
        <v>77</v>
      </c>
      <c r="F219">
        <v>0</v>
      </c>
      <c r="G219">
        <v>0</v>
      </c>
      <c r="H219">
        <v>1</v>
      </c>
      <c r="I219">
        <v>0</v>
      </c>
      <c r="J219">
        <v>5</v>
      </c>
      <c r="K219">
        <v>8</v>
      </c>
      <c r="L219">
        <v>6</v>
      </c>
      <c r="M219">
        <v>2</v>
      </c>
      <c r="N219">
        <v>1</v>
      </c>
      <c r="O219">
        <v>0</v>
      </c>
      <c r="P219">
        <v>3</v>
      </c>
      <c r="Q219">
        <v>0</v>
      </c>
      <c r="R219">
        <v>4</v>
      </c>
      <c r="S219">
        <v>2</v>
      </c>
      <c r="T219">
        <v>2</v>
      </c>
      <c r="U219">
        <v>0</v>
      </c>
      <c r="V219">
        <v>0</v>
      </c>
      <c r="W219">
        <v>0</v>
      </c>
      <c r="X219">
        <v>6</v>
      </c>
      <c r="Y219">
        <v>6</v>
      </c>
      <c r="Z219">
        <v>2</v>
      </c>
      <c r="AA219">
        <v>0</v>
      </c>
      <c r="AB219">
        <v>0</v>
      </c>
      <c r="AC219">
        <v>0</v>
      </c>
      <c r="AD219">
        <v>0</v>
      </c>
    </row>
    <row r="220" spans="1:30" x14ac:dyDescent="0.25">
      <c r="A220" t="s">
        <v>262</v>
      </c>
      <c r="B220" t="s">
        <v>18</v>
      </c>
      <c r="C220">
        <v>103</v>
      </c>
      <c r="D220">
        <v>4.12</v>
      </c>
      <c r="E220">
        <v>714.23300970873822</v>
      </c>
      <c r="F220">
        <v>0</v>
      </c>
      <c r="G220">
        <v>1</v>
      </c>
      <c r="H220">
        <v>1</v>
      </c>
      <c r="I220">
        <v>2</v>
      </c>
      <c r="J220">
        <v>1</v>
      </c>
      <c r="K220">
        <v>0</v>
      </c>
      <c r="L220">
        <v>1</v>
      </c>
      <c r="M220">
        <v>51</v>
      </c>
      <c r="N220">
        <v>0</v>
      </c>
      <c r="O220">
        <v>5</v>
      </c>
      <c r="P220">
        <v>0</v>
      </c>
      <c r="Q220">
        <v>0</v>
      </c>
      <c r="R220">
        <v>0</v>
      </c>
      <c r="S220">
        <v>0</v>
      </c>
      <c r="T220">
        <v>20</v>
      </c>
      <c r="U220">
        <v>0</v>
      </c>
      <c r="V220">
        <v>0</v>
      </c>
      <c r="W220">
        <v>0</v>
      </c>
      <c r="X220">
        <v>3</v>
      </c>
      <c r="Y220">
        <v>0</v>
      </c>
      <c r="Z220">
        <v>0</v>
      </c>
      <c r="AA220">
        <v>18</v>
      </c>
      <c r="AB220">
        <v>0</v>
      </c>
      <c r="AC220">
        <v>0</v>
      </c>
      <c r="AD220">
        <v>0</v>
      </c>
    </row>
    <row r="221" spans="1:30" x14ac:dyDescent="0.25">
      <c r="A221" t="s">
        <v>263</v>
      </c>
      <c r="B221" t="s">
        <v>18</v>
      </c>
      <c r="C221">
        <v>126</v>
      </c>
      <c r="D221">
        <v>5.04</v>
      </c>
      <c r="E221">
        <v>1011.301587301587</v>
      </c>
      <c r="F221">
        <v>0</v>
      </c>
      <c r="G221">
        <v>0</v>
      </c>
      <c r="H221">
        <v>1</v>
      </c>
      <c r="I221">
        <v>1</v>
      </c>
      <c r="J221">
        <v>5</v>
      </c>
      <c r="K221">
        <v>71</v>
      </c>
      <c r="L221">
        <v>0</v>
      </c>
      <c r="M221">
        <v>3</v>
      </c>
      <c r="N221">
        <v>22</v>
      </c>
      <c r="O221">
        <v>0</v>
      </c>
      <c r="P221">
        <v>12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1</v>
      </c>
      <c r="W221">
        <v>0</v>
      </c>
      <c r="X221">
        <v>2</v>
      </c>
      <c r="Y221">
        <v>2</v>
      </c>
      <c r="Z221">
        <v>4</v>
      </c>
      <c r="AA221">
        <v>0</v>
      </c>
      <c r="AB221">
        <v>0</v>
      </c>
      <c r="AC221">
        <v>1</v>
      </c>
      <c r="AD221">
        <v>0</v>
      </c>
    </row>
    <row r="222" spans="1:30" x14ac:dyDescent="0.25">
      <c r="A222" t="s">
        <v>264</v>
      </c>
      <c r="B222" t="s">
        <v>18</v>
      </c>
      <c r="C222">
        <v>38</v>
      </c>
      <c r="D222">
        <v>1.52</v>
      </c>
      <c r="E222">
        <v>200.15789473684211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10</v>
      </c>
      <c r="L222">
        <v>1</v>
      </c>
      <c r="M222">
        <v>4</v>
      </c>
      <c r="N222">
        <v>1</v>
      </c>
      <c r="O222">
        <v>0</v>
      </c>
      <c r="P222">
        <v>0</v>
      </c>
      <c r="Q222">
        <v>4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1</v>
      </c>
      <c r="X222">
        <v>15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</row>
    <row r="223" spans="1:30" x14ac:dyDescent="0.25">
      <c r="A223" t="s">
        <v>265</v>
      </c>
      <c r="B223" t="s">
        <v>18</v>
      </c>
      <c r="C223">
        <v>51</v>
      </c>
      <c r="D223">
        <v>2.04</v>
      </c>
      <c r="E223">
        <v>944.58823529411711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45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 t="s">
        <v>266</v>
      </c>
      <c r="B224" t="s">
        <v>18</v>
      </c>
      <c r="C224">
        <v>30</v>
      </c>
      <c r="D224">
        <v>1.2</v>
      </c>
      <c r="E224">
        <v>111.6666666666667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11</v>
      </c>
      <c r="L224">
        <v>0</v>
      </c>
      <c r="M224">
        <v>2</v>
      </c>
      <c r="N224">
        <v>5</v>
      </c>
      <c r="O224">
        <v>1</v>
      </c>
      <c r="P224">
        <v>3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2</v>
      </c>
      <c r="W224">
        <v>1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1</v>
      </c>
    </row>
    <row r="225" spans="1:30" x14ac:dyDescent="0.25">
      <c r="A225" t="s">
        <v>267</v>
      </c>
      <c r="B225" t="s">
        <v>18</v>
      </c>
      <c r="C225">
        <v>439</v>
      </c>
      <c r="D225">
        <v>17.559999999999999</v>
      </c>
      <c r="E225">
        <v>2468.0045558086558</v>
      </c>
      <c r="F225">
        <v>16</v>
      </c>
      <c r="G225">
        <v>5</v>
      </c>
      <c r="H225">
        <v>4</v>
      </c>
      <c r="I225">
        <v>4</v>
      </c>
      <c r="J225">
        <v>3</v>
      </c>
      <c r="K225">
        <v>141</v>
      </c>
      <c r="L225">
        <v>1</v>
      </c>
      <c r="M225">
        <v>0</v>
      </c>
      <c r="N225">
        <v>9</v>
      </c>
      <c r="O225">
        <v>0</v>
      </c>
      <c r="P225">
        <v>51</v>
      </c>
      <c r="Q225">
        <v>0</v>
      </c>
      <c r="R225">
        <v>167</v>
      </c>
      <c r="S225">
        <v>2</v>
      </c>
      <c r="T225">
        <v>0</v>
      </c>
      <c r="U225">
        <v>9</v>
      </c>
      <c r="V225">
        <v>8</v>
      </c>
      <c r="W225">
        <v>1</v>
      </c>
      <c r="X225">
        <v>2</v>
      </c>
      <c r="Y225">
        <v>6</v>
      </c>
      <c r="Z225">
        <v>9</v>
      </c>
      <c r="AA225">
        <v>0</v>
      </c>
      <c r="AB225">
        <v>1</v>
      </c>
      <c r="AC225">
        <v>0</v>
      </c>
      <c r="AD225">
        <v>0</v>
      </c>
    </row>
    <row r="226" spans="1:30" x14ac:dyDescent="0.25">
      <c r="A226" t="s">
        <v>268</v>
      </c>
      <c r="B226" t="s">
        <v>18</v>
      </c>
      <c r="C226">
        <v>960</v>
      </c>
      <c r="D226">
        <v>38.4</v>
      </c>
      <c r="E226">
        <v>2203.072916666667</v>
      </c>
      <c r="F226">
        <v>18</v>
      </c>
      <c r="G226">
        <v>8</v>
      </c>
      <c r="H226">
        <v>17</v>
      </c>
      <c r="I226">
        <v>49</v>
      </c>
      <c r="J226">
        <v>96</v>
      </c>
      <c r="K226">
        <v>206</v>
      </c>
      <c r="L226">
        <v>7</v>
      </c>
      <c r="M226">
        <v>18</v>
      </c>
      <c r="N226">
        <v>21</v>
      </c>
      <c r="O226">
        <v>6</v>
      </c>
      <c r="P226">
        <v>224</v>
      </c>
      <c r="Q226">
        <v>2</v>
      </c>
      <c r="R226">
        <v>77</v>
      </c>
      <c r="S226">
        <v>22</v>
      </c>
      <c r="T226">
        <v>5</v>
      </c>
      <c r="U226">
        <v>11</v>
      </c>
      <c r="V226">
        <v>87</v>
      </c>
      <c r="W226">
        <v>7</v>
      </c>
      <c r="X226">
        <v>9</v>
      </c>
      <c r="Y226">
        <v>13</v>
      </c>
      <c r="Z226">
        <v>18</v>
      </c>
      <c r="AA226">
        <v>1</v>
      </c>
      <c r="AB226">
        <v>7</v>
      </c>
      <c r="AC226">
        <v>30</v>
      </c>
      <c r="AD226">
        <v>1</v>
      </c>
    </row>
    <row r="227" spans="1:30" x14ac:dyDescent="0.25">
      <c r="A227" t="s">
        <v>269</v>
      </c>
      <c r="B227" t="s">
        <v>18</v>
      </c>
      <c r="C227">
        <v>56</v>
      </c>
      <c r="D227">
        <v>2.2400000000000002</v>
      </c>
      <c r="E227">
        <v>114.53571428571431</v>
      </c>
      <c r="F227">
        <v>0</v>
      </c>
      <c r="G227">
        <v>0</v>
      </c>
      <c r="H227">
        <v>7</v>
      </c>
      <c r="I227">
        <v>3</v>
      </c>
      <c r="J227">
        <v>14</v>
      </c>
      <c r="K227">
        <v>6</v>
      </c>
      <c r="L227">
        <v>2</v>
      </c>
      <c r="M227">
        <v>0</v>
      </c>
      <c r="N227">
        <v>1</v>
      </c>
      <c r="O227">
        <v>2</v>
      </c>
      <c r="P227">
        <v>7</v>
      </c>
      <c r="Q227">
        <v>1</v>
      </c>
      <c r="R227">
        <v>2</v>
      </c>
      <c r="S227">
        <v>1</v>
      </c>
      <c r="T227">
        <v>0</v>
      </c>
      <c r="U227">
        <v>4</v>
      </c>
      <c r="V227">
        <v>3</v>
      </c>
      <c r="W227">
        <v>0</v>
      </c>
      <c r="X227">
        <v>1</v>
      </c>
      <c r="Y227">
        <v>1</v>
      </c>
      <c r="Z227">
        <v>0</v>
      </c>
      <c r="AA227">
        <v>0</v>
      </c>
      <c r="AB227">
        <v>0</v>
      </c>
      <c r="AC227">
        <v>1</v>
      </c>
      <c r="AD227">
        <v>0</v>
      </c>
    </row>
    <row r="228" spans="1:30" x14ac:dyDescent="0.25">
      <c r="A228" t="s">
        <v>270</v>
      </c>
      <c r="B228" t="s">
        <v>18</v>
      </c>
      <c r="C228">
        <v>271</v>
      </c>
      <c r="D228">
        <v>10.84</v>
      </c>
      <c r="E228">
        <v>318.94464944649428</v>
      </c>
      <c r="F228">
        <v>5</v>
      </c>
      <c r="G228">
        <v>6</v>
      </c>
      <c r="H228">
        <v>49</v>
      </c>
      <c r="I228">
        <v>10</v>
      </c>
      <c r="J228">
        <v>33</v>
      </c>
      <c r="K228">
        <v>25</v>
      </c>
      <c r="L228">
        <v>3</v>
      </c>
      <c r="M228">
        <v>14</v>
      </c>
      <c r="N228">
        <v>12</v>
      </c>
      <c r="O228">
        <v>15</v>
      </c>
      <c r="P228">
        <v>13</v>
      </c>
      <c r="Q228">
        <v>2</v>
      </c>
      <c r="R228">
        <v>7</v>
      </c>
      <c r="S228">
        <v>9</v>
      </c>
      <c r="T228">
        <v>7</v>
      </c>
      <c r="U228">
        <v>3</v>
      </c>
      <c r="V228">
        <v>31</v>
      </c>
      <c r="W228">
        <v>1</v>
      </c>
      <c r="X228">
        <v>8</v>
      </c>
      <c r="Y228">
        <v>0</v>
      </c>
      <c r="Z228">
        <v>2</v>
      </c>
      <c r="AA228">
        <v>3</v>
      </c>
      <c r="AB228">
        <v>1</v>
      </c>
      <c r="AC228">
        <v>12</v>
      </c>
      <c r="AD228">
        <v>0</v>
      </c>
    </row>
    <row r="229" spans="1:30" x14ac:dyDescent="0.25">
      <c r="A229" t="s">
        <v>271</v>
      </c>
      <c r="B229" t="s">
        <v>18</v>
      </c>
      <c r="C229">
        <v>205</v>
      </c>
      <c r="D229">
        <v>8.1999999999999993</v>
      </c>
      <c r="E229">
        <v>459.99999999999989</v>
      </c>
      <c r="F229">
        <v>0</v>
      </c>
      <c r="G229">
        <v>1</v>
      </c>
      <c r="H229">
        <v>5</v>
      </c>
      <c r="I229">
        <v>13</v>
      </c>
      <c r="J229">
        <v>29</v>
      </c>
      <c r="K229">
        <v>37</v>
      </c>
      <c r="L229">
        <v>4</v>
      </c>
      <c r="M229">
        <v>6</v>
      </c>
      <c r="N229">
        <v>5</v>
      </c>
      <c r="O229">
        <v>2</v>
      </c>
      <c r="P229">
        <v>52</v>
      </c>
      <c r="Q229">
        <v>1</v>
      </c>
      <c r="R229">
        <v>5</v>
      </c>
      <c r="S229">
        <v>8</v>
      </c>
      <c r="T229">
        <v>3</v>
      </c>
      <c r="U229">
        <v>4</v>
      </c>
      <c r="V229">
        <v>9</v>
      </c>
      <c r="W229">
        <v>0</v>
      </c>
      <c r="X229">
        <v>3</v>
      </c>
      <c r="Y229">
        <v>3</v>
      </c>
      <c r="Z229">
        <v>4</v>
      </c>
      <c r="AA229">
        <v>2</v>
      </c>
      <c r="AB229">
        <v>4</v>
      </c>
      <c r="AC229">
        <v>3</v>
      </c>
      <c r="AD229">
        <v>2</v>
      </c>
    </row>
    <row r="230" spans="1:30" x14ac:dyDescent="0.25">
      <c r="A230" t="s">
        <v>272</v>
      </c>
      <c r="B230" t="s">
        <v>18</v>
      </c>
      <c r="C230">
        <v>185</v>
      </c>
      <c r="D230">
        <v>7.4</v>
      </c>
      <c r="E230">
        <v>642.97297297297303</v>
      </c>
      <c r="F230">
        <v>3</v>
      </c>
      <c r="G230">
        <v>0</v>
      </c>
      <c r="H230">
        <v>0</v>
      </c>
      <c r="I230">
        <v>8</v>
      </c>
      <c r="J230">
        <v>1</v>
      </c>
      <c r="K230">
        <v>11</v>
      </c>
      <c r="L230">
        <v>6</v>
      </c>
      <c r="M230">
        <v>1</v>
      </c>
      <c r="N230">
        <v>12</v>
      </c>
      <c r="O230">
        <v>0</v>
      </c>
      <c r="P230">
        <v>61</v>
      </c>
      <c r="Q230">
        <v>0</v>
      </c>
      <c r="R230">
        <v>2</v>
      </c>
      <c r="S230">
        <v>1</v>
      </c>
      <c r="T230">
        <v>0</v>
      </c>
      <c r="U230">
        <v>3</v>
      </c>
      <c r="V230">
        <v>34</v>
      </c>
      <c r="W230">
        <v>1</v>
      </c>
      <c r="X230">
        <v>8</v>
      </c>
      <c r="Y230">
        <v>1</v>
      </c>
      <c r="Z230">
        <v>28</v>
      </c>
      <c r="AA230">
        <v>0</v>
      </c>
      <c r="AB230">
        <v>3</v>
      </c>
      <c r="AC230">
        <v>1</v>
      </c>
      <c r="AD230">
        <v>0</v>
      </c>
    </row>
    <row r="231" spans="1:30" x14ac:dyDescent="0.25">
      <c r="A231" t="s">
        <v>273</v>
      </c>
      <c r="B231" t="s">
        <v>18</v>
      </c>
      <c r="C231">
        <v>648</v>
      </c>
      <c r="D231">
        <v>25.92</v>
      </c>
      <c r="E231">
        <v>1356.398148148148</v>
      </c>
      <c r="F231">
        <v>3</v>
      </c>
      <c r="G231">
        <v>24</v>
      </c>
      <c r="H231">
        <v>37</v>
      </c>
      <c r="I231">
        <v>45</v>
      </c>
      <c r="J231">
        <v>187</v>
      </c>
      <c r="K231">
        <v>56</v>
      </c>
      <c r="L231">
        <v>5</v>
      </c>
      <c r="M231">
        <v>16</v>
      </c>
      <c r="N231">
        <v>17</v>
      </c>
      <c r="O231">
        <v>11</v>
      </c>
      <c r="P231">
        <v>28</v>
      </c>
      <c r="Q231">
        <v>6</v>
      </c>
      <c r="R231">
        <v>64</v>
      </c>
      <c r="S231">
        <v>32</v>
      </c>
      <c r="T231">
        <v>10</v>
      </c>
      <c r="U231">
        <v>10</v>
      </c>
      <c r="V231">
        <v>50</v>
      </c>
      <c r="W231">
        <v>1</v>
      </c>
      <c r="X231">
        <v>19</v>
      </c>
      <c r="Y231">
        <v>2</v>
      </c>
      <c r="Z231">
        <v>2</v>
      </c>
      <c r="AA231">
        <v>10</v>
      </c>
      <c r="AB231">
        <v>7</v>
      </c>
      <c r="AC231">
        <v>4</v>
      </c>
      <c r="AD231">
        <v>2</v>
      </c>
    </row>
    <row r="232" spans="1:30" x14ac:dyDescent="0.25">
      <c r="A232" t="s">
        <v>274</v>
      </c>
      <c r="B232" t="s">
        <v>18</v>
      </c>
      <c r="C232">
        <v>33</v>
      </c>
      <c r="D232">
        <v>1.32</v>
      </c>
      <c r="E232">
        <v>132.90909090909079</v>
      </c>
      <c r="F232">
        <v>0</v>
      </c>
      <c r="G232">
        <v>0</v>
      </c>
      <c r="H232">
        <v>0</v>
      </c>
      <c r="I232">
        <v>1</v>
      </c>
      <c r="J232">
        <v>4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3</v>
      </c>
      <c r="W232">
        <v>0</v>
      </c>
      <c r="X232">
        <v>0</v>
      </c>
      <c r="Y232">
        <v>9</v>
      </c>
      <c r="Z232">
        <v>0</v>
      </c>
      <c r="AA232">
        <v>1</v>
      </c>
      <c r="AB232">
        <v>0</v>
      </c>
      <c r="AC232">
        <v>3</v>
      </c>
      <c r="AD232">
        <v>0</v>
      </c>
    </row>
    <row r="233" spans="1:30" x14ac:dyDescent="0.25">
      <c r="A233" t="s">
        <v>275</v>
      </c>
      <c r="B233" t="s">
        <v>18</v>
      </c>
      <c r="C233">
        <v>68</v>
      </c>
      <c r="D233">
        <v>2.72</v>
      </c>
      <c r="E233">
        <v>603.32352941176498</v>
      </c>
      <c r="F233">
        <v>2</v>
      </c>
      <c r="G233">
        <v>1</v>
      </c>
      <c r="H233">
        <v>2</v>
      </c>
      <c r="I233">
        <v>0</v>
      </c>
      <c r="J233">
        <v>1</v>
      </c>
      <c r="K233">
        <v>21</v>
      </c>
      <c r="L233">
        <v>1</v>
      </c>
      <c r="M233">
        <v>0</v>
      </c>
      <c r="N233">
        <v>0</v>
      </c>
      <c r="O233">
        <v>0</v>
      </c>
      <c r="P233">
        <v>2</v>
      </c>
      <c r="Q233">
        <v>0</v>
      </c>
      <c r="R233">
        <v>37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 x14ac:dyDescent="0.25">
      <c r="A234" t="s">
        <v>276</v>
      </c>
      <c r="B234" t="s">
        <v>18</v>
      </c>
      <c r="C234">
        <v>152</v>
      </c>
      <c r="D234">
        <v>6.08</v>
      </c>
      <c r="E234">
        <v>303.92105263157879</v>
      </c>
      <c r="F234">
        <v>0</v>
      </c>
      <c r="G234">
        <v>1</v>
      </c>
      <c r="H234">
        <v>7</v>
      </c>
      <c r="I234">
        <v>18</v>
      </c>
      <c r="J234">
        <v>4</v>
      </c>
      <c r="K234">
        <v>0</v>
      </c>
      <c r="L234">
        <v>0</v>
      </c>
      <c r="M234">
        <v>34</v>
      </c>
      <c r="N234">
        <v>0</v>
      </c>
      <c r="O234">
        <v>9</v>
      </c>
      <c r="P234">
        <v>2</v>
      </c>
      <c r="Q234">
        <v>1</v>
      </c>
      <c r="R234">
        <v>2</v>
      </c>
      <c r="S234">
        <v>9</v>
      </c>
      <c r="T234">
        <v>27</v>
      </c>
      <c r="U234">
        <v>7</v>
      </c>
      <c r="V234">
        <v>4</v>
      </c>
      <c r="W234">
        <v>0</v>
      </c>
      <c r="X234">
        <v>12</v>
      </c>
      <c r="Y234">
        <v>0</v>
      </c>
      <c r="Z234">
        <v>1</v>
      </c>
      <c r="AA234">
        <v>10</v>
      </c>
      <c r="AB234">
        <v>0</v>
      </c>
      <c r="AC234">
        <v>4</v>
      </c>
      <c r="AD234">
        <v>0</v>
      </c>
    </row>
    <row r="235" spans="1:30" x14ac:dyDescent="0.25">
      <c r="A235" t="s">
        <v>277</v>
      </c>
      <c r="B235" t="s">
        <v>18</v>
      </c>
      <c r="C235">
        <v>12</v>
      </c>
      <c r="D235">
        <v>0.48</v>
      </c>
      <c r="E235">
        <v>54.666666666666629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2</v>
      </c>
      <c r="O235">
        <v>0</v>
      </c>
      <c r="P235">
        <v>4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3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 x14ac:dyDescent="0.25">
      <c r="A236" t="s">
        <v>278</v>
      </c>
      <c r="B236" t="s">
        <v>18</v>
      </c>
      <c r="C236">
        <v>149</v>
      </c>
      <c r="D236">
        <v>5.96</v>
      </c>
      <c r="E236">
        <v>268.2818791946309</v>
      </c>
      <c r="F236">
        <v>20</v>
      </c>
      <c r="G236">
        <v>3</v>
      </c>
      <c r="H236">
        <v>9</v>
      </c>
      <c r="I236">
        <v>7</v>
      </c>
      <c r="J236">
        <v>25</v>
      </c>
      <c r="K236">
        <v>24</v>
      </c>
      <c r="L236">
        <v>1</v>
      </c>
      <c r="M236">
        <v>1</v>
      </c>
      <c r="N236">
        <v>4</v>
      </c>
      <c r="O236">
        <v>0</v>
      </c>
      <c r="P236">
        <v>19</v>
      </c>
      <c r="Q236">
        <v>0</v>
      </c>
      <c r="R236">
        <v>16</v>
      </c>
      <c r="S236">
        <v>8</v>
      </c>
      <c r="T236">
        <v>0</v>
      </c>
      <c r="U236">
        <v>1</v>
      </c>
      <c r="V236">
        <v>6</v>
      </c>
      <c r="W236">
        <v>0</v>
      </c>
      <c r="X236">
        <v>0</v>
      </c>
      <c r="Y236">
        <v>0</v>
      </c>
      <c r="Z236">
        <v>3</v>
      </c>
      <c r="AA236">
        <v>0</v>
      </c>
      <c r="AB236">
        <v>1</v>
      </c>
      <c r="AC236">
        <v>1</v>
      </c>
      <c r="AD236">
        <v>0</v>
      </c>
    </row>
    <row r="237" spans="1:30" x14ac:dyDescent="0.25">
      <c r="A237" t="s">
        <v>279</v>
      </c>
      <c r="B237" t="s">
        <v>18</v>
      </c>
      <c r="C237">
        <v>170</v>
      </c>
      <c r="D237">
        <v>6.8</v>
      </c>
      <c r="E237">
        <v>1800.588235294118</v>
      </c>
      <c r="F237">
        <v>6</v>
      </c>
      <c r="G237">
        <v>0</v>
      </c>
      <c r="H237">
        <v>0</v>
      </c>
      <c r="I237">
        <v>4</v>
      </c>
      <c r="J237">
        <v>6</v>
      </c>
      <c r="K237">
        <v>20</v>
      </c>
      <c r="L237">
        <v>0</v>
      </c>
      <c r="M237">
        <v>0</v>
      </c>
      <c r="N237">
        <v>0</v>
      </c>
      <c r="O237">
        <v>0</v>
      </c>
      <c r="P237">
        <v>10</v>
      </c>
      <c r="Q237">
        <v>2</v>
      </c>
      <c r="R237">
        <v>113</v>
      </c>
      <c r="S237">
        <v>0</v>
      </c>
      <c r="T237">
        <v>0</v>
      </c>
      <c r="U237">
        <v>1</v>
      </c>
      <c r="V237">
        <v>6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1</v>
      </c>
    </row>
    <row r="238" spans="1:30" x14ac:dyDescent="0.25">
      <c r="A238" t="s">
        <v>280</v>
      </c>
      <c r="B238" t="s">
        <v>18</v>
      </c>
      <c r="C238">
        <v>62</v>
      </c>
      <c r="D238">
        <v>2.48</v>
      </c>
      <c r="E238">
        <v>69.451612903225808</v>
      </c>
      <c r="F238">
        <v>0</v>
      </c>
      <c r="G238">
        <v>1</v>
      </c>
      <c r="H238">
        <v>4</v>
      </c>
      <c r="I238">
        <v>2</v>
      </c>
      <c r="J238">
        <v>0</v>
      </c>
      <c r="K238">
        <v>3</v>
      </c>
      <c r="L238">
        <v>1</v>
      </c>
      <c r="M238">
        <v>7</v>
      </c>
      <c r="N238">
        <v>4</v>
      </c>
      <c r="O238">
        <v>3</v>
      </c>
      <c r="P238">
        <v>5</v>
      </c>
      <c r="Q238">
        <v>1</v>
      </c>
      <c r="R238">
        <v>6</v>
      </c>
      <c r="S238">
        <v>2</v>
      </c>
      <c r="T238">
        <v>3</v>
      </c>
      <c r="U238">
        <v>0</v>
      </c>
      <c r="V238">
        <v>11</v>
      </c>
      <c r="W238">
        <v>0</v>
      </c>
      <c r="X238">
        <v>2</v>
      </c>
      <c r="Y238">
        <v>4</v>
      </c>
      <c r="Z238">
        <v>1</v>
      </c>
      <c r="AA238">
        <v>2</v>
      </c>
      <c r="AB238">
        <v>0</v>
      </c>
      <c r="AC238">
        <v>0</v>
      </c>
      <c r="AD238">
        <v>0</v>
      </c>
    </row>
    <row r="239" spans="1:30" x14ac:dyDescent="0.25">
      <c r="A239" t="s">
        <v>281</v>
      </c>
      <c r="B239" t="s">
        <v>18</v>
      </c>
      <c r="C239">
        <v>186</v>
      </c>
      <c r="D239">
        <v>7.44</v>
      </c>
      <c r="E239">
        <v>623.4086021505376</v>
      </c>
      <c r="F239">
        <v>0</v>
      </c>
      <c r="G239">
        <v>5</v>
      </c>
      <c r="H239">
        <v>2</v>
      </c>
      <c r="I239">
        <v>5</v>
      </c>
      <c r="J239">
        <v>3</v>
      </c>
      <c r="K239">
        <v>0</v>
      </c>
      <c r="L239">
        <v>4</v>
      </c>
      <c r="M239">
        <v>37</v>
      </c>
      <c r="N239">
        <v>0</v>
      </c>
      <c r="O239">
        <v>6</v>
      </c>
      <c r="P239">
        <v>2</v>
      </c>
      <c r="Q239">
        <v>3</v>
      </c>
      <c r="R239">
        <v>2</v>
      </c>
      <c r="S239">
        <v>0</v>
      </c>
      <c r="T239">
        <v>39</v>
      </c>
      <c r="U239">
        <v>0</v>
      </c>
      <c r="V239">
        <v>10</v>
      </c>
      <c r="W239">
        <v>1</v>
      </c>
      <c r="X239">
        <v>8</v>
      </c>
      <c r="Y239">
        <v>0</v>
      </c>
      <c r="Z239">
        <v>0</v>
      </c>
      <c r="AA239">
        <v>53</v>
      </c>
      <c r="AB239">
        <v>1</v>
      </c>
      <c r="AC239">
        <v>5</v>
      </c>
      <c r="AD239">
        <v>0</v>
      </c>
    </row>
    <row r="240" spans="1:30" x14ac:dyDescent="0.25">
      <c r="A240" t="s">
        <v>282</v>
      </c>
      <c r="B240" t="s">
        <v>18</v>
      </c>
      <c r="C240">
        <v>416</v>
      </c>
      <c r="D240">
        <v>16.64</v>
      </c>
      <c r="E240">
        <v>853.35096153846132</v>
      </c>
      <c r="F240">
        <v>6</v>
      </c>
      <c r="G240">
        <v>9</v>
      </c>
      <c r="H240">
        <v>100</v>
      </c>
      <c r="I240">
        <v>11</v>
      </c>
      <c r="J240">
        <v>62</v>
      </c>
      <c r="K240">
        <v>23</v>
      </c>
      <c r="L240">
        <v>3</v>
      </c>
      <c r="M240">
        <v>15</v>
      </c>
      <c r="N240">
        <v>7</v>
      </c>
      <c r="O240">
        <v>2</v>
      </c>
      <c r="P240">
        <v>22</v>
      </c>
      <c r="Q240">
        <v>8</v>
      </c>
      <c r="R240">
        <v>11</v>
      </c>
      <c r="S240">
        <v>24</v>
      </c>
      <c r="T240">
        <v>6</v>
      </c>
      <c r="U240">
        <v>2</v>
      </c>
      <c r="V240">
        <v>68</v>
      </c>
      <c r="W240">
        <v>1</v>
      </c>
      <c r="X240">
        <v>4</v>
      </c>
      <c r="Y240">
        <v>2</v>
      </c>
      <c r="Z240">
        <v>2</v>
      </c>
      <c r="AA240">
        <v>5</v>
      </c>
      <c r="AB240">
        <v>11</v>
      </c>
      <c r="AC240">
        <v>12</v>
      </c>
      <c r="AD240">
        <v>0</v>
      </c>
    </row>
    <row r="241" spans="1:30" x14ac:dyDescent="0.25">
      <c r="A241" t="s">
        <v>283</v>
      </c>
      <c r="B241" t="s">
        <v>18</v>
      </c>
      <c r="C241">
        <v>63</v>
      </c>
      <c r="D241">
        <v>2.52</v>
      </c>
      <c r="E241">
        <v>557.23809523809496</v>
      </c>
      <c r="F241">
        <v>0</v>
      </c>
      <c r="G241">
        <v>2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6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37</v>
      </c>
      <c r="U241">
        <v>0</v>
      </c>
      <c r="V241">
        <v>12</v>
      </c>
      <c r="W241">
        <v>0</v>
      </c>
      <c r="X241">
        <v>1</v>
      </c>
      <c r="Y241">
        <v>0</v>
      </c>
      <c r="Z241">
        <v>0</v>
      </c>
      <c r="AA241">
        <v>2</v>
      </c>
      <c r="AB241">
        <v>0</v>
      </c>
      <c r="AC241">
        <v>2</v>
      </c>
      <c r="AD241">
        <v>0</v>
      </c>
    </row>
    <row r="242" spans="1:30" x14ac:dyDescent="0.25">
      <c r="A242" t="s">
        <v>284</v>
      </c>
      <c r="B242" t="s">
        <v>18</v>
      </c>
      <c r="C242">
        <v>38</v>
      </c>
      <c r="D242">
        <v>1.52</v>
      </c>
      <c r="E242">
        <v>272.52631578947359</v>
      </c>
      <c r="F242">
        <v>0</v>
      </c>
      <c r="G242">
        <v>20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2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2</v>
      </c>
      <c r="U242">
        <v>0</v>
      </c>
      <c r="V242">
        <v>6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5</v>
      </c>
      <c r="AD242">
        <v>0</v>
      </c>
    </row>
    <row r="243" spans="1:30" x14ac:dyDescent="0.25">
      <c r="A243" t="s">
        <v>285</v>
      </c>
      <c r="B243" t="s">
        <v>18</v>
      </c>
      <c r="C243">
        <v>217</v>
      </c>
      <c r="D243">
        <v>8.68</v>
      </c>
      <c r="E243">
        <v>375.97235023041469</v>
      </c>
      <c r="F243">
        <v>3</v>
      </c>
      <c r="G243">
        <v>2</v>
      </c>
      <c r="H243">
        <v>15</v>
      </c>
      <c r="I243">
        <v>13</v>
      </c>
      <c r="J243">
        <v>13</v>
      </c>
      <c r="K243">
        <v>23</v>
      </c>
      <c r="L243">
        <v>3</v>
      </c>
      <c r="M243">
        <v>18</v>
      </c>
      <c r="N243">
        <v>5</v>
      </c>
      <c r="O243">
        <v>0</v>
      </c>
      <c r="P243">
        <v>14</v>
      </c>
      <c r="Q243">
        <v>2</v>
      </c>
      <c r="R243">
        <v>26</v>
      </c>
      <c r="S243">
        <v>5</v>
      </c>
      <c r="T243">
        <v>0</v>
      </c>
      <c r="U243">
        <v>3</v>
      </c>
      <c r="V243">
        <v>16</v>
      </c>
      <c r="W243">
        <v>0</v>
      </c>
      <c r="X243">
        <v>50</v>
      </c>
      <c r="Y243">
        <v>1</v>
      </c>
      <c r="Z243">
        <v>4</v>
      </c>
      <c r="AA243">
        <v>1</v>
      </c>
      <c r="AB243">
        <v>0</v>
      </c>
      <c r="AC243">
        <v>0</v>
      </c>
      <c r="AD243">
        <v>0</v>
      </c>
    </row>
    <row r="244" spans="1:30" x14ac:dyDescent="0.25">
      <c r="A244" t="s">
        <v>286</v>
      </c>
      <c r="B244" t="s">
        <v>18</v>
      </c>
      <c r="C244">
        <v>126</v>
      </c>
      <c r="D244">
        <v>5.04</v>
      </c>
      <c r="E244">
        <v>135.11111111111109</v>
      </c>
      <c r="F244">
        <v>4</v>
      </c>
      <c r="G244">
        <v>4</v>
      </c>
      <c r="H244">
        <v>0</v>
      </c>
      <c r="I244">
        <v>5</v>
      </c>
      <c r="J244">
        <v>8</v>
      </c>
      <c r="K244">
        <v>6</v>
      </c>
      <c r="L244">
        <v>2</v>
      </c>
      <c r="M244">
        <v>11</v>
      </c>
      <c r="N244">
        <v>3</v>
      </c>
      <c r="O244">
        <v>4</v>
      </c>
      <c r="P244">
        <v>4</v>
      </c>
      <c r="Q244">
        <v>6</v>
      </c>
      <c r="R244">
        <v>8</v>
      </c>
      <c r="S244">
        <v>9</v>
      </c>
      <c r="T244">
        <v>2</v>
      </c>
      <c r="U244">
        <v>1</v>
      </c>
      <c r="V244">
        <v>25</v>
      </c>
      <c r="W244">
        <v>1</v>
      </c>
      <c r="X244">
        <v>11</v>
      </c>
      <c r="Y244">
        <v>0</v>
      </c>
      <c r="Z244">
        <v>7</v>
      </c>
      <c r="AA244">
        <v>3</v>
      </c>
      <c r="AB244">
        <v>1</v>
      </c>
      <c r="AC244">
        <v>1</v>
      </c>
      <c r="AD244">
        <v>0</v>
      </c>
    </row>
    <row r="245" spans="1:30" x14ac:dyDescent="0.25">
      <c r="A245" t="s">
        <v>287</v>
      </c>
      <c r="B245" t="s">
        <v>18</v>
      </c>
      <c r="C245">
        <v>354</v>
      </c>
      <c r="D245">
        <v>14.16</v>
      </c>
      <c r="E245">
        <v>783.71186440677957</v>
      </c>
      <c r="F245">
        <v>1</v>
      </c>
      <c r="G245">
        <v>10</v>
      </c>
      <c r="H245">
        <v>7</v>
      </c>
      <c r="I245">
        <v>9</v>
      </c>
      <c r="J245">
        <v>3</v>
      </c>
      <c r="K245">
        <v>9</v>
      </c>
      <c r="L245">
        <v>33</v>
      </c>
      <c r="M245">
        <v>97</v>
      </c>
      <c r="N245">
        <v>3</v>
      </c>
      <c r="O245">
        <v>9</v>
      </c>
      <c r="P245">
        <v>5</v>
      </c>
      <c r="Q245">
        <v>3</v>
      </c>
      <c r="R245">
        <v>7</v>
      </c>
      <c r="S245">
        <v>8</v>
      </c>
      <c r="T245">
        <v>47</v>
      </c>
      <c r="U245">
        <v>7</v>
      </c>
      <c r="V245">
        <v>41</v>
      </c>
      <c r="W245">
        <v>0</v>
      </c>
      <c r="X245">
        <v>6</v>
      </c>
      <c r="Y245">
        <v>0</v>
      </c>
      <c r="Z245">
        <v>3</v>
      </c>
      <c r="AA245">
        <v>15</v>
      </c>
      <c r="AB245">
        <v>2</v>
      </c>
      <c r="AC245">
        <v>29</v>
      </c>
      <c r="AD245">
        <v>0</v>
      </c>
    </row>
    <row r="246" spans="1:30" x14ac:dyDescent="0.25">
      <c r="A246" t="s">
        <v>288</v>
      </c>
      <c r="B246" t="s">
        <v>18</v>
      </c>
      <c r="C246">
        <v>61</v>
      </c>
      <c r="D246">
        <v>2.44</v>
      </c>
      <c r="E246">
        <v>659.90163934426278</v>
      </c>
      <c r="F246">
        <v>0</v>
      </c>
      <c r="G246">
        <v>1</v>
      </c>
      <c r="H246">
        <v>1</v>
      </c>
      <c r="I246">
        <v>2</v>
      </c>
      <c r="J246">
        <v>0</v>
      </c>
      <c r="K246">
        <v>0</v>
      </c>
      <c r="L246">
        <v>0</v>
      </c>
      <c r="M246">
        <v>6</v>
      </c>
      <c r="N246">
        <v>0</v>
      </c>
      <c r="O246">
        <v>1</v>
      </c>
      <c r="P246">
        <v>0</v>
      </c>
      <c r="Q246">
        <v>0</v>
      </c>
      <c r="R246">
        <v>5</v>
      </c>
      <c r="S246">
        <v>1</v>
      </c>
      <c r="T246">
        <v>41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0</v>
      </c>
      <c r="AC246">
        <v>0</v>
      </c>
      <c r="AD246">
        <v>0</v>
      </c>
    </row>
    <row r="247" spans="1:30" x14ac:dyDescent="0.25">
      <c r="A247" t="s">
        <v>289</v>
      </c>
      <c r="B247" t="s">
        <v>18</v>
      </c>
      <c r="C247">
        <v>78</v>
      </c>
      <c r="D247">
        <v>3.12</v>
      </c>
      <c r="E247">
        <v>227.76923076923069</v>
      </c>
      <c r="F247">
        <v>1</v>
      </c>
      <c r="G247">
        <v>0</v>
      </c>
      <c r="H247">
        <v>0</v>
      </c>
      <c r="I247">
        <v>4</v>
      </c>
      <c r="J247">
        <v>4</v>
      </c>
      <c r="K247">
        <v>7</v>
      </c>
      <c r="L247">
        <v>4</v>
      </c>
      <c r="M247">
        <v>4</v>
      </c>
      <c r="N247">
        <v>7</v>
      </c>
      <c r="O247">
        <v>2</v>
      </c>
      <c r="P247">
        <v>3</v>
      </c>
      <c r="Q247">
        <v>5</v>
      </c>
      <c r="R247">
        <v>1</v>
      </c>
      <c r="S247">
        <v>0</v>
      </c>
      <c r="T247">
        <v>1</v>
      </c>
      <c r="U247">
        <v>4</v>
      </c>
      <c r="V247">
        <v>27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2</v>
      </c>
      <c r="AC247">
        <v>1</v>
      </c>
      <c r="AD247">
        <v>0</v>
      </c>
    </row>
    <row r="248" spans="1:30" x14ac:dyDescent="0.25">
      <c r="A248" t="s">
        <v>290</v>
      </c>
      <c r="B248" t="s">
        <v>18</v>
      </c>
      <c r="C248">
        <v>187</v>
      </c>
      <c r="D248">
        <v>7.48</v>
      </c>
      <c r="E248">
        <v>230.51336898395721</v>
      </c>
      <c r="F248">
        <v>2</v>
      </c>
      <c r="G248">
        <v>6</v>
      </c>
      <c r="H248">
        <v>12</v>
      </c>
      <c r="I248">
        <v>25</v>
      </c>
      <c r="J248">
        <v>29</v>
      </c>
      <c r="K248">
        <v>2</v>
      </c>
      <c r="L248">
        <v>2</v>
      </c>
      <c r="M248">
        <v>5</v>
      </c>
      <c r="N248">
        <v>6</v>
      </c>
      <c r="O248">
        <v>3</v>
      </c>
      <c r="P248">
        <v>18</v>
      </c>
      <c r="Q248">
        <v>4</v>
      </c>
      <c r="R248">
        <v>10</v>
      </c>
      <c r="S248">
        <v>6</v>
      </c>
      <c r="T248">
        <v>5</v>
      </c>
      <c r="U248">
        <v>1</v>
      </c>
      <c r="V248">
        <v>27</v>
      </c>
      <c r="W248">
        <v>1</v>
      </c>
      <c r="X248">
        <v>11</v>
      </c>
      <c r="Y248">
        <v>0</v>
      </c>
      <c r="Z248">
        <v>4</v>
      </c>
      <c r="AA248">
        <v>3</v>
      </c>
      <c r="AB248">
        <v>1</v>
      </c>
      <c r="AC248">
        <v>4</v>
      </c>
      <c r="AD248">
        <v>0</v>
      </c>
    </row>
    <row r="249" spans="1:30" x14ac:dyDescent="0.25">
      <c r="A249" t="s">
        <v>291</v>
      </c>
      <c r="B249" t="s">
        <v>18</v>
      </c>
      <c r="C249">
        <v>52</v>
      </c>
      <c r="D249">
        <v>2.08</v>
      </c>
      <c r="E249">
        <v>241.269230769231</v>
      </c>
      <c r="F249">
        <v>0</v>
      </c>
      <c r="G249">
        <v>22</v>
      </c>
      <c r="H249">
        <v>3</v>
      </c>
      <c r="I249">
        <v>2</v>
      </c>
      <c r="J249">
        <v>3</v>
      </c>
      <c r="K249">
        <v>0</v>
      </c>
      <c r="L249">
        <v>0</v>
      </c>
      <c r="M249">
        <v>2</v>
      </c>
      <c r="N249">
        <v>1</v>
      </c>
      <c r="O249">
        <v>1</v>
      </c>
      <c r="P249">
        <v>0</v>
      </c>
      <c r="Q249">
        <v>0</v>
      </c>
      <c r="R249">
        <v>9</v>
      </c>
      <c r="S249">
        <v>2</v>
      </c>
      <c r="T249">
        <v>0</v>
      </c>
      <c r="U249">
        <v>1</v>
      </c>
      <c r="V249">
        <v>3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1</v>
      </c>
      <c r="AD249">
        <v>1</v>
      </c>
    </row>
    <row r="250" spans="1:30" x14ac:dyDescent="0.25">
      <c r="A250" t="s">
        <v>292</v>
      </c>
      <c r="B250" t="s">
        <v>18</v>
      </c>
      <c r="C250">
        <v>61</v>
      </c>
      <c r="D250">
        <v>2.44</v>
      </c>
      <c r="E250">
        <v>129.57377049180329</v>
      </c>
      <c r="F250">
        <v>1</v>
      </c>
      <c r="G250">
        <v>5</v>
      </c>
      <c r="H250">
        <v>9</v>
      </c>
      <c r="I250">
        <v>1</v>
      </c>
      <c r="J250">
        <v>15</v>
      </c>
      <c r="K250">
        <v>0</v>
      </c>
      <c r="L250">
        <v>1</v>
      </c>
      <c r="M250">
        <v>8</v>
      </c>
      <c r="N250">
        <v>0</v>
      </c>
      <c r="O250">
        <v>3</v>
      </c>
      <c r="P250">
        <v>1</v>
      </c>
      <c r="Q250">
        <v>0</v>
      </c>
      <c r="R250">
        <v>2</v>
      </c>
      <c r="S250">
        <v>0</v>
      </c>
      <c r="T250">
        <v>3</v>
      </c>
      <c r="U250">
        <v>0</v>
      </c>
      <c r="V250">
        <v>4</v>
      </c>
      <c r="W250">
        <v>0</v>
      </c>
      <c r="X250">
        <v>1</v>
      </c>
      <c r="Y250">
        <v>0</v>
      </c>
      <c r="Z250">
        <v>0</v>
      </c>
      <c r="AA250">
        <v>5</v>
      </c>
      <c r="AB250">
        <v>0</v>
      </c>
      <c r="AC250">
        <v>1</v>
      </c>
      <c r="AD250">
        <v>1</v>
      </c>
    </row>
    <row r="251" spans="1:30" x14ac:dyDescent="0.25">
      <c r="A251" t="s">
        <v>293</v>
      </c>
      <c r="B251" t="s">
        <v>18</v>
      </c>
      <c r="C251">
        <v>34</v>
      </c>
      <c r="D251">
        <v>1.36</v>
      </c>
      <c r="E251">
        <v>80.70588235294116</v>
      </c>
      <c r="F251">
        <v>0</v>
      </c>
      <c r="G251">
        <v>9</v>
      </c>
      <c r="H251">
        <v>0</v>
      </c>
      <c r="I251">
        <v>3</v>
      </c>
      <c r="J251">
        <v>5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3</v>
      </c>
      <c r="R251">
        <v>4</v>
      </c>
      <c r="S251">
        <v>3</v>
      </c>
      <c r="T251">
        <v>1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</row>
    <row r="252" spans="1:30" x14ac:dyDescent="0.25">
      <c r="A252" t="s">
        <v>294</v>
      </c>
      <c r="B252" t="s">
        <v>18</v>
      </c>
      <c r="C252">
        <v>372</v>
      </c>
      <c r="D252">
        <v>14.88</v>
      </c>
      <c r="E252">
        <v>1432.166666666667</v>
      </c>
      <c r="F252">
        <v>0</v>
      </c>
      <c r="G252">
        <v>2</v>
      </c>
      <c r="H252">
        <v>13</v>
      </c>
      <c r="I252">
        <v>6</v>
      </c>
      <c r="J252">
        <v>50</v>
      </c>
      <c r="K252">
        <v>17</v>
      </c>
      <c r="L252">
        <v>14</v>
      </c>
      <c r="M252">
        <v>17</v>
      </c>
      <c r="N252">
        <v>7</v>
      </c>
      <c r="O252">
        <v>0</v>
      </c>
      <c r="P252">
        <v>9</v>
      </c>
      <c r="Q252">
        <v>39</v>
      </c>
      <c r="R252">
        <v>11</v>
      </c>
      <c r="S252">
        <v>9</v>
      </c>
      <c r="T252">
        <v>0</v>
      </c>
      <c r="U252">
        <v>1</v>
      </c>
      <c r="V252">
        <v>146</v>
      </c>
      <c r="W252">
        <v>6</v>
      </c>
      <c r="X252">
        <v>8</v>
      </c>
      <c r="Y252">
        <v>3</v>
      </c>
      <c r="Z252">
        <v>4</v>
      </c>
      <c r="AA252">
        <v>2</v>
      </c>
      <c r="AB252">
        <v>0</v>
      </c>
      <c r="AC252">
        <v>8</v>
      </c>
      <c r="AD252">
        <v>0</v>
      </c>
    </row>
    <row r="253" spans="1:30" x14ac:dyDescent="0.25">
      <c r="A253" t="s">
        <v>295</v>
      </c>
      <c r="B253" t="s">
        <v>18</v>
      </c>
      <c r="C253">
        <v>62</v>
      </c>
      <c r="D253">
        <v>2.48</v>
      </c>
      <c r="E253">
        <v>654.93548387096814</v>
      </c>
      <c r="F253">
        <v>0</v>
      </c>
      <c r="G253">
        <v>0</v>
      </c>
      <c r="H253">
        <v>41</v>
      </c>
      <c r="I253">
        <v>0</v>
      </c>
      <c r="J253">
        <v>8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2</v>
      </c>
      <c r="Q253">
        <v>1</v>
      </c>
      <c r="R253">
        <v>0</v>
      </c>
      <c r="S253">
        <v>3</v>
      </c>
      <c r="T253">
        <v>0</v>
      </c>
      <c r="U253">
        <v>0</v>
      </c>
      <c r="V253">
        <v>4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</row>
    <row r="254" spans="1:30" x14ac:dyDescent="0.25">
      <c r="A254" t="s">
        <v>296</v>
      </c>
      <c r="B254" t="s">
        <v>18</v>
      </c>
      <c r="C254">
        <v>162</v>
      </c>
      <c r="D254">
        <v>6.48</v>
      </c>
      <c r="E254">
        <v>540.46913580246905</v>
      </c>
      <c r="F254">
        <v>18</v>
      </c>
      <c r="G254">
        <v>2</v>
      </c>
      <c r="H254">
        <v>2</v>
      </c>
      <c r="I254">
        <v>2</v>
      </c>
      <c r="J254">
        <v>4</v>
      </c>
      <c r="K254">
        <v>15</v>
      </c>
      <c r="L254">
        <v>1</v>
      </c>
      <c r="M254">
        <v>0</v>
      </c>
      <c r="N254">
        <v>4</v>
      </c>
      <c r="O254">
        <v>6</v>
      </c>
      <c r="P254">
        <v>52</v>
      </c>
      <c r="Q254">
        <v>0</v>
      </c>
      <c r="R254">
        <v>33</v>
      </c>
      <c r="S254">
        <v>1</v>
      </c>
      <c r="T254">
        <v>4</v>
      </c>
      <c r="U254">
        <v>2</v>
      </c>
      <c r="V254">
        <v>10</v>
      </c>
      <c r="W254">
        <v>0</v>
      </c>
      <c r="X254">
        <v>0</v>
      </c>
      <c r="Y254">
        <v>1</v>
      </c>
      <c r="Z254">
        <v>1</v>
      </c>
      <c r="AA254">
        <v>1</v>
      </c>
      <c r="AB254">
        <v>0</v>
      </c>
      <c r="AC254">
        <v>2</v>
      </c>
      <c r="AD254">
        <v>1</v>
      </c>
    </row>
    <row r="255" spans="1:30" x14ac:dyDescent="0.25">
      <c r="A255" t="s">
        <v>297</v>
      </c>
      <c r="B255" t="s">
        <v>18</v>
      </c>
      <c r="C255">
        <v>182</v>
      </c>
      <c r="D255">
        <v>7.28</v>
      </c>
      <c r="E255">
        <v>476.51648351648339</v>
      </c>
      <c r="F255">
        <v>2</v>
      </c>
      <c r="G255">
        <v>2</v>
      </c>
      <c r="H255">
        <v>26</v>
      </c>
      <c r="I255">
        <v>2</v>
      </c>
      <c r="J255">
        <v>35</v>
      </c>
      <c r="K255">
        <v>15</v>
      </c>
      <c r="L255">
        <v>1</v>
      </c>
      <c r="M255">
        <v>2</v>
      </c>
      <c r="N255">
        <v>7</v>
      </c>
      <c r="O255">
        <v>0</v>
      </c>
      <c r="P255">
        <v>46</v>
      </c>
      <c r="Q255">
        <v>2</v>
      </c>
      <c r="R255">
        <v>7</v>
      </c>
      <c r="S255">
        <v>19</v>
      </c>
      <c r="T255">
        <v>0</v>
      </c>
      <c r="U255">
        <v>2</v>
      </c>
      <c r="V255">
        <v>7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4</v>
      </c>
      <c r="AC255">
        <v>1</v>
      </c>
      <c r="AD255">
        <v>1</v>
      </c>
    </row>
    <row r="256" spans="1:30" x14ac:dyDescent="0.25">
      <c r="A256" t="s">
        <v>298</v>
      </c>
      <c r="B256" t="s">
        <v>18</v>
      </c>
      <c r="C256">
        <v>54</v>
      </c>
      <c r="D256">
        <v>2.16</v>
      </c>
      <c r="E256">
        <v>194.1481481481481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16</v>
      </c>
      <c r="L256">
        <v>0</v>
      </c>
      <c r="M256">
        <v>0</v>
      </c>
      <c r="N256">
        <v>5</v>
      </c>
      <c r="O256">
        <v>0</v>
      </c>
      <c r="P256">
        <v>5</v>
      </c>
      <c r="Q256">
        <v>7</v>
      </c>
      <c r="R256">
        <v>1</v>
      </c>
      <c r="S256">
        <v>1</v>
      </c>
      <c r="T256">
        <v>0</v>
      </c>
      <c r="U256">
        <v>0</v>
      </c>
      <c r="V256">
        <v>13</v>
      </c>
      <c r="W256">
        <v>0</v>
      </c>
      <c r="X256">
        <v>0</v>
      </c>
      <c r="Y256">
        <v>2</v>
      </c>
      <c r="Z256">
        <v>0</v>
      </c>
      <c r="AA256">
        <v>0</v>
      </c>
      <c r="AB256">
        <v>0</v>
      </c>
      <c r="AC256">
        <v>2</v>
      </c>
      <c r="AD256">
        <v>0</v>
      </c>
    </row>
    <row r="257" spans="1:30" x14ac:dyDescent="0.25">
      <c r="A257" t="s">
        <v>299</v>
      </c>
      <c r="B257" t="s">
        <v>18</v>
      </c>
      <c r="C257">
        <v>253</v>
      </c>
      <c r="D257">
        <v>10.119999999999999</v>
      </c>
      <c r="E257">
        <v>293.93675889328068</v>
      </c>
      <c r="F257">
        <v>0</v>
      </c>
      <c r="G257">
        <v>5</v>
      </c>
      <c r="H257">
        <v>29</v>
      </c>
      <c r="I257">
        <v>14</v>
      </c>
      <c r="J257">
        <v>22</v>
      </c>
      <c r="K257">
        <v>21</v>
      </c>
      <c r="L257">
        <v>15</v>
      </c>
      <c r="M257">
        <v>23</v>
      </c>
      <c r="N257">
        <v>2</v>
      </c>
      <c r="O257">
        <v>6</v>
      </c>
      <c r="P257">
        <v>13</v>
      </c>
      <c r="Q257">
        <v>1</v>
      </c>
      <c r="R257">
        <v>9</v>
      </c>
      <c r="S257">
        <v>32</v>
      </c>
      <c r="T257">
        <v>5</v>
      </c>
      <c r="U257">
        <v>1</v>
      </c>
      <c r="V257">
        <v>37</v>
      </c>
      <c r="W257">
        <v>0</v>
      </c>
      <c r="X257">
        <v>2</v>
      </c>
      <c r="Y257">
        <v>1</v>
      </c>
      <c r="Z257">
        <v>0</v>
      </c>
      <c r="AA257">
        <v>7</v>
      </c>
      <c r="AB257">
        <v>2</v>
      </c>
      <c r="AC257">
        <v>5</v>
      </c>
      <c r="AD257">
        <v>1</v>
      </c>
    </row>
    <row r="258" spans="1:30" x14ac:dyDescent="0.25">
      <c r="A258" t="s">
        <v>300</v>
      </c>
      <c r="B258" t="s">
        <v>18</v>
      </c>
      <c r="C258">
        <v>204</v>
      </c>
      <c r="D258">
        <v>8.16</v>
      </c>
      <c r="E258">
        <v>396.49019607843161</v>
      </c>
      <c r="F258">
        <v>0</v>
      </c>
      <c r="G258">
        <v>4</v>
      </c>
      <c r="H258">
        <v>17</v>
      </c>
      <c r="I258">
        <v>1</v>
      </c>
      <c r="J258">
        <v>15</v>
      </c>
      <c r="K258">
        <v>23</v>
      </c>
      <c r="L258">
        <v>6</v>
      </c>
      <c r="M258">
        <v>31</v>
      </c>
      <c r="N258">
        <v>3</v>
      </c>
      <c r="O258">
        <v>2</v>
      </c>
      <c r="P258">
        <v>45</v>
      </c>
      <c r="Q258">
        <v>1</v>
      </c>
      <c r="R258">
        <v>1</v>
      </c>
      <c r="S258">
        <v>2</v>
      </c>
      <c r="T258">
        <v>10</v>
      </c>
      <c r="U258">
        <v>2</v>
      </c>
      <c r="V258">
        <v>24</v>
      </c>
      <c r="W258">
        <v>1</v>
      </c>
      <c r="X258">
        <v>0</v>
      </c>
      <c r="Y258">
        <v>1</v>
      </c>
      <c r="Z258">
        <v>1</v>
      </c>
      <c r="AA258">
        <v>4</v>
      </c>
      <c r="AB258">
        <v>0</v>
      </c>
      <c r="AC258">
        <v>10</v>
      </c>
      <c r="AD258">
        <v>0</v>
      </c>
    </row>
    <row r="259" spans="1:30" x14ac:dyDescent="0.25">
      <c r="A259" t="s">
        <v>301</v>
      </c>
      <c r="B259" t="s">
        <v>18</v>
      </c>
      <c r="C259">
        <v>91</v>
      </c>
      <c r="D259">
        <v>3.64</v>
      </c>
      <c r="E259">
        <v>204.32967032967019</v>
      </c>
      <c r="F259">
        <v>0</v>
      </c>
      <c r="G259">
        <v>2</v>
      </c>
      <c r="H259">
        <v>0</v>
      </c>
      <c r="I259">
        <v>0</v>
      </c>
      <c r="J259">
        <v>11</v>
      </c>
      <c r="K259">
        <v>24</v>
      </c>
      <c r="L259">
        <v>1</v>
      </c>
      <c r="M259">
        <v>3</v>
      </c>
      <c r="N259">
        <v>2</v>
      </c>
      <c r="O259">
        <v>1</v>
      </c>
      <c r="P259">
        <v>15</v>
      </c>
      <c r="Q259">
        <v>4</v>
      </c>
      <c r="R259">
        <v>2</v>
      </c>
      <c r="S259">
        <v>4</v>
      </c>
      <c r="T259">
        <v>0</v>
      </c>
      <c r="U259">
        <v>0</v>
      </c>
      <c r="V259">
        <v>6</v>
      </c>
      <c r="W259">
        <v>4</v>
      </c>
      <c r="X259">
        <v>2</v>
      </c>
      <c r="Y259">
        <v>4</v>
      </c>
      <c r="Z259">
        <v>5</v>
      </c>
      <c r="AA259">
        <v>0</v>
      </c>
      <c r="AB259">
        <v>1</v>
      </c>
      <c r="AC259">
        <v>0</v>
      </c>
      <c r="AD259">
        <v>0</v>
      </c>
    </row>
    <row r="260" spans="1:30" x14ac:dyDescent="0.25">
      <c r="A260" t="s">
        <v>302</v>
      </c>
      <c r="B260" t="s">
        <v>18</v>
      </c>
      <c r="C260">
        <v>27</v>
      </c>
      <c r="D260">
        <v>1.08</v>
      </c>
      <c r="E260">
        <v>123.9259259259259</v>
      </c>
      <c r="F260">
        <v>0</v>
      </c>
      <c r="G260">
        <v>1</v>
      </c>
      <c r="H260">
        <v>9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3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8</v>
      </c>
      <c r="W260">
        <v>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25">
      <c r="A261" t="s">
        <v>303</v>
      </c>
      <c r="B261" t="s">
        <v>18</v>
      </c>
      <c r="C261">
        <v>126</v>
      </c>
      <c r="D261">
        <v>5.04</v>
      </c>
      <c r="E261">
        <v>654.55555555555543</v>
      </c>
      <c r="F261">
        <v>4</v>
      </c>
      <c r="G261">
        <v>1</v>
      </c>
      <c r="H261">
        <v>1</v>
      </c>
      <c r="I261">
        <v>0</v>
      </c>
      <c r="J261">
        <v>3</v>
      </c>
      <c r="K261">
        <v>48</v>
      </c>
      <c r="L261">
        <v>0</v>
      </c>
      <c r="M261">
        <v>1</v>
      </c>
      <c r="N261">
        <v>2</v>
      </c>
      <c r="O261">
        <v>1</v>
      </c>
      <c r="P261">
        <v>29</v>
      </c>
      <c r="Q261">
        <v>0</v>
      </c>
      <c r="R261">
        <v>27</v>
      </c>
      <c r="S261">
        <v>0</v>
      </c>
      <c r="T261">
        <v>1</v>
      </c>
      <c r="U261">
        <v>3</v>
      </c>
      <c r="V261">
        <v>0</v>
      </c>
      <c r="W261">
        <v>0</v>
      </c>
      <c r="X261">
        <v>0</v>
      </c>
      <c r="Y261">
        <v>1</v>
      </c>
      <c r="Z261">
        <v>4</v>
      </c>
      <c r="AA261">
        <v>0</v>
      </c>
      <c r="AB261">
        <v>0</v>
      </c>
      <c r="AC261">
        <v>0</v>
      </c>
      <c r="AD261">
        <v>0</v>
      </c>
    </row>
    <row r="262" spans="1:30" x14ac:dyDescent="0.25">
      <c r="A262" t="s">
        <v>304</v>
      </c>
      <c r="B262" t="s">
        <v>18</v>
      </c>
      <c r="C262">
        <v>94</v>
      </c>
      <c r="D262">
        <v>3.76</v>
      </c>
      <c r="E262">
        <v>449.61702127659572</v>
      </c>
      <c r="F262">
        <v>6</v>
      </c>
      <c r="G262">
        <v>0</v>
      </c>
      <c r="H262">
        <v>5</v>
      </c>
      <c r="I262">
        <v>0</v>
      </c>
      <c r="J262">
        <v>11</v>
      </c>
      <c r="K262">
        <v>41</v>
      </c>
      <c r="L262">
        <v>0</v>
      </c>
      <c r="M262">
        <v>2</v>
      </c>
      <c r="N262">
        <v>0</v>
      </c>
      <c r="O262">
        <v>0</v>
      </c>
      <c r="P262">
        <v>8</v>
      </c>
      <c r="Q262">
        <v>0</v>
      </c>
      <c r="R262">
        <v>4</v>
      </c>
      <c r="S262">
        <v>0</v>
      </c>
      <c r="T262">
        <v>0</v>
      </c>
      <c r="U262">
        <v>2</v>
      </c>
      <c r="V262">
        <v>1</v>
      </c>
      <c r="W262">
        <v>0</v>
      </c>
      <c r="X262">
        <v>0</v>
      </c>
      <c r="Y262">
        <v>1</v>
      </c>
      <c r="Z262">
        <v>9</v>
      </c>
      <c r="AA262">
        <v>1</v>
      </c>
      <c r="AB262">
        <v>0</v>
      </c>
      <c r="AC262">
        <v>3</v>
      </c>
      <c r="AD262">
        <v>0</v>
      </c>
    </row>
    <row r="263" spans="1:30" x14ac:dyDescent="0.25">
      <c r="A263" t="s">
        <v>305</v>
      </c>
      <c r="B263" t="s">
        <v>18</v>
      </c>
      <c r="C263">
        <v>1005</v>
      </c>
      <c r="D263">
        <v>40.200000000000003</v>
      </c>
      <c r="E263">
        <v>1274.4776119402979</v>
      </c>
      <c r="F263">
        <v>4</v>
      </c>
      <c r="G263">
        <v>82</v>
      </c>
      <c r="H263">
        <v>41</v>
      </c>
      <c r="I263">
        <v>64</v>
      </c>
      <c r="J263">
        <v>122</v>
      </c>
      <c r="K263">
        <v>5</v>
      </c>
      <c r="L263">
        <v>49</v>
      </c>
      <c r="M263">
        <v>76</v>
      </c>
      <c r="N263">
        <v>26</v>
      </c>
      <c r="O263">
        <v>21</v>
      </c>
      <c r="P263">
        <v>43</v>
      </c>
      <c r="Q263">
        <v>20</v>
      </c>
      <c r="R263">
        <v>9</v>
      </c>
      <c r="S263">
        <v>108</v>
      </c>
      <c r="T263">
        <v>27</v>
      </c>
      <c r="U263">
        <v>12</v>
      </c>
      <c r="V263">
        <v>194</v>
      </c>
      <c r="W263">
        <v>3</v>
      </c>
      <c r="X263">
        <v>30</v>
      </c>
      <c r="Y263">
        <v>1</v>
      </c>
      <c r="Z263">
        <v>0</v>
      </c>
      <c r="AA263">
        <v>28</v>
      </c>
      <c r="AB263">
        <v>15</v>
      </c>
      <c r="AC263">
        <v>22</v>
      </c>
      <c r="AD263">
        <v>3</v>
      </c>
    </row>
    <row r="264" spans="1:30" x14ac:dyDescent="0.25">
      <c r="A264" t="s">
        <v>306</v>
      </c>
      <c r="B264" t="s">
        <v>18</v>
      </c>
      <c r="C264">
        <v>160</v>
      </c>
      <c r="D264">
        <v>6.4</v>
      </c>
      <c r="E264">
        <v>955.93749999999943</v>
      </c>
      <c r="F264">
        <v>0</v>
      </c>
      <c r="G264">
        <v>1</v>
      </c>
      <c r="H264">
        <v>11</v>
      </c>
      <c r="I264">
        <v>80</v>
      </c>
      <c r="J264">
        <v>0</v>
      </c>
      <c r="K264">
        <v>0</v>
      </c>
      <c r="L264">
        <v>8</v>
      </c>
      <c r="M264">
        <v>18</v>
      </c>
      <c r="N264">
        <v>1</v>
      </c>
      <c r="O264">
        <v>3</v>
      </c>
      <c r="P264">
        <v>2</v>
      </c>
      <c r="Q264">
        <v>0</v>
      </c>
      <c r="R264">
        <v>3</v>
      </c>
      <c r="S264">
        <v>0</v>
      </c>
      <c r="T264">
        <v>9</v>
      </c>
      <c r="U264">
        <v>6</v>
      </c>
      <c r="V264">
        <v>6</v>
      </c>
      <c r="W264">
        <v>0</v>
      </c>
      <c r="X264">
        <v>7</v>
      </c>
      <c r="Y264">
        <v>0</v>
      </c>
      <c r="Z264">
        <v>1</v>
      </c>
      <c r="AA264">
        <v>2</v>
      </c>
      <c r="AB264">
        <v>1</v>
      </c>
      <c r="AC264">
        <v>1</v>
      </c>
      <c r="AD264">
        <v>0</v>
      </c>
    </row>
    <row r="265" spans="1:30" x14ac:dyDescent="0.25">
      <c r="A265" t="s">
        <v>307</v>
      </c>
      <c r="B265" t="s">
        <v>18</v>
      </c>
      <c r="C265">
        <v>157</v>
      </c>
      <c r="D265">
        <v>6.28</v>
      </c>
      <c r="E265">
        <v>180.73885350318471</v>
      </c>
      <c r="F265">
        <v>1</v>
      </c>
      <c r="G265">
        <v>4</v>
      </c>
      <c r="H265">
        <v>13</v>
      </c>
      <c r="I265">
        <v>27</v>
      </c>
      <c r="J265">
        <v>21</v>
      </c>
      <c r="K265">
        <v>9</v>
      </c>
      <c r="L265">
        <v>1</v>
      </c>
      <c r="M265">
        <v>7</v>
      </c>
      <c r="N265">
        <v>4</v>
      </c>
      <c r="O265">
        <v>2</v>
      </c>
      <c r="P265">
        <v>8</v>
      </c>
      <c r="Q265">
        <v>3</v>
      </c>
      <c r="R265">
        <v>10</v>
      </c>
      <c r="S265">
        <v>3</v>
      </c>
      <c r="T265">
        <v>5</v>
      </c>
      <c r="U265">
        <v>2</v>
      </c>
      <c r="V265">
        <v>18</v>
      </c>
      <c r="W265">
        <v>0</v>
      </c>
      <c r="X265">
        <v>3</v>
      </c>
      <c r="Y265">
        <v>2</v>
      </c>
      <c r="Z265">
        <v>5</v>
      </c>
      <c r="AA265">
        <v>0</v>
      </c>
      <c r="AB265">
        <v>1</v>
      </c>
      <c r="AC265">
        <v>6</v>
      </c>
      <c r="AD265">
        <v>2</v>
      </c>
    </row>
    <row r="266" spans="1:30" x14ac:dyDescent="0.25">
      <c r="A266" t="s">
        <v>308</v>
      </c>
      <c r="B266" t="s">
        <v>18</v>
      </c>
      <c r="C266">
        <v>172</v>
      </c>
      <c r="D266">
        <v>6.88</v>
      </c>
      <c r="E266">
        <v>480.03488372093022</v>
      </c>
      <c r="F266">
        <v>9</v>
      </c>
      <c r="G266">
        <v>2</v>
      </c>
      <c r="H266">
        <v>6</v>
      </c>
      <c r="I266">
        <v>5</v>
      </c>
      <c r="J266">
        <v>16</v>
      </c>
      <c r="K266">
        <v>56</v>
      </c>
      <c r="L266">
        <v>1</v>
      </c>
      <c r="M266">
        <v>2</v>
      </c>
      <c r="N266">
        <v>7</v>
      </c>
      <c r="O266">
        <v>5</v>
      </c>
      <c r="P266">
        <v>17</v>
      </c>
      <c r="Q266">
        <v>1</v>
      </c>
      <c r="R266">
        <v>19</v>
      </c>
      <c r="S266">
        <v>0</v>
      </c>
      <c r="T266">
        <v>2</v>
      </c>
      <c r="U266">
        <v>2</v>
      </c>
      <c r="V266">
        <v>6</v>
      </c>
      <c r="W266">
        <v>0</v>
      </c>
      <c r="X266">
        <v>0</v>
      </c>
      <c r="Y266">
        <v>13</v>
      </c>
      <c r="Z266">
        <v>2</v>
      </c>
      <c r="AA266">
        <v>0</v>
      </c>
      <c r="AB266">
        <v>0</v>
      </c>
      <c r="AC266">
        <v>0</v>
      </c>
      <c r="AD266">
        <v>1</v>
      </c>
    </row>
    <row r="267" spans="1:30" x14ac:dyDescent="0.25">
      <c r="A267" t="s">
        <v>309</v>
      </c>
      <c r="B267" t="s">
        <v>18</v>
      </c>
      <c r="C267">
        <v>306</v>
      </c>
      <c r="D267">
        <v>12.24</v>
      </c>
      <c r="E267">
        <v>551.18954248366003</v>
      </c>
      <c r="F267">
        <v>5</v>
      </c>
      <c r="G267">
        <v>8</v>
      </c>
      <c r="H267">
        <v>30</v>
      </c>
      <c r="I267">
        <v>19</v>
      </c>
      <c r="J267">
        <v>60</v>
      </c>
      <c r="K267">
        <v>5</v>
      </c>
      <c r="L267">
        <v>11</v>
      </c>
      <c r="M267">
        <v>10</v>
      </c>
      <c r="N267">
        <v>5</v>
      </c>
      <c r="O267">
        <v>7</v>
      </c>
      <c r="P267">
        <v>6</v>
      </c>
      <c r="Q267">
        <v>9</v>
      </c>
      <c r="R267">
        <v>2</v>
      </c>
      <c r="S267">
        <v>29</v>
      </c>
      <c r="T267">
        <v>3</v>
      </c>
      <c r="U267">
        <v>6</v>
      </c>
      <c r="V267">
        <v>63</v>
      </c>
      <c r="W267">
        <v>1</v>
      </c>
      <c r="X267">
        <v>2</v>
      </c>
      <c r="Y267">
        <v>0</v>
      </c>
      <c r="Z267">
        <v>2</v>
      </c>
      <c r="AA267">
        <v>2</v>
      </c>
      <c r="AB267">
        <v>6</v>
      </c>
      <c r="AC267">
        <v>14</v>
      </c>
      <c r="AD267">
        <v>1</v>
      </c>
    </row>
    <row r="268" spans="1:30" x14ac:dyDescent="0.25">
      <c r="A268" t="s">
        <v>310</v>
      </c>
      <c r="B268" t="s">
        <v>18</v>
      </c>
      <c r="C268">
        <v>96</v>
      </c>
      <c r="D268">
        <v>3.84</v>
      </c>
      <c r="E268">
        <v>906.60416666666697</v>
      </c>
      <c r="F268">
        <v>2</v>
      </c>
      <c r="G268">
        <v>2</v>
      </c>
      <c r="H268">
        <v>0</v>
      </c>
      <c r="I268">
        <v>0</v>
      </c>
      <c r="J268">
        <v>1</v>
      </c>
      <c r="K268">
        <v>21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58</v>
      </c>
      <c r="S268">
        <v>4</v>
      </c>
      <c r="T268">
        <v>0</v>
      </c>
      <c r="U268">
        <v>0</v>
      </c>
      <c r="V268">
        <v>4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</row>
    <row r="269" spans="1:30" x14ac:dyDescent="0.25">
      <c r="A269" t="s">
        <v>311</v>
      </c>
      <c r="B269" t="s">
        <v>18</v>
      </c>
      <c r="C269">
        <v>118</v>
      </c>
      <c r="D269">
        <v>4.72</v>
      </c>
      <c r="E269">
        <v>210.81355932203391</v>
      </c>
      <c r="F269">
        <v>0</v>
      </c>
      <c r="G269">
        <v>3</v>
      </c>
      <c r="H269">
        <v>5</v>
      </c>
      <c r="I269">
        <v>1</v>
      </c>
      <c r="J269">
        <v>11</v>
      </c>
      <c r="K269">
        <v>14</v>
      </c>
      <c r="L269">
        <v>0</v>
      </c>
      <c r="M269">
        <v>0</v>
      </c>
      <c r="N269">
        <v>16</v>
      </c>
      <c r="O269">
        <v>5</v>
      </c>
      <c r="P269">
        <v>4</v>
      </c>
      <c r="Q269">
        <v>4</v>
      </c>
      <c r="R269">
        <v>22</v>
      </c>
      <c r="S269">
        <v>13</v>
      </c>
      <c r="T269">
        <v>0</v>
      </c>
      <c r="U269">
        <v>1</v>
      </c>
      <c r="V269">
        <v>15</v>
      </c>
      <c r="W269">
        <v>0</v>
      </c>
      <c r="X269">
        <v>0</v>
      </c>
      <c r="Y269">
        <v>2</v>
      </c>
      <c r="Z269">
        <v>0</v>
      </c>
      <c r="AA269">
        <v>0</v>
      </c>
      <c r="AB269">
        <v>0</v>
      </c>
      <c r="AC269">
        <v>2</v>
      </c>
      <c r="AD269">
        <v>0</v>
      </c>
    </row>
    <row r="270" spans="1:30" x14ac:dyDescent="0.25">
      <c r="A270" t="s">
        <v>312</v>
      </c>
      <c r="B270" t="s">
        <v>18</v>
      </c>
      <c r="C270">
        <v>111</v>
      </c>
      <c r="D270">
        <v>4.4400000000000004</v>
      </c>
      <c r="E270">
        <v>184.2702702702702</v>
      </c>
      <c r="F270">
        <v>0</v>
      </c>
      <c r="G270">
        <v>5</v>
      </c>
      <c r="H270">
        <v>1</v>
      </c>
      <c r="I270">
        <v>6</v>
      </c>
      <c r="J270">
        <v>19</v>
      </c>
      <c r="K270">
        <v>9</v>
      </c>
      <c r="L270">
        <v>4</v>
      </c>
      <c r="M270">
        <v>6</v>
      </c>
      <c r="N270">
        <v>3</v>
      </c>
      <c r="O270">
        <v>4</v>
      </c>
      <c r="P270">
        <v>5</v>
      </c>
      <c r="Q270">
        <v>2</v>
      </c>
      <c r="R270">
        <v>1</v>
      </c>
      <c r="S270">
        <v>11</v>
      </c>
      <c r="T270">
        <v>3</v>
      </c>
      <c r="U270">
        <v>0</v>
      </c>
      <c r="V270">
        <v>23</v>
      </c>
      <c r="W270">
        <v>0</v>
      </c>
      <c r="X270">
        <v>0</v>
      </c>
      <c r="Y270">
        <v>0</v>
      </c>
      <c r="Z270">
        <v>0</v>
      </c>
      <c r="AA270">
        <v>2</v>
      </c>
      <c r="AB270">
        <v>0</v>
      </c>
      <c r="AC270">
        <v>6</v>
      </c>
      <c r="AD270">
        <v>1</v>
      </c>
    </row>
    <row r="271" spans="1:30" x14ac:dyDescent="0.25">
      <c r="A271" t="s">
        <v>313</v>
      </c>
      <c r="B271" t="s">
        <v>18</v>
      </c>
      <c r="C271">
        <v>346</v>
      </c>
      <c r="D271">
        <v>13.84</v>
      </c>
      <c r="E271">
        <v>3198.0751445086712</v>
      </c>
      <c r="F271">
        <v>0</v>
      </c>
      <c r="G271">
        <v>0</v>
      </c>
      <c r="H271">
        <v>217</v>
      </c>
      <c r="I271">
        <v>1</v>
      </c>
      <c r="J271">
        <v>19</v>
      </c>
      <c r="K271">
        <v>21</v>
      </c>
      <c r="L271">
        <v>2</v>
      </c>
      <c r="M271">
        <v>6</v>
      </c>
      <c r="N271">
        <v>10</v>
      </c>
      <c r="O271">
        <v>0</v>
      </c>
      <c r="P271">
        <v>10</v>
      </c>
      <c r="Q271">
        <v>4</v>
      </c>
      <c r="R271">
        <v>18</v>
      </c>
      <c r="S271">
        <v>1</v>
      </c>
      <c r="T271">
        <v>1</v>
      </c>
      <c r="U271">
        <v>0</v>
      </c>
      <c r="V271">
        <v>22</v>
      </c>
      <c r="W271">
        <v>1</v>
      </c>
      <c r="X271">
        <v>0</v>
      </c>
      <c r="Y271">
        <v>3</v>
      </c>
      <c r="Z271">
        <v>1</v>
      </c>
      <c r="AA271">
        <v>0</v>
      </c>
      <c r="AB271">
        <v>0</v>
      </c>
      <c r="AC271">
        <v>9</v>
      </c>
      <c r="AD271">
        <v>0</v>
      </c>
    </row>
    <row r="272" spans="1:30" x14ac:dyDescent="0.25">
      <c r="A272" t="s">
        <v>314</v>
      </c>
      <c r="B272" t="s">
        <v>18</v>
      </c>
      <c r="C272">
        <v>271</v>
      </c>
      <c r="D272">
        <v>10.84</v>
      </c>
      <c r="E272">
        <v>351.7859778597786</v>
      </c>
      <c r="F272">
        <v>5</v>
      </c>
      <c r="G272">
        <v>13</v>
      </c>
      <c r="H272">
        <v>19</v>
      </c>
      <c r="I272">
        <v>4</v>
      </c>
      <c r="J272">
        <v>14</v>
      </c>
      <c r="K272">
        <v>17</v>
      </c>
      <c r="L272">
        <v>5</v>
      </c>
      <c r="M272">
        <v>5</v>
      </c>
      <c r="N272">
        <v>19</v>
      </c>
      <c r="O272">
        <v>2</v>
      </c>
      <c r="P272">
        <v>8</v>
      </c>
      <c r="Q272">
        <v>5</v>
      </c>
      <c r="R272">
        <v>45</v>
      </c>
      <c r="S272">
        <v>30</v>
      </c>
      <c r="T272">
        <v>0</v>
      </c>
      <c r="U272">
        <v>4</v>
      </c>
      <c r="V272">
        <v>42</v>
      </c>
      <c r="W272">
        <v>4</v>
      </c>
      <c r="X272">
        <v>21</v>
      </c>
      <c r="Y272">
        <v>1</v>
      </c>
      <c r="Z272">
        <v>1</v>
      </c>
      <c r="AA272">
        <v>0</v>
      </c>
      <c r="AB272">
        <v>1</v>
      </c>
      <c r="AC272">
        <v>5</v>
      </c>
      <c r="AD272">
        <v>1</v>
      </c>
    </row>
    <row r="273" spans="1:30" x14ac:dyDescent="0.25">
      <c r="A273" t="s">
        <v>315</v>
      </c>
      <c r="B273" t="s">
        <v>18</v>
      </c>
      <c r="C273">
        <v>101</v>
      </c>
      <c r="D273">
        <v>4.04</v>
      </c>
      <c r="E273">
        <v>168.0594059405941</v>
      </c>
      <c r="F273">
        <v>0</v>
      </c>
      <c r="G273">
        <v>3</v>
      </c>
      <c r="H273">
        <v>19</v>
      </c>
      <c r="I273">
        <v>2</v>
      </c>
      <c r="J273">
        <v>14</v>
      </c>
      <c r="K273">
        <v>2</v>
      </c>
      <c r="L273">
        <v>7</v>
      </c>
      <c r="M273">
        <v>3</v>
      </c>
      <c r="N273">
        <v>2</v>
      </c>
      <c r="O273">
        <v>0</v>
      </c>
      <c r="P273">
        <v>2</v>
      </c>
      <c r="Q273">
        <v>1</v>
      </c>
      <c r="R273">
        <v>16</v>
      </c>
      <c r="S273">
        <v>2</v>
      </c>
      <c r="T273">
        <v>4</v>
      </c>
      <c r="U273">
        <v>1</v>
      </c>
      <c r="V273">
        <v>12</v>
      </c>
      <c r="W273">
        <v>3</v>
      </c>
      <c r="X273">
        <v>1</v>
      </c>
      <c r="Y273">
        <v>0</v>
      </c>
      <c r="Z273">
        <v>0</v>
      </c>
      <c r="AA273">
        <v>1</v>
      </c>
      <c r="AB273">
        <v>3</v>
      </c>
      <c r="AC273">
        <v>1</v>
      </c>
      <c r="AD273">
        <v>2</v>
      </c>
    </row>
    <row r="274" spans="1:30" x14ac:dyDescent="0.25">
      <c r="A274" t="s">
        <v>316</v>
      </c>
      <c r="B274" t="s">
        <v>18</v>
      </c>
      <c r="C274">
        <v>154</v>
      </c>
      <c r="D274">
        <v>6.16</v>
      </c>
      <c r="E274">
        <v>873.59740259740249</v>
      </c>
      <c r="F274">
        <v>0</v>
      </c>
      <c r="G274">
        <v>1</v>
      </c>
      <c r="H274">
        <v>0</v>
      </c>
      <c r="I274">
        <v>3</v>
      </c>
      <c r="J274">
        <v>0</v>
      </c>
      <c r="K274">
        <v>64</v>
      </c>
      <c r="L274">
        <v>2</v>
      </c>
      <c r="M274">
        <v>9</v>
      </c>
      <c r="N274">
        <v>1</v>
      </c>
      <c r="O274">
        <v>2</v>
      </c>
      <c r="P274">
        <v>1</v>
      </c>
      <c r="Q274">
        <v>4</v>
      </c>
      <c r="R274">
        <v>1</v>
      </c>
      <c r="S274">
        <v>0</v>
      </c>
      <c r="T274">
        <v>2</v>
      </c>
      <c r="U274">
        <v>1</v>
      </c>
      <c r="V274">
        <v>0</v>
      </c>
      <c r="W274">
        <v>1</v>
      </c>
      <c r="X274">
        <v>16</v>
      </c>
      <c r="Y274">
        <v>43</v>
      </c>
      <c r="Z274">
        <v>1</v>
      </c>
      <c r="AA274">
        <v>2</v>
      </c>
      <c r="AB274">
        <v>0</v>
      </c>
      <c r="AC274">
        <v>0</v>
      </c>
      <c r="AD274">
        <v>0</v>
      </c>
    </row>
    <row r="275" spans="1:30" x14ac:dyDescent="0.25">
      <c r="A275" t="s">
        <v>317</v>
      </c>
      <c r="B275" t="s">
        <v>18</v>
      </c>
      <c r="C275">
        <v>996</v>
      </c>
      <c r="D275">
        <v>39.840000000000003</v>
      </c>
      <c r="E275">
        <v>837.48393574297177</v>
      </c>
      <c r="F275">
        <v>3</v>
      </c>
      <c r="G275">
        <v>20</v>
      </c>
      <c r="H275">
        <v>97</v>
      </c>
      <c r="I275">
        <v>49</v>
      </c>
      <c r="J275">
        <v>116</v>
      </c>
      <c r="K275">
        <v>103</v>
      </c>
      <c r="L275">
        <v>11</v>
      </c>
      <c r="M275">
        <v>73</v>
      </c>
      <c r="N275">
        <v>43</v>
      </c>
      <c r="O275">
        <v>16</v>
      </c>
      <c r="P275">
        <v>89</v>
      </c>
      <c r="Q275">
        <v>7</v>
      </c>
      <c r="R275">
        <v>67</v>
      </c>
      <c r="S275">
        <v>19</v>
      </c>
      <c r="T275">
        <v>18</v>
      </c>
      <c r="U275">
        <v>11</v>
      </c>
      <c r="V275">
        <v>87</v>
      </c>
      <c r="W275">
        <v>4</v>
      </c>
      <c r="X275">
        <v>82</v>
      </c>
      <c r="Y275">
        <v>8</v>
      </c>
      <c r="Z275">
        <v>12</v>
      </c>
      <c r="AA275">
        <v>16</v>
      </c>
      <c r="AB275">
        <v>8</v>
      </c>
      <c r="AC275">
        <v>33</v>
      </c>
      <c r="AD275">
        <v>4</v>
      </c>
    </row>
    <row r="276" spans="1:30" x14ac:dyDescent="0.25">
      <c r="A276" t="s">
        <v>318</v>
      </c>
      <c r="B276" t="s">
        <v>18</v>
      </c>
      <c r="C276">
        <v>436</v>
      </c>
      <c r="D276">
        <v>17.440000000000001</v>
      </c>
      <c r="E276">
        <v>816.40825688073414</v>
      </c>
      <c r="F276">
        <v>1</v>
      </c>
      <c r="G276">
        <v>33</v>
      </c>
      <c r="H276">
        <v>14</v>
      </c>
      <c r="I276">
        <v>10</v>
      </c>
      <c r="J276">
        <v>10</v>
      </c>
      <c r="K276">
        <v>2</v>
      </c>
      <c r="L276">
        <v>18</v>
      </c>
      <c r="M276">
        <v>35</v>
      </c>
      <c r="N276">
        <v>4</v>
      </c>
      <c r="O276">
        <v>21</v>
      </c>
      <c r="P276">
        <v>6</v>
      </c>
      <c r="Q276">
        <v>18</v>
      </c>
      <c r="R276">
        <v>6</v>
      </c>
      <c r="S276">
        <v>6</v>
      </c>
      <c r="T276">
        <v>50</v>
      </c>
      <c r="U276">
        <v>1</v>
      </c>
      <c r="V276">
        <v>36</v>
      </c>
      <c r="W276">
        <v>0</v>
      </c>
      <c r="X276">
        <v>40</v>
      </c>
      <c r="Y276">
        <v>0</v>
      </c>
      <c r="Z276">
        <v>0</v>
      </c>
      <c r="AA276">
        <v>111</v>
      </c>
      <c r="AB276">
        <v>0</v>
      </c>
      <c r="AC276">
        <v>14</v>
      </c>
      <c r="AD276">
        <v>0</v>
      </c>
    </row>
    <row r="277" spans="1:30" x14ac:dyDescent="0.25">
      <c r="A277" t="s">
        <v>319</v>
      </c>
      <c r="B277" t="s">
        <v>18</v>
      </c>
      <c r="C277">
        <v>223</v>
      </c>
      <c r="D277">
        <v>8.92</v>
      </c>
      <c r="E277">
        <v>452.44843049327352</v>
      </c>
      <c r="F277">
        <v>0</v>
      </c>
      <c r="G277">
        <v>18</v>
      </c>
      <c r="H277">
        <v>8</v>
      </c>
      <c r="I277">
        <v>4</v>
      </c>
      <c r="J277">
        <v>25</v>
      </c>
      <c r="K277">
        <v>3</v>
      </c>
      <c r="L277">
        <v>6</v>
      </c>
      <c r="M277">
        <v>13</v>
      </c>
      <c r="N277">
        <v>1</v>
      </c>
      <c r="O277">
        <v>53</v>
      </c>
      <c r="P277">
        <v>1</v>
      </c>
      <c r="Q277">
        <v>1</v>
      </c>
      <c r="R277">
        <v>4</v>
      </c>
      <c r="S277">
        <v>3</v>
      </c>
      <c r="T277">
        <v>36</v>
      </c>
      <c r="U277">
        <v>0</v>
      </c>
      <c r="V277">
        <v>18</v>
      </c>
      <c r="W277">
        <v>1</v>
      </c>
      <c r="X277">
        <v>1</v>
      </c>
      <c r="Y277">
        <v>0</v>
      </c>
      <c r="Z277">
        <v>1</v>
      </c>
      <c r="AA277">
        <v>8</v>
      </c>
      <c r="AB277">
        <v>1</v>
      </c>
      <c r="AC277">
        <v>16</v>
      </c>
      <c r="AD277">
        <v>1</v>
      </c>
    </row>
    <row r="278" spans="1:30" x14ac:dyDescent="0.25">
      <c r="A278" t="s">
        <v>320</v>
      </c>
      <c r="B278" t="s">
        <v>18</v>
      </c>
      <c r="C278">
        <v>86</v>
      </c>
      <c r="D278">
        <v>3.44</v>
      </c>
      <c r="E278">
        <v>736.09302325581473</v>
      </c>
      <c r="F278">
        <v>0</v>
      </c>
      <c r="G278">
        <v>0</v>
      </c>
      <c r="H278">
        <v>4</v>
      </c>
      <c r="I278">
        <v>1</v>
      </c>
      <c r="J278">
        <v>51</v>
      </c>
      <c r="K278">
        <v>0</v>
      </c>
      <c r="L278">
        <v>1</v>
      </c>
      <c r="M278">
        <v>13</v>
      </c>
      <c r="N278">
        <v>2</v>
      </c>
      <c r="O278">
        <v>0</v>
      </c>
      <c r="P278">
        <v>2</v>
      </c>
      <c r="Q278">
        <v>1</v>
      </c>
      <c r="R278">
        <v>0</v>
      </c>
      <c r="S278">
        <v>4</v>
      </c>
      <c r="T278">
        <v>1</v>
      </c>
      <c r="U278">
        <v>0</v>
      </c>
      <c r="V278">
        <v>3</v>
      </c>
      <c r="W278">
        <v>0</v>
      </c>
      <c r="X278">
        <v>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</row>
    <row r="279" spans="1:30" x14ac:dyDescent="0.25">
      <c r="A279" t="s">
        <v>321</v>
      </c>
      <c r="B279" t="s">
        <v>18</v>
      </c>
      <c r="C279">
        <v>55</v>
      </c>
      <c r="D279">
        <v>2.2000000000000002</v>
      </c>
      <c r="E279">
        <v>321.81818181818181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5</v>
      </c>
      <c r="M279">
        <v>5</v>
      </c>
      <c r="N279">
        <v>3</v>
      </c>
      <c r="O279">
        <v>1</v>
      </c>
      <c r="P279">
        <v>1</v>
      </c>
      <c r="Q279">
        <v>1</v>
      </c>
      <c r="R279">
        <v>2</v>
      </c>
      <c r="S279">
        <v>0</v>
      </c>
      <c r="T279">
        <v>0</v>
      </c>
      <c r="U279">
        <v>0</v>
      </c>
      <c r="V279">
        <v>5</v>
      </c>
      <c r="W279">
        <v>2</v>
      </c>
      <c r="X279">
        <v>27</v>
      </c>
      <c r="Y279">
        <v>0</v>
      </c>
      <c r="Z279">
        <v>2</v>
      </c>
      <c r="AA279">
        <v>0</v>
      </c>
      <c r="AB279">
        <v>0</v>
      </c>
      <c r="AC279">
        <v>1</v>
      </c>
      <c r="AD279">
        <v>0</v>
      </c>
    </row>
    <row r="280" spans="1:30" x14ac:dyDescent="0.25">
      <c r="A280" t="s">
        <v>322</v>
      </c>
      <c r="B280" t="s">
        <v>18</v>
      </c>
      <c r="C280">
        <v>425</v>
      </c>
      <c r="D280">
        <v>17</v>
      </c>
      <c r="E280">
        <v>1047.0588235294119</v>
      </c>
      <c r="F280">
        <v>1</v>
      </c>
      <c r="G280">
        <v>8</v>
      </c>
      <c r="H280">
        <v>64</v>
      </c>
      <c r="I280">
        <v>1</v>
      </c>
      <c r="J280">
        <v>79</v>
      </c>
      <c r="K280">
        <v>26</v>
      </c>
      <c r="L280">
        <v>5</v>
      </c>
      <c r="M280">
        <v>7</v>
      </c>
      <c r="N280">
        <v>29</v>
      </c>
      <c r="O280">
        <v>1</v>
      </c>
      <c r="P280">
        <v>37</v>
      </c>
      <c r="Q280">
        <v>5</v>
      </c>
      <c r="R280">
        <v>6</v>
      </c>
      <c r="S280">
        <v>4</v>
      </c>
      <c r="T280">
        <v>0</v>
      </c>
      <c r="U280">
        <v>6</v>
      </c>
      <c r="V280">
        <v>106</v>
      </c>
      <c r="W280">
        <v>5</v>
      </c>
      <c r="X280">
        <v>0</v>
      </c>
      <c r="Y280">
        <v>2</v>
      </c>
      <c r="Z280">
        <v>13</v>
      </c>
      <c r="AA280">
        <v>4</v>
      </c>
      <c r="AB280">
        <v>5</v>
      </c>
      <c r="AC280">
        <v>8</v>
      </c>
      <c r="AD280">
        <v>3</v>
      </c>
    </row>
    <row r="281" spans="1:30" x14ac:dyDescent="0.25">
      <c r="A281" t="s">
        <v>323</v>
      </c>
      <c r="B281" t="s">
        <v>18</v>
      </c>
      <c r="C281">
        <v>456</v>
      </c>
      <c r="D281">
        <v>18.239999999999998</v>
      </c>
      <c r="E281">
        <v>1964.504385964912</v>
      </c>
      <c r="F281">
        <v>2</v>
      </c>
      <c r="G281">
        <v>3</v>
      </c>
      <c r="H281">
        <v>13</v>
      </c>
      <c r="I281">
        <v>15</v>
      </c>
      <c r="J281">
        <v>26</v>
      </c>
      <c r="K281">
        <v>182</v>
      </c>
      <c r="L281">
        <v>2</v>
      </c>
      <c r="M281">
        <v>6</v>
      </c>
      <c r="N281">
        <v>25</v>
      </c>
      <c r="O281">
        <v>1</v>
      </c>
      <c r="P281">
        <v>73</v>
      </c>
      <c r="Q281">
        <v>2</v>
      </c>
      <c r="R281">
        <v>60</v>
      </c>
      <c r="S281">
        <v>4</v>
      </c>
      <c r="T281">
        <v>0</v>
      </c>
      <c r="U281">
        <v>6</v>
      </c>
      <c r="V281">
        <v>11</v>
      </c>
      <c r="W281">
        <v>0</v>
      </c>
      <c r="X281">
        <v>11</v>
      </c>
      <c r="Y281">
        <v>2</v>
      </c>
      <c r="Z281">
        <v>5</v>
      </c>
      <c r="AA281">
        <v>4</v>
      </c>
      <c r="AB281">
        <v>2</v>
      </c>
      <c r="AC281">
        <v>1</v>
      </c>
      <c r="AD281">
        <v>0</v>
      </c>
    </row>
    <row r="282" spans="1:30" x14ac:dyDescent="0.25">
      <c r="A282" t="s">
        <v>324</v>
      </c>
      <c r="B282" t="s">
        <v>18</v>
      </c>
      <c r="C282">
        <v>286</v>
      </c>
      <c r="D282">
        <v>11.44</v>
      </c>
      <c r="E282">
        <v>768.3706293706299</v>
      </c>
      <c r="F282">
        <v>0</v>
      </c>
      <c r="G282">
        <v>11</v>
      </c>
      <c r="H282">
        <v>66</v>
      </c>
      <c r="I282">
        <v>32</v>
      </c>
      <c r="J282">
        <v>52</v>
      </c>
      <c r="K282">
        <v>1</v>
      </c>
      <c r="L282">
        <v>5</v>
      </c>
      <c r="M282">
        <v>6</v>
      </c>
      <c r="N282">
        <v>1</v>
      </c>
      <c r="O282">
        <v>4</v>
      </c>
      <c r="P282">
        <v>5</v>
      </c>
      <c r="Q282">
        <v>4</v>
      </c>
      <c r="R282">
        <v>2</v>
      </c>
      <c r="S282">
        <v>55</v>
      </c>
      <c r="T282">
        <v>1</v>
      </c>
      <c r="U282">
        <v>3</v>
      </c>
      <c r="V282">
        <v>25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6</v>
      </c>
      <c r="AC282">
        <v>6</v>
      </c>
      <c r="AD282">
        <v>0</v>
      </c>
    </row>
    <row r="283" spans="1:30" x14ac:dyDescent="0.25">
      <c r="A283" t="s">
        <v>325</v>
      </c>
      <c r="B283" t="s">
        <v>18</v>
      </c>
      <c r="C283">
        <v>237</v>
      </c>
      <c r="D283">
        <v>9.48</v>
      </c>
      <c r="E283">
        <v>1021.7552742616029</v>
      </c>
      <c r="F283">
        <v>0</v>
      </c>
      <c r="G283">
        <v>3</v>
      </c>
      <c r="H283">
        <v>42</v>
      </c>
      <c r="I283">
        <v>0</v>
      </c>
      <c r="J283">
        <v>87</v>
      </c>
      <c r="K283">
        <v>0</v>
      </c>
      <c r="L283">
        <v>5</v>
      </c>
      <c r="M283">
        <v>19</v>
      </c>
      <c r="N283">
        <v>2</v>
      </c>
      <c r="O283">
        <v>2</v>
      </c>
      <c r="P283">
        <v>9</v>
      </c>
      <c r="Q283">
        <v>4</v>
      </c>
      <c r="R283">
        <v>3</v>
      </c>
      <c r="S283">
        <v>1</v>
      </c>
      <c r="T283">
        <v>0</v>
      </c>
      <c r="U283">
        <v>0</v>
      </c>
      <c r="V283">
        <v>45</v>
      </c>
      <c r="W283">
        <v>0</v>
      </c>
      <c r="X283">
        <v>3</v>
      </c>
      <c r="Y283">
        <v>0</v>
      </c>
      <c r="Z283">
        <v>0</v>
      </c>
      <c r="AA283">
        <v>6</v>
      </c>
      <c r="AB283">
        <v>0</v>
      </c>
      <c r="AC283">
        <v>4</v>
      </c>
      <c r="AD283">
        <v>2</v>
      </c>
    </row>
    <row r="284" spans="1:30" x14ac:dyDescent="0.25">
      <c r="A284" t="s">
        <v>326</v>
      </c>
      <c r="B284" t="s">
        <v>18</v>
      </c>
      <c r="C284">
        <v>84</v>
      </c>
      <c r="D284">
        <v>3.36</v>
      </c>
      <c r="E284">
        <v>167.78571428571431</v>
      </c>
      <c r="F284">
        <v>0</v>
      </c>
      <c r="G284">
        <v>4</v>
      </c>
      <c r="H284">
        <v>13</v>
      </c>
      <c r="I284">
        <v>21</v>
      </c>
      <c r="J284">
        <v>3</v>
      </c>
      <c r="K284">
        <v>0</v>
      </c>
      <c r="L284">
        <v>1</v>
      </c>
      <c r="M284">
        <v>8</v>
      </c>
      <c r="N284">
        <v>0</v>
      </c>
      <c r="O284">
        <v>3</v>
      </c>
      <c r="P284">
        <v>2</v>
      </c>
      <c r="Q284">
        <v>2</v>
      </c>
      <c r="R284">
        <v>4</v>
      </c>
      <c r="S284">
        <v>5</v>
      </c>
      <c r="T284">
        <v>8</v>
      </c>
      <c r="U284">
        <v>2</v>
      </c>
      <c r="V284">
        <v>3</v>
      </c>
      <c r="W284">
        <v>0</v>
      </c>
      <c r="X284">
        <v>0</v>
      </c>
      <c r="Y284">
        <v>0</v>
      </c>
      <c r="Z284">
        <v>1</v>
      </c>
      <c r="AA284">
        <v>3</v>
      </c>
      <c r="AB284">
        <v>0</v>
      </c>
      <c r="AC284">
        <v>1</v>
      </c>
      <c r="AD284">
        <v>0</v>
      </c>
    </row>
    <row r="285" spans="1:30" x14ac:dyDescent="0.25">
      <c r="A285" t="s">
        <v>327</v>
      </c>
      <c r="B285" t="s">
        <v>18</v>
      </c>
      <c r="C285">
        <v>295</v>
      </c>
      <c r="D285">
        <v>11.8</v>
      </c>
      <c r="E285">
        <v>525.08474576271203</v>
      </c>
      <c r="F285">
        <v>4</v>
      </c>
      <c r="G285">
        <v>14</v>
      </c>
      <c r="H285">
        <v>8</v>
      </c>
      <c r="I285">
        <v>3</v>
      </c>
      <c r="J285">
        <v>68</v>
      </c>
      <c r="K285">
        <v>30</v>
      </c>
      <c r="L285">
        <v>6</v>
      </c>
      <c r="M285">
        <v>9</v>
      </c>
      <c r="N285">
        <v>9</v>
      </c>
      <c r="O285">
        <v>2</v>
      </c>
      <c r="P285">
        <v>52</v>
      </c>
      <c r="Q285">
        <v>4</v>
      </c>
      <c r="R285">
        <v>17</v>
      </c>
      <c r="S285">
        <v>10</v>
      </c>
      <c r="T285">
        <v>10</v>
      </c>
      <c r="U285">
        <v>9</v>
      </c>
      <c r="V285">
        <v>16</v>
      </c>
      <c r="W285">
        <v>0</v>
      </c>
      <c r="X285">
        <v>1</v>
      </c>
      <c r="Y285">
        <v>1</v>
      </c>
      <c r="Z285">
        <v>2</v>
      </c>
      <c r="AA285">
        <v>4</v>
      </c>
      <c r="AB285">
        <v>8</v>
      </c>
      <c r="AC285">
        <v>5</v>
      </c>
      <c r="AD285">
        <v>3</v>
      </c>
    </row>
    <row r="286" spans="1:30" x14ac:dyDescent="0.25">
      <c r="A286" t="s">
        <v>328</v>
      </c>
      <c r="B286" t="s">
        <v>18</v>
      </c>
      <c r="C286">
        <v>393</v>
      </c>
      <c r="D286">
        <v>15.72</v>
      </c>
      <c r="E286">
        <v>543.95928753180658</v>
      </c>
      <c r="F286">
        <v>0</v>
      </c>
      <c r="G286">
        <v>24</v>
      </c>
      <c r="H286">
        <v>22</v>
      </c>
      <c r="I286">
        <v>12</v>
      </c>
      <c r="J286">
        <v>14</v>
      </c>
      <c r="K286">
        <v>1</v>
      </c>
      <c r="L286">
        <v>14</v>
      </c>
      <c r="M286">
        <v>38</v>
      </c>
      <c r="N286">
        <v>8</v>
      </c>
      <c r="O286">
        <v>68</v>
      </c>
      <c r="P286">
        <v>11</v>
      </c>
      <c r="Q286">
        <v>7</v>
      </c>
      <c r="R286">
        <v>6</v>
      </c>
      <c r="S286">
        <v>20</v>
      </c>
      <c r="T286">
        <v>19</v>
      </c>
      <c r="U286">
        <v>6</v>
      </c>
      <c r="V286">
        <v>71</v>
      </c>
      <c r="W286">
        <v>2</v>
      </c>
      <c r="X286">
        <v>1</v>
      </c>
      <c r="Y286">
        <v>5</v>
      </c>
      <c r="Z286">
        <v>2</v>
      </c>
      <c r="AA286">
        <v>8</v>
      </c>
      <c r="AB286">
        <v>4</v>
      </c>
      <c r="AC286">
        <v>29</v>
      </c>
      <c r="AD286">
        <v>1</v>
      </c>
    </row>
    <row r="287" spans="1:30" x14ac:dyDescent="0.25">
      <c r="A287" t="s">
        <v>329</v>
      </c>
      <c r="B287" t="s">
        <v>18</v>
      </c>
      <c r="C287">
        <v>343</v>
      </c>
      <c r="D287">
        <v>13.72</v>
      </c>
      <c r="E287">
        <v>522.52478134110777</v>
      </c>
      <c r="F287">
        <v>5</v>
      </c>
      <c r="G287">
        <v>16</v>
      </c>
      <c r="H287">
        <v>10</v>
      </c>
      <c r="I287">
        <v>27</v>
      </c>
      <c r="J287">
        <v>26</v>
      </c>
      <c r="K287">
        <v>77</v>
      </c>
      <c r="L287">
        <v>4</v>
      </c>
      <c r="M287">
        <v>5</v>
      </c>
      <c r="N287">
        <v>26</v>
      </c>
      <c r="O287">
        <v>3</v>
      </c>
      <c r="P287">
        <v>17</v>
      </c>
      <c r="Q287">
        <v>5</v>
      </c>
      <c r="R287">
        <v>49</v>
      </c>
      <c r="S287">
        <v>12</v>
      </c>
      <c r="T287">
        <v>0</v>
      </c>
      <c r="U287">
        <v>9</v>
      </c>
      <c r="V287">
        <v>16</v>
      </c>
      <c r="W287">
        <v>3</v>
      </c>
      <c r="X287">
        <v>7</v>
      </c>
      <c r="Y287">
        <v>3</v>
      </c>
      <c r="Z287">
        <v>11</v>
      </c>
      <c r="AA287">
        <v>5</v>
      </c>
      <c r="AB287">
        <v>4</v>
      </c>
      <c r="AC287">
        <v>3</v>
      </c>
      <c r="AD287">
        <v>0</v>
      </c>
    </row>
    <row r="288" spans="1:30" x14ac:dyDescent="0.25">
      <c r="A288" t="s">
        <v>330</v>
      </c>
      <c r="B288" t="s">
        <v>18</v>
      </c>
      <c r="C288">
        <v>251</v>
      </c>
      <c r="D288">
        <v>10.039999999999999</v>
      </c>
      <c r="E288">
        <v>766.62948207171269</v>
      </c>
      <c r="F288">
        <v>1</v>
      </c>
      <c r="G288">
        <v>3</v>
      </c>
      <c r="H288">
        <v>6</v>
      </c>
      <c r="I288">
        <v>1</v>
      </c>
      <c r="J288">
        <v>69</v>
      </c>
      <c r="K288">
        <v>52</v>
      </c>
      <c r="L288">
        <v>7</v>
      </c>
      <c r="M288">
        <v>1</v>
      </c>
      <c r="N288">
        <v>4</v>
      </c>
      <c r="O288">
        <v>0</v>
      </c>
      <c r="P288">
        <v>44</v>
      </c>
      <c r="Q288">
        <v>2</v>
      </c>
      <c r="R288">
        <v>18</v>
      </c>
      <c r="S288">
        <v>14</v>
      </c>
      <c r="T288">
        <v>2</v>
      </c>
      <c r="U288">
        <v>0</v>
      </c>
      <c r="V288">
        <v>10</v>
      </c>
      <c r="W288">
        <v>0</v>
      </c>
      <c r="X288">
        <v>0</v>
      </c>
      <c r="Y288">
        <v>5</v>
      </c>
      <c r="Z288">
        <v>3</v>
      </c>
      <c r="AA288">
        <v>6</v>
      </c>
      <c r="AB288">
        <v>1</v>
      </c>
      <c r="AC288">
        <v>0</v>
      </c>
      <c r="AD288">
        <v>2</v>
      </c>
    </row>
    <row r="289" spans="1:30" x14ac:dyDescent="0.25">
      <c r="A289" t="s">
        <v>331</v>
      </c>
      <c r="B289" t="s">
        <v>18</v>
      </c>
      <c r="C289">
        <v>34</v>
      </c>
      <c r="D289">
        <v>1.36</v>
      </c>
      <c r="E289">
        <v>416.00000000000011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5</v>
      </c>
      <c r="L289">
        <v>0</v>
      </c>
      <c r="M289">
        <v>3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24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25">
      <c r="A290" t="s">
        <v>332</v>
      </c>
      <c r="B290" t="s">
        <v>18</v>
      </c>
      <c r="C290">
        <v>39</v>
      </c>
      <c r="D290">
        <v>1.56</v>
      </c>
      <c r="E290">
        <v>144.97435897435889</v>
      </c>
      <c r="F290">
        <v>0</v>
      </c>
      <c r="G290">
        <v>2</v>
      </c>
      <c r="H290">
        <v>0</v>
      </c>
      <c r="I290">
        <v>0</v>
      </c>
      <c r="J290">
        <v>0</v>
      </c>
      <c r="K290">
        <v>0</v>
      </c>
      <c r="L290">
        <v>2</v>
      </c>
      <c r="M290">
        <v>5</v>
      </c>
      <c r="N290">
        <v>0</v>
      </c>
      <c r="O290">
        <v>0</v>
      </c>
      <c r="P290">
        <v>0</v>
      </c>
      <c r="Q290">
        <v>7</v>
      </c>
      <c r="R290">
        <v>0</v>
      </c>
      <c r="S290">
        <v>1</v>
      </c>
      <c r="T290">
        <v>3</v>
      </c>
      <c r="U290">
        <v>0</v>
      </c>
      <c r="V290">
        <v>13</v>
      </c>
      <c r="W290">
        <v>0</v>
      </c>
      <c r="X290">
        <v>5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</row>
    <row r="291" spans="1:30" x14ac:dyDescent="0.25">
      <c r="A291" t="s">
        <v>333</v>
      </c>
      <c r="B291" t="s">
        <v>18</v>
      </c>
      <c r="C291">
        <v>555</v>
      </c>
      <c r="D291">
        <v>22.2</v>
      </c>
      <c r="E291">
        <v>662.88288288288288</v>
      </c>
      <c r="F291">
        <v>4</v>
      </c>
      <c r="G291">
        <v>26</v>
      </c>
      <c r="H291">
        <v>25</v>
      </c>
      <c r="I291">
        <v>41</v>
      </c>
      <c r="J291">
        <v>58</v>
      </c>
      <c r="K291">
        <v>36</v>
      </c>
      <c r="L291">
        <v>9</v>
      </c>
      <c r="M291">
        <v>47</v>
      </c>
      <c r="N291">
        <v>8</v>
      </c>
      <c r="O291">
        <v>10</v>
      </c>
      <c r="P291">
        <v>23</v>
      </c>
      <c r="Q291">
        <v>7</v>
      </c>
      <c r="R291">
        <v>13</v>
      </c>
      <c r="S291">
        <v>108</v>
      </c>
      <c r="T291">
        <v>2</v>
      </c>
      <c r="U291">
        <v>3</v>
      </c>
      <c r="V291">
        <v>59</v>
      </c>
      <c r="W291">
        <v>2</v>
      </c>
      <c r="X291">
        <v>14</v>
      </c>
      <c r="Y291">
        <v>5</v>
      </c>
      <c r="Z291">
        <v>12</v>
      </c>
      <c r="AA291">
        <v>13</v>
      </c>
      <c r="AB291">
        <v>9</v>
      </c>
      <c r="AC291">
        <v>20</v>
      </c>
      <c r="AD291">
        <v>1</v>
      </c>
    </row>
    <row r="292" spans="1:30" x14ac:dyDescent="0.25">
      <c r="A292" t="s">
        <v>334</v>
      </c>
      <c r="B292" t="s">
        <v>18</v>
      </c>
      <c r="C292">
        <v>202</v>
      </c>
      <c r="D292">
        <v>8.08</v>
      </c>
      <c r="E292">
        <v>520.27722772277241</v>
      </c>
      <c r="F292">
        <v>19</v>
      </c>
      <c r="G292">
        <v>3</v>
      </c>
      <c r="H292">
        <v>21</v>
      </c>
      <c r="I292">
        <v>4</v>
      </c>
      <c r="J292">
        <v>14</v>
      </c>
      <c r="K292">
        <v>39</v>
      </c>
      <c r="L292">
        <v>1</v>
      </c>
      <c r="M292">
        <v>4</v>
      </c>
      <c r="N292">
        <v>0</v>
      </c>
      <c r="O292">
        <v>0</v>
      </c>
      <c r="P292">
        <v>5</v>
      </c>
      <c r="Q292">
        <v>2</v>
      </c>
      <c r="R292">
        <v>54</v>
      </c>
      <c r="S292">
        <v>2</v>
      </c>
      <c r="T292">
        <v>6</v>
      </c>
      <c r="U292">
        <v>1</v>
      </c>
      <c r="V292">
        <v>16</v>
      </c>
      <c r="W292">
        <v>0</v>
      </c>
      <c r="X292">
        <v>5</v>
      </c>
      <c r="Y292">
        <v>1</v>
      </c>
      <c r="Z292">
        <v>1</v>
      </c>
      <c r="AA292">
        <v>1</v>
      </c>
      <c r="AB292">
        <v>1</v>
      </c>
      <c r="AC292">
        <v>2</v>
      </c>
      <c r="AD292">
        <v>0</v>
      </c>
    </row>
    <row r="293" spans="1:30" x14ac:dyDescent="0.25">
      <c r="A293" t="s">
        <v>335</v>
      </c>
      <c r="B293" t="s">
        <v>18</v>
      </c>
      <c r="C293">
        <v>303</v>
      </c>
      <c r="D293">
        <v>12.12</v>
      </c>
      <c r="E293">
        <v>1087.511551155116</v>
      </c>
      <c r="F293">
        <v>0</v>
      </c>
      <c r="G293">
        <v>6</v>
      </c>
      <c r="H293">
        <v>5</v>
      </c>
      <c r="I293">
        <v>12</v>
      </c>
      <c r="J293">
        <v>5</v>
      </c>
      <c r="K293">
        <v>6</v>
      </c>
      <c r="L293">
        <v>16</v>
      </c>
      <c r="M293">
        <v>26</v>
      </c>
      <c r="N293">
        <v>16</v>
      </c>
      <c r="O293">
        <v>3</v>
      </c>
      <c r="P293">
        <v>33</v>
      </c>
      <c r="Q293">
        <v>1</v>
      </c>
      <c r="R293">
        <v>14</v>
      </c>
      <c r="S293">
        <v>1</v>
      </c>
      <c r="T293">
        <v>0</v>
      </c>
      <c r="U293">
        <v>4</v>
      </c>
      <c r="V293">
        <v>12</v>
      </c>
      <c r="W293">
        <v>2</v>
      </c>
      <c r="X293">
        <v>117</v>
      </c>
      <c r="Y293">
        <v>1</v>
      </c>
      <c r="Z293">
        <v>15</v>
      </c>
      <c r="AA293">
        <v>4</v>
      </c>
      <c r="AB293">
        <v>2</v>
      </c>
      <c r="AC293">
        <v>2</v>
      </c>
      <c r="AD293">
        <v>0</v>
      </c>
    </row>
    <row r="294" spans="1:30" x14ac:dyDescent="0.25">
      <c r="A294" t="s">
        <v>336</v>
      </c>
      <c r="B294" t="s">
        <v>18</v>
      </c>
      <c r="C294">
        <v>120</v>
      </c>
      <c r="D294">
        <v>4.8</v>
      </c>
      <c r="E294">
        <v>531.24999999999977</v>
      </c>
      <c r="F294">
        <v>0</v>
      </c>
      <c r="G294">
        <v>0</v>
      </c>
      <c r="H294">
        <v>0</v>
      </c>
      <c r="I294">
        <v>2</v>
      </c>
      <c r="J294">
        <v>0</v>
      </c>
      <c r="K294">
        <v>2</v>
      </c>
      <c r="L294">
        <v>4</v>
      </c>
      <c r="M294">
        <v>10</v>
      </c>
      <c r="N294">
        <v>0</v>
      </c>
      <c r="O294">
        <v>10</v>
      </c>
      <c r="P294">
        <v>1</v>
      </c>
      <c r="Q294">
        <v>0</v>
      </c>
      <c r="R294">
        <v>13</v>
      </c>
      <c r="S294">
        <v>0</v>
      </c>
      <c r="T294">
        <v>6</v>
      </c>
      <c r="U294">
        <v>1</v>
      </c>
      <c r="V294">
        <v>4</v>
      </c>
      <c r="W294">
        <v>1</v>
      </c>
      <c r="X294">
        <v>51</v>
      </c>
      <c r="Y294">
        <v>0</v>
      </c>
      <c r="Z294">
        <v>5</v>
      </c>
      <c r="AA294">
        <v>6</v>
      </c>
      <c r="AB294">
        <v>0</v>
      </c>
      <c r="AC294">
        <v>4</v>
      </c>
      <c r="AD294">
        <v>0</v>
      </c>
    </row>
    <row r="295" spans="1:30" x14ac:dyDescent="0.25">
      <c r="A295" t="s">
        <v>337</v>
      </c>
      <c r="B295" t="s">
        <v>18</v>
      </c>
      <c r="C295">
        <v>523</v>
      </c>
      <c r="D295">
        <v>20.92</v>
      </c>
      <c r="E295">
        <v>6587.7552581261943</v>
      </c>
      <c r="F295">
        <v>0</v>
      </c>
      <c r="G295">
        <v>1</v>
      </c>
      <c r="H295">
        <v>383</v>
      </c>
      <c r="I295">
        <v>7</v>
      </c>
      <c r="J295">
        <v>13</v>
      </c>
      <c r="K295">
        <v>0</v>
      </c>
      <c r="L295">
        <v>7</v>
      </c>
      <c r="M295">
        <v>29</v>
      </c>
      <c r="N295">
        <v>1</v>
      </c>
      <c r="O295">
        <v>2</v>
      </c>
      <c r="P295">
        <v>3</v>
      </c>
      <c r="Q295">
        <v>1</v>
      </c>
      <c r="R295">
        <v>3</v>
      </c>
      <c r="S295">
        <v>6</v>
      </c>
      <c r="T295">
        <v>14</v>
      </c>
      <c r="U295">
        <v>0</v>
      </c>
      <c r="V295">
        <v>17</v>
      </c>
      <c r="W295">
        <v>0</v>
      </c>
      <c r="X295">
        <v>15</v>
      </c>
      <c r="Y295">
        <v>0</v>
      </c>
      <c r="Z295">
        <v>2</v>
      </c>
      <c r="AA295">
        <v>8</v>
      </c>
      <c r="AB295">
        <v>0</v>
      </c>
      <c r="AC295">
        <v>11</v>
      </c>
      <c r="AD295">
        <v>0</v>
      </c>
    </row>
    <row r="296" spans="1:30" x14ac:dyDescent="0.25">
      <c r="A296" t="s">
        <v>338</v>
      </c>
      <c r="B296" t="s">
        <v>18</v>
      </c>
      <c r="C296">
        <v>79</v>
      </c>
      <c r="D296">
        <v>3.16</v>
      </c>
      <c r="E296">
        <v>90.303797468354418</v>
      </c>
      <c r="F296">
        <v>1</v>
      </c>
      <c r="G296">
        <v>5</v>
      </c>
      <c r="H296">
        <v>1</v>
      </c>
      <c r="I296">
        <v>3</v>
      </c>
      <c r="J296">
        <v>8</v>
      </c>
      <c r="K296">
        <v>5</v>
      </c>
      <c r="L296">
        <v>1</v>
      </c>
      <c r="M296">
        <v>7</v>
      </c>
      <c r="N296">
        <v>3</v>
      </c>
      <c r="O296">
        <v>1</v>
      </c>
      <c r="P296">
        <v>16</v>
      </c>
      <c r="Q296">
        <v>0</v>
      </c>
      <c r="R296">
        <v>4</v>
      </c>
      <c r="S296">
        <v>0</v>
      </c>
      <c r="T296">
        <v>3</v>
      </c>
      <c r="U296">
        <v>0</v>
      </c>
      <c r="V296">
        <v>3</v>
      </c>
      <c r="W296">
        <v>0</v>
      </c>
      <c r="X296">
        <v>5</v>
      </c>
      <c r="Y296">
        <v>2</v>
      </c>
      <c r="Z296">
        <v>4</v>
      </c>
      <c r="AA296">
        <v>1</v>
      </c>
      <c r="AB296">
        <v>1</v>
      </c>
      <c r="AC296">
        <v>2</v>
      </c>
      <c r="AD296">
        <v>3</v>
      </c>
    </row>
    <row r="297" spans="1:30" x14ac:dyDescent="0.25">
      <c r="A297" t="s">
        <v>339</v>
      </c>
      <c r="B297" t="s">
        <v>18</v>
      </c>
      <c r="C297">
        <v>321</v>
      </c>
      <c r="D297">
        <v>12.84</v>
      </c>
      <c r="E297">
        <v>329.70093457943909</v>
      </c>
      <c r="F297">
        <v>2</v>
      </c>
      <c r="G297">
        <v>16</v>
      </c>
      <c r="H297">
        <v>14</v>
      </c>
      <c r="I297">
        <v>26</v>
      </c>
      <c r="J297">
        <v>13</v>
      </c>
      <c r="K297">
        <v>9</v>
      </c>
      <c r="L297">
        <v>21</v>
      </c>
      <c r="M297">
        <v>22</v>
      </c>
      <c r="N297">
        <v>4</v>
      </c>
      <c r="O297">
        <v>8</v>
      </c>
      <c r="P297">
        <v>2</v>
      </c>
      <c r="Q297">
        <v>6</v>
      </c>
      <c r="R297">
        <v>13</v>
      </c>
      <c r="S297">
        <v>14</v>
      </c>
      <c r="T297">
        <v>16</v>
      </c>
      <c r="U297">
        <v>4</v>
      </c>
      <c r="V297">
        <v>53</v>
      </c>
      <c r="W297">
        <v>0</v>
      </c>
      <c r="X297">
        <v>46</v>
      </c>
      <c r="Y297">
        <v>0</v>
      </c>
      <c r="Z297">
        <v>1</v>
      </c>
      <c r="AA297">
        <v>14</v>
      </c>
      <c r="AB297">
        <v>5</v>
      </c>
      <c r="AC297">
        <v>12</v>
      </c>
      <c r="AD297">
        <v>0</v>
      </c>
    </row>
    <row r="298" spans="1:30" x14ac:dyDescent="0.25">
      <c r="A298" t="s">
        <v>340</v>
      </c>
      <c r="B298" t="s">
        <v>18</v>
      </c>
      <c r="C298">
        <v>131</v>
      </c>
      <c r="D298">
        <v>5.24</v>
      </c>
      <c r="E298">
        <v>389.03816793893128</v>
      </c>
      <c r="F298">
        <v>0</v>
      </c>
      <c r="G298">
        <v>2</v>
      </c>
      <c r="H298">
        <v>10</v>
      </c>
      <c r="I298">
        <v>3</v>
      </c>
      <c r="J298">
        <v>1</v>
      </c>
      <c r="K298">
        <v>0</v>
      </c>
      <c r="L298">
        <v>16</v>
      </c>
      <c r="M298">
        <v>38</v>
      </c>
      <c r="N298">
        <v>0</v>
      </c>
      <c r="O298">
        <v>5</v>
      </c>
      <c r="P298">
        <v>2</v>
      </c>
      <c r="Q298">
        <v>2</v>
      </c>
      <c r="R298">
        <v>1</v>
      </c>
      <c r="S298">
        <v>0</v>
      </c>
      <c r="T298">
        <v>24</v>
      </c>
      <c r="U298">
        <v>0</v>
      </c>
      <c r="V298">
        <v>16</v>
      </c>
      <c r="W298">
        <v>0</v>
      </c>
      <c r="X298">
        <v>5</v>
      </c>
      <c r="Y298">
        <v>0</v>
      </c>
      <c r="Z298">
        <v>0</v>
      </c>
      <c r="AA298">
        <v>4</v>
      </c>
      <c r="AB298">
        <v>0</v>
      </c>
      <c r="AC298">
        <v>2</v>
      </c>
      <c r="AD298">
        <v>0</v>
      </c>
    </row>
    <row r="299" spans="1:30" x14ac:dyDescent="0.25">
      <c r="A299" t="s">
        <v>341</v>
      </c>
      <c r="B299" t="s">
        <v>18</v>
      </c>
      <c r="C299">
        <v>1364</v>
      </c>
      <c r="D299">
        <v>54.56</v>
      </c>
      <c r="E299">
        <v>1272.4369501466269</v>
      </c>
      <c r="F299">
        <v>5</v>
      </c>
      <c r="G299">
        <v>29</v>
      </c>
      <c r="H299">
        <v>168</v>
      </c>
      <c r="I299">
        <v>119</v>
      </c>
      <c r="J299">
        <v>117</v>
      </c>
      <c r="K299">
        <v>37</v>
      </c>
      <c r="L299">
        <v>37</v>
      </c>
      <c r="M299">
        <v>160</v>
      </c>
      <c r="N299">
        <v>23</v>
      </c>
      <c r="O299">
        <v>73</v>
      </c>
      <c r="P299">
        <v>39</v>
      </c>
      <c r="Q299">
        <v>21</v>
      </c>
      <c r="R299">
        <v>21</v>
      </c>
      <c r="S299">
        <v>39</v>
      </c>
      <c r="T299">
        <v>85</v>
      </c>
      <c r="U299">
        <v>10</v>
      </c>
      <c r="V299">
        <v>174</v>
      </c>
      <c r="W299">
        <v>4</v>
      </c>
      <c r="X299">
        <v>75</v>
      </c>
      <c r="Y299">
        <v>1</v>
      </c>
      <c r="Z299">
        <v>7</v>
      </c>
      <c r="AA299">
        <v>51</v>
      </c>
      <c r="AB299">
        <v>17</v>
      </c>
      <c r="AC299">
        <v>51</v>
      </c>
      <c r="AD299">
        <v>1</v>
      </c>
    </row>
    <row r="300" spans="1:30" x14ac:dyDescent="0.25">
      <c r="A300" t="s">
        <v>342</v>
      </c>
      <c r="B300" t="s">
        <v>18</v>
      </c>
      <c r="C300">
        <v>76</v>
      </c>
      <c r="D300">
        <v>3.04</v>
      </c>
      <c r="E300">
        <v>382.55263157894768</v>
      </c>
      <c r="F300">
        <v>0</v>
      </c>
      <c r="G300">
        <v>1</v>
      </c>
      <c r="H300">
        <v>21</v>
      </c>
      <c r="I300">
        <v>3</v>
      </c>
      <c r="J300">
        <v>1</v>
      </c>
      <c r="K300">
        <v>0</v>
      </c>
      <c r="L300">
        <v>0</v>
      </c>
      <c r="M300">
        <v>29</v>
      </c>
      <c r="N300">
        <v>0</v>
      </c>
      <c r="O300">
        <v>1</v>
      </c>
      <c r="P300">
        <v>3</v>
      </c>
      <c r="Q300">
        <v>0</v>
      </c>
      <c r="R300">
        <v>0</v>
      </c>
      <c r="S300">
        <v>1</v>
      </c>
      <c r="T300">
        <v>7</v>
      </c>
      <c r="U300">
        <v>0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5</v>
      </c>
      <c r="AD300">
        <v>0</v>
      </c>
    </row>
    <row r="301" spans="1:30" x14ac:dyDescent="0.25">
      <c r="A301" t="s">
        <v>343</v>
      </c>
      <c r="B301" t="s">
        <v>18</v>
      </c>
      <c r="C301">
        <v>62</v>
      </c>
      <c r="D301">
        <v>2.48</v>
      </c>
      <c r="E301">
        <v>473.48387096774229</v>
      </c>
      <c r="F301">
        <v>0</v>
      </c>
      <c r="G301">
        <v>1</v>
      </c>
      <c r="H301">
        <v>31</v>
      </c>
      <c r="I301">
        <v>0</v>
      </c>
      <c r="J301">
        <v>0</v>
      </c>
      <c r="K301">
        <v>0</v>
      </c>
      <c r="L301">
        <v>0</v>
      </c>
      <c r="M301">
        <v>10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3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16</v>
      </c>
      <c r="AD301">
        <v>0</v>
      </c>
    </row>
    <row r="302" spans="1:30" x14ac:dyDescent="0.25">
      <c r="A302" t="s">
        <v>344</v>
      </c>
      <c r="B302" t="s">
        <v>18</v>
      </c>
      <c r="C302">
        <v>38</v>
      </c>
      <c r="D302">
        <v>1.52</v>
      </c>
      <c r="E302">
        <v>394.89473684210509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16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20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 x14ac:dyDescent="0.25">
      <c r="A303" t="s">
        <v>345</v>
      </c>
      <c r="B303" t="s">
        <v>18</v>
      </c>
      <c r="C303">
        <v>251</v>
      </c>
      <c r="D303">
        <v>10.039999999999999</v>
      </c>
      <c r="E303">
        <v>1074.9960159362549</v>
      </c>
      <c r="F303">
        <v>36</v>
      </c>
      <c r="G303">
        <v>5</v>
      </c>
      <c r="H303">
        <v>5</v>
      </c>
      <c r="I303">
        <v>13</v>
      </c>
      <c r="J303">
        <v>4</v>
      </c>
      <c r="K303">
        <v>22</v>
      </c>
      <c r="L303">
        <v>6</v>
      </c>
      <c r="M303">
        <v>4</v>
      </c>
      <c r="N303">
        <v>2</v>
      </c>
      <c r="O303">
        <v>9</v>
      </c>
      <c r="P303">
        <v>14</v>
      </c>
      <c r="Q303">
        <v>1</v>
      </c>
      <c r="R303">
        <v>104</v>
      </c>
      <c r="S303">
        <v>2</v>
      </c>
      <c r="T303">
        <v>1</v>
      </c>
      <c r="U303">
        <v>4</v>
      </c>
      <c r="V303">
        <v>10</v>
      </c>
      <c r="W303">
        <v>0</v>
      </c>
      <c r="X303">
        <v>0</v>
      </c>
      <c r="Y303">
        <v>1</v>
      </c>
      <c r="Z303">
        <v>3</v>
      </c>
      <c r="AA303">
        <v>4</v>
      </c>
      <c r="AB303">
        <v>1</v>
      </c>
      <c r="AC303">
        <v>0</v>
      </c>
      <c r="AD303">
        <v>0</v>
      </c>
    </row>
    <row r="304" spans="1:30" x14ac:dyDescent="0.25">
      <c r="A304" t="s">
        <v>346</v>
      </c>
      <c r="B304" t="s">
        <v>18</v>
      </c>
      <c r="C304">
        <v>241</v>
      </c>
      <c r="D304">
        <v>9.64</v>
      </c>
      <c r="E304">
        <v>651.21991701244804</v>
      </c>
      <c r="F304">
        <v>0</v>
      </c>
      <c r="G304">
        <v>20</v>
      </c>
      <c r="H304">
        <v>73</v>
      </c>
      <c r="I304">
        <v>6</v>
      </c>
      <c r="J304">
        <v>20</v>
      </c>
      <c r="K304">
        <v>1</v>
      </c>
      <c r="L304">
        <v>1</v>
      </c>
      <c r="M304">
        <v>9</v>
      </c>
      <c r="N304">
        <v>2</v>
      </c>
      <c r="O304">
        <v>1</v>
      </c>
      <c r="P304">
        <v>10</v>
      </c>
      <c r="Q304">
        <v>3</v>
      </c>
      <c r="R304">
        <v>14</v>
      </c>
      <c r="S304">
        <v>8</v>
      </c>
      <c r="T304">
        <v>0</v>
      </c>
      <c r="U304">
        <v>4</v>
      </c>
      <c r="V304">
        <v>42</v>
      </c>
      <c r="W304">
        <v>4</v>
      </c>
      <c r="X304">
        <v>2</v>
      </c>
      <c r="Y304">
        <v>0</v>
      </c>
      <c r="Z304">
        <v>0</v>
      </c>
      <c r="AA304">
        <v>3</v>
      </c>
      <c r="AB304">
        <v>7</v>
      </c>
      <c r="AC304">
        <v>11</v>
      </c>
      <c r="AD304">
        <v>0</v>
      </c>
    </row>
    <row r="305" spans="1:30" x14ac:dyDescent="0.25">
      <c r="A305" t="s">
        <v>347</v>
      </c>
      <c r="B305" t="s">
        <v>18</v>
      </c>
      <c r="C305">
        <v>615</v>
      </c>
      <c r="D305">
        <v>24.6</v>
      </c>
      <c r="E305">
        <v>1651.707317073171</v>
      </c>
      <c r="F305">
        <v>5</v>
      </c>
      <c r="G305">
        <v>5</v>
      </c>
      <c r="H305">
        <v>121</v>
      </c>
      <c r="I305">
        <v>4</v>
      </c>
      <c r="J305">
        <v>114</v>
      </c>
      <c r="K305">
        <v>133</v>
      </c>
      <c r="L305">
        <v>3</v>
      </c>
      <c r="M305">
        <v>15</v>
      </c>
      <c r="N305">
        <v>13</v>
      </c>
      <c r="O305">
        <v>1</v>
      </c>
      <c r="P305">
        <v>78</v>
      </c>
      <c r="Q305">
        <v>2</v>
      </c>
      <c r="R305">
        <v>55</v>
      </c>
      <c r="S305">
        <v>2</v>
      </c>
      <c r="T305">
        <v>2</v>
      </c>
      <c r="U305">
        <v>6</v>
      </c>
      <c r="V305">
        <v>24</v>
      </c>
      <c r="W305">
        <v>0</v>
      </c>
      <c r="X305">
        <v>2</v>
      </c>
      <c r="Y305">
        <v>7</v>
      </c>
      <c r="Z305">
        <v>9</v>
      </c>
      <c r="AA305">
        <v>1</v>
      </c>
      <c r="AB305">
        <v>4</v>
      </c>
      <c r="AC305">
        <v>9</v>
      </c>
      <c r="AD305">
        <v>0</v>
      </c>
    </row>
    <row r="306" spans="1:30" x14ac:dyDescent="0.25">
      <c r="A306" t="s">
        <v>348</v>
      </c>
      <c r="B306" t="s">
        <v>18</v>
      </c>
      <c r="C306">
        <v>146</v>
      </c>
      <c r="D306">
        <v>5.84</v>
      </c>
      <c r="E306">
        <v>2714.958904109591</v>
      </c>
      <c r="F306">
        <v>0</v>
      </c>
      <c r="G306">
        <v>0</v>
      </c>
      <c r="H306">
        <v>129</v>
      </c>
      <c r="I306">
        <v>0</v>
      </c>
      <c r="J306">
        <v>4</v>
      </c>
      <c r="K306">
        <v>0</v>
      </c>
      <c r="L306">
        <v>0</v>
      </c>
      <c r="M306">
        <v>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3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5</v>
      </c>
      <c r="AD306">
        <v>0</v>
      </c>
    </row>
    <row r="307" spans="1:30" x14ac:dyDescent="0.25">
      <c r="A307" t="s">
        <v>349</v>
      </c>
      <c r="B307" t="s">
        <v>18</v>
      </c>
      <c r="C307">
        <v>410</v>
      </c>
      <c r="D307">
        <v>16.399999999999999</v>
      </c>
      <c r="E307">
        <v>408.78048780487802</v>
      </c>
      <c r="F307">
        <v>3</v>
      </c>
      <c r="G307">
        <v>24</v>
      </c>
      <c r="H307">
        <v>20</v>
      </c>
      <c r="I307">
        <v>35</v>
      </c>
      <c r="J307">
        <v>24</v>
      </c>
      <c r="K307">
        <v>1</v>
      </c>
      <c r="L307">
        <v>20</v>
      </c>
      <c r="M307">
        <v>26</v>
      </c>
      <c r="N307">
        <v>7</v>
      </c>
      <c r="O307">
        <v>6</v>
      </c>
      <c r="P307">
        <v>5</v>
      </c>
      <c r="Q307">
        <v>3</v>
      </c>
      <c r="R307">
        <v>38</v>
      </c>
      <c r="S307">
        <v>30</v>
      </c>
      <c r="T307">
        <v>40</v>
      </c>
      <c r="U307">
        <v>3</v>
      </c>
      <c r="V307">
        <v>66</v>
      </c>
      <c r="W307">
        <v>0</v>
      </c>
      <c r="X307">
        <v>4</v>
      </c>
      <c r="Y307">
        <v>1</v>
      </c>
      <c r="Z307">
        <v>1</v>
      </c>
      <c r="AA307">
        <v>19</v>
      </c>
      <c r="AB307">
        <v>5</v>
      </c>
      <c r="AC307">
        <v>27</v>
      </c>
      <c r="AD307">
        <v>2</v>
      </c>
    </row>
    <row r="308" spans="1:30" x14ac:dyDescent="0.25">
      <c r="A308" t="s">
        <v>350</v>
      </c>
      <c r="B308" t="s">
        <v>18</v>
      </c>
      <c r="C308">
        <v>144</v>
      </c>
      <c r="D308">
        <v>5.76</v>
      </c>
      <c r="E308">
        <v>521.27777777777771</v>
      </c>
      <c r="F308">
        <v>0</v>
      </c>
      <c r="G308">
        <v>38</v>
      </c>
      <c r="H308">
        <v>4</v>
      </c>
      <c r="I308">
        <v>0</v>
      </c>
      <c r="J308">
        <v>0</v>
      </c>
      <c r="K308">
        <v>4</v>
      </c>
      <c r="L308">
        <v>0</v>
      </c>
      <c r="M308">
        <v>40</v>
      </c>
      <c r="N308">
        <v>0</v>
      </c>
      <c r="O308">
        <v>3</v>
      </c>
      <c r="P308">
        <v>0</v>
      </c>
      <c r="Q308">
        <v>1</v>
      </c>
      <c r="R308">
        <v>14</v>
      </c>
      <c r="S308">
        <v>4</v>
      </c>
      <c r="T308">
        <v>20</v>
      </c>
      <c r="U308">
        <v>0</v>
      </c>
      <c r="V308">
        <v>2</v>
      </c>
      <c r="W308">
        <v>0</v>
      </c>
      <c r="X308">
        <v>3</v>
      </c>
      <c r="Y308">
        <v>0</v>
      </c>
      <c r="Z308">
        <v>0</v>
      </c>
      <c r="AA308">
        <v>11</v>
      </c>
      <c r="AB308">
        <v>0</v>
      </c>
      <c r="AC308">
        <v>0</v>
      </c>
      <c r="AD308">
        <v>0</v>
      </c>
    </row>
    <row r="309" spans="1:30" x14ac:dyDescent="0.25">
      <c r="A309" t="s">
        <v>351</v>
      </c>
      <c r="B309" t="s">
        <v>18</v>
      </c>
      <c r="C309">
        <v>217</v>
      </c>
      <c r="D309">
        <v>8.68</v>
      </c>
      <c r="E309">
        <v>1900.6267281105991</v>
      </c>
      <c r="F309">
        <v>0</v>
      </c>
      <c r="G309">
        <v>5</v>
      </c>
      <c r="H309">
        <v>1</v>
      </c>
      <c r="I309">
        <v>5</v>
      </c>
      <c r="J309">
        <v>1</v>
      </c>
      <c r="K309">
        <v>0</v>
      </c>
      <c r="L309">
        <v>4</v>
      </c>
      <c r="M309">
        <v>42</v>
      </c>
      <c r="N309">
        <v>1</v>
      </c>
      <c r="O309">
        <v>4</v>
      </c>
      <c r="P309">
        <v>0</v>
      </c>
      <c r="Q309">
        <v>2</v>
      </c>
      <c r="R309">
        <v>0</v>
      </c>
      <c r="S309">
        <v>3</v>
      </c>
      <c r="T309">
        <v>7</v>
      </c>
      <c r="U309">
        <v>0</v>
      </c>
      <c r="V309">
        <v>7</v>
      </c>
      <c r="W309">
        <v>0</v>
      </c>
      <c r="X309">
        <v>128</v>
      </c>
      <c r="Y309">
        <v>0</v>
      </c>
      <c r="Z309">
        <v>0</v>
      </c>
      <c r="AA309">
        <v>6</v>
      </c>
      <c r="AB309">
        <v>0</v>
      </c>
      <c r="AC309">
        <v>1</v>
      </c>
      <c r="AD309">
        <v>0</v>
      </c>
    </row>
    <row r="310" spans="1:30" x14ac:dyDescent="0.25">
      <c r="A310" t="s">
        <v>352</v>
      </c>
      <c r="B310" t="s">
        <v>18</v>
      </c>
      <c r="C310">
        <v>210</v>
      </c>
      <c r="D310">
        <v>8.4</v>
      </c>
      <c r="E310">
        <v>346.19047619047609</v>
      </c>
      <c r="F310">
        <v>0</v>
      </c>
      <c r="G310">
        <v>2</v>
      </c>
      <c r="H310">
        <v>23</v>
      </c>
      <c r="I310">
        <v>7</v>
      </c>
      <c r="J310">
        <v>24</v>
      </c>
      <c r="K310">
        <v>23</v>
      </c>
      <c r="L310">
        <v>3</v>
      </c>
      <c r="M310">
        <v>5</v>
      </c>
      <c r="N310">
        <v>6</v>
      </c>
      <c r="O310">
        <v>0</v>
      </c>
      <c r="P310">
        <v>6</v>
      </c>
      <c r="Q310">
        <v>3</v>
      </c>
      <c r="R310">
        <v>40</v>
      </c>
      <c r="S310">
        <v>28</v>
      </c>
      <c r="T310">
        <v>0</v>
      </c>
      <c r="U310">
        <v>3</v>
      </c>
      <c r="V310">
        <v>21</v>
      </c>
      <c r="W310">
        <v>3</v>
      </c>
      <c r="X310">
        <v>2</v>
      </c>
      <c r="Y310">
        <v>1</v>
      </c>
      <c r="Z310">
        <v>2</v>
      </c>
      <c r="AA310">
        <v>2</v>
      </c>
      <c r="AB310">
        <v>3</v>
      </c>
      <c r="AC310">
        <v>1</v>
      </c>
      <c r="AD310">
        <v>2</v>
      </c>
    </row>
    <row r="311" spans="1:30" x14ac:dyDescent="0.25">
      <c r="A311" t="s">
        <v>353</v>
      </c>
      <c r="B311" t="s">
        <v>18</v>
      </c>
      <c r="C311">
        <v>107</v>
      </c>
      <c r="D311">
        <v>4.28</v>
      </c>
      <c r="E311">
        <v>562.85981308411192</v>
      </c>
      <c r="F311">
        <v>1</v>
      </c>
      <c r="G311">
        <v>0</v>
      </c>
      <c r="H311">
        <v>42</v>
      </c>
      <c r="I311">
        <v>0</v>
      </c>
      <c r="J311">
        <v>31</v>
      </c>
      <c r="K311">
        <v>0</v>
      </c>
      <c r="L311">
        <v>0</v>
      </c>
      <c r="M311">
        <v>5</v>
      </c>
      <c r="N311">
        <v>3</v>
      </c>
      <c r="O311">
        <v>0</v>
      </c>
      <c r="P311">
        <v>2</v>
      </c>
      <c r="Q311">
        <v>2</v>
      </c>
      <c r="R311">
        <v>7</v>
      </c>
      <c r="S311">
        <v>2</v>
      </c>
      <c r="T311">
        <v>0</v>
      </c>
      <c r="U311">
        <v>2</v>
      </c>
      <c r="V311">
        <v>6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2</v>
      </c>
      <c r="AD311">
        <v>1</v>
      </c>
    </row>
    <row r="312" spans="1:30" x14ac:dyDescent="0.25">
      <c r="A312" t="s">
        <v>354</v>
      </c>
      <c r="B312" t="s">
        <v>18</v>
      </c>
      <c r="C312">
        <v>133</v>
      </c>
      <c r="D312">
        <v>5.32</v>
      </c>
      <c r="E312">
        <v>725.45864661654207</v>
      </c>
      <c r="F312">
        <v>1</v>
      </c>
      <c r="G312">
        <v>0</v>
      </c>
      <c r="H312">
        <v>3</v>
      </c>
      <c r="I312">
        <v>10</v>
      </c>
      <c r="J312">
        <v>3</v>
      </c>
      <c r="K312">
        <v>1</v>
      </c>
      <c r="L312">
        <v>5</v>
      </c>
      <c r="M312">
        <v>17</v>
      </c>
      <c r="N312">
        <v>63</v>
      </c>
      <c r="O312">
        <v>1</v>
      </c>
      <c r="P312">
        <v>4</v>
      </c>
      <c r="Q312">
        <v>0</v>
      </c>
      <c r="R312">
        <v>0</v>
      </c>
      <c r="S312">
        <v>1</v>
      </c>
      <c r="T312">
        <v>7</v>
      </c>
      <c r="U312">
        <v>0</v>
      </c>
      <c r="V312">
        <v>4</v>
      </c>
      <c r="W312">
        <v>0</v>
      </c>
      <c r="X312">
        <v>4</v>
      </c>
      <c r="Y312">
        <v>0</v>
      </c>
      <c r="Z312">
        <v>1</v>
      </c>
      <c r="AA312">
        <v>8</v>
      </c>
      <c r="AB312">
        <v>0</v>
      </c>
      <c r="AC312">
        <v>0</v>
      </c>
      <c r="AD312">
        <v>0</v>
      </c>
    </row>
    <row r="313" spans="1:30" x14ac:dyDescent="0.25">
      <c r="A313" t="s">
        <v>355</v>
      </c>
      <c r="B313" t="s">
        <v>18</v>
      </c>
      <c r="C313">
        <v>627</v>
      </c>
      <c r="D313">
        <v>25.08</v>
      </c>
      <c r="E313">
        <v>1355.8149920255189</v>
      </c>
      <c r="F313">
        <v>22</v>
      </c>
      <c r="G313">
        <v>7</v>
      </c>
      <c r="H313">
        <v>39</v>
      </c>
      <c r="I313">
        <v>47</v>
      </c>
      <c r="J313">
        <v>122</v>
      </c>
      <c r="K313">
        <v>157</v>
      </c>
      <c r="L313">
        <v>4</v>
      </c>
      <c r="M313">
        <v>15</v>
      </c>
      <c r="N313">
        <v>3</v>
      </c>
      <c r="O313">
        <v>52</v>
      </c>
      <c r="P313">
        <v>15</v>
      </c>
      <c r="Q313">
        <v>5</v>
      </c>
      <c r="R313">
        <v>17</v>
      </c>
      <c r="S313">
        <v>11</v>
      </c>
      <c r="T313">
        <v>21</v>
      </c>
      <c r="U313">
        <v>7</v>
      </c>
      <c r="V313">
        <v>37</v>
      </c>
      <c r="W313">
        <v>0</v>
      </c>
      <c r="X313">
        <v>3</v>
      </c>
      <c r="Y313">
        <v>5</v>
      </c>
      <c r="Z313">
        <v>1</v>
      </c>
      <c r="AA313">
        <v>12</v>
      </c>
      <c r="AB313">
        <v>9</v>
      </c>
      <c r="AC313">
        <v>14</v>
      </c>
      <c r="AD313">
        <v>2</v>
      </c>
    </row>
    <row r="314" spans="1:30" x14ac:dyDescent="0.25">
      <c r="A314" t="s">
        <v>356</v>
      </c>
      <c r="B314" t="s">
        <v>18</v>
      </c>
      <c r="C314">
        <v>179</v>
      </c>
      <c r="D314">
        <v>7.16</v>
      </c>
      <c r="E314">
        <v>490.69273743016771</v>
      </c>
      <c r="F314">
        <v>2</v>
      </c>
      <c r="G314">
        <v>1</v>
      </c>
      <c r="H314">
        <v>9</v>
      </c>
      <c r="I314">
        <v>18</v>
      </c>
      <c r="J314">
        <v>11</v>
      </c>
      <c r="K314">
        <v>61</v>
      </c>
      <c r="L314">
        <v>3</v>
      </c>
      <c r="M314">
        <v>7</v>
      </c>
      <c r="N314">
        <v>3</v>
      </c>
      <c r="O314">
        <v>3</v>
      </c>
      <c r="P314">
        <v>10</v>
      </c>
      <c r="Q314">
        <v>1</v>
      </c>
      <c r="R314">
        <v>2</v>
      </c>
      <c r="S314">
        <v>4</v>
      </c>
      <c r="T314">
        <v>0</v>
      </c>
      <c r="U314">
        <v>4</v>
      </c>
      <c r="V314">
        <v>12</v>
      </c>
      <c r="W314">
        <v>2</v>
      </c>
      <c r="X314">
        <v>11</v>
      </c>
      <c r="Y314">
        <v>1</v>
      </c>
      <c r="Z314">
        <v>2</v>
      </c>
      <c r="AA314">
        <v>2</v>
      </c>
      <c r="AB314">
        <v>4</v>
      </c>
      <c r="AC314">
        <v>6</v>
      </c>
      <c r="AD314">
        <v>0</v>
      </c>
    </row>
    <row r="315" spans="1:30" x14ac:dyDescent="0.25">
      <c r="A315" t="s">
        <v>357</v>
      </c>
      <c r="B315" t="s">
        <v>18</v>
      </c>
      <c r="C315">
        <v>342</v>
      </c>
      <c r="D315">
        <v>13.68</v>
      </c>
      <c r="E315">
        <v>489.72514619883049</v>
      </c>
      <c r="F315">
        <v>6</v>
      </c>
      <c r="G315">
        <v>8</v>
      </c>
      <c r="H315">
        <v>28</v>
      </c>
      <c r="I315">
        <v>13</v>
      </c>
      <c r="J315">
        <v>18</v>
      </c>
      <c r="K315">
        <v>13</v>
      </c>
      <c r="L315">
        <v>10</v>
      </c>
      <c r="M315">
        <v>13</v>
      </c>
      <c r="N315">
        <v>5</v>
      </c>
      <c r="O315">
        <v>3</v>
      </c>
      <c r="P315">
        <v>73</v>
      </c>
      <c r="Q315">
        <v>3</v>
      </c>
      <c r="R315">
        <v>5</v>
      </c>
      <c r="S315">
        <v>36</v>
      </c>
      <c r="T315">
        <v>4</v>
      </c>
      <c r="U315">
        <v>7</v>
      </c>
      <c r="V315">
        <v>47</v>
      </c>
      <c r="W315">
        <v>2</v>
      </c>
      <c r="X315">
        <v>19</v>
      </c>
      <c r="Y315">
        <v>3</v>
      </c>
      <c r="Z315">
        <v>3</v>
      </c>
      <c r="AA315">
        <v>8</v>
      </c>
      <c r="AB315">
        <v>12</v>
      </c>
      <c r="AC315">
        <v>2</v>
      </c>
      <c r="AD315">
        <v>1</v>
      </c>
    </row>
    <row r="316" spans="1:30" x14ac:dyDescent="0.25">
      <c r="A316" t="s">
        <v>358</v>
      </c>
      <c r="B316" t="s">
        <v>18</v>
      </c>
      <c r="C316">
        <v>29</v>
      </c>
      <c r="D316">
        <v>1.1599999999999999</v>
      </c>
      <c r="E316">
        <v>106.3448275862068</v>
      </c>
      <c r="F316">
        <v>0</v>
      </c>
      <c r="G316">
        <v>2</v>
      </c>
      <c r="H316">
        <v>1</v>
      </c>
      <c r="I316">
        <v>4</v>
      </c>
      <c r="J316">
        <v>1</v>
      </c>
      <c r="K316">
        <v>0</v>
      </c>
      <c r="L316">
        <v>1</v>
      </c>
      <c r="M316">
        <v>0</v>
      </c>
      <c r="N316">
        <v>0</v>
      </c>
      <c r="O316">
        <v>9</v>
      </c>
      <c r="P316">
        <v>0</v>
      </c>
      <c r="Q316">
        <v>0</v>
      </c>
      <c r="R316">
        <v>1</v>
      </c>
      <c r="S316">
        <v>1</v>
      </c>
      <c r="T316">
        <v>7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</row>
    <row r="317" spans="1:30" x14ac:dyDescent="0.25">
      <c r="A317" t="s">
        <v>359</v>
      </c>
      <c r="B317" t="s">
        <v>18</v>
      </c>
      <c r="C317">
        <v>225</v>
      </c>
      <c r="D317">
        <v>9</v>
      </c>
      <c r="E317">
        <v>293.33333333333331</v>
      </c>
      <c r="F317">
        <v>0</v>
      </c>
      <c r="G317">
        <v>7</v>
      </c>
      <c r="H317">
        <v>21</v>
      </c>
      <c r="I317">
        <v>9</v>
      </c>
      <c r="J317">
        <v>31</v>
      </c>
      <c r="K317">
        <v>6</v>
      </c>
      <c r="L317">
        <v>11</v>
      </c>
      <c r="M317">
        <v>14</v>
      </c>
      <c r="N317">
        <v>4</v>
      </c>
      <c r="O317">
        <v>2</v>
      </c>
      <c r="P317">
        <v>31</v>
      </c>
      <c r="Q317">
        <v>5</v>
      </c>
      <c r="R317">
        <v>4</v>
      </c>
      <c r="S317">
        <v>17</v>
      </c>
      <c r="T317">
        <v>3</v>
      </c>
      <c r="U317">
        <v>4</v>
      </c>
      <c r="V317">
        <v>37</v>
      </c>
      <c r="W317">
        <v>1</v>
      </c>
      <c r="X317">
        <v>2</v>
      </c>
      <c r="Y317">
        <v>0</v>
      </c>
      <c r="Z317">
        <v>2</v>
      </c>
      <c r="AA317">
        <v>2</v>
      </c>
      <c r="AB317">
        <v>6</v>
      </c>
      <c r="AC317">
        <v>5</v>
      </c>
      <c r="AD317">
        <v>1</v>
      </c>
    </row>
    <row r="318" spans="1:30" x14ac:dyDescent="0.25">
      <c r="A318" t="s">
        <v>360</v>
      </c>
      <c r="B318" t="s">
        <v>18</v>
      </c>
      <c r="C318">
        <v>257</v>
      </c>
      <c r="D318">
        <v>10.28</v>
      </c>
      <c r="E318">
        <v>2605.1595330739319</v>
      </c>
      <c r="F318">
        <v>3</v>
      </c>
      <c r="G318">
        <v>5</v>
      </c>
      <c r="H318">
        <v>2</v>
      </c>
      <c r="I318">
        <v>8</v>
      </c>
      <c r="J318">
        <v>0</v>
      </c>
      <c r="K318">
        <v>27</v>
      </c>
      <c r="L318">
        <v>0</v>
      </c>
      <c r="M318">
        <v>1</v>
      </c>
      <c r="N318">
        <v>1</v>
      </c>
      <c r="O318">
        <v>0</v>
      </c>
      <c r="P318">
        <v>13</v>
      </c>
      <c r="Q318">
        <v>2</v>
      </c>
      <c r="R318">
        <v>168</v>
      </c>
      <c r="S318">
        <v>0</v>
      </c>
      <c r="T318">
        <v>2</v>
      </c>
      <c r="U318">
        <v>10</v>
      </c>
      <c r="V318">
        <v>7</v>
      </c>
      <c r="W318">
        <v>0</v>
      </c>
      <c r="X318">
        <v>2</v>
      </c>
      <c r="Y318">
        <v>6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25">
      <c r="A319" t="s">
        <v>361</v>
      </c>
      <c r="B319" t="s">
        <v>18</v>
      </c>
      <c r="C319">
        <v>60</v>
      </c>
      <c r="D319">
        <v>2.4</v>
      </c>
      <c r="E319">
        <v>148.33333333333329</v>
      </c>
      <c r="F319">
        <v>0</v>
      </c>
      <c r="G319">
        <v>0</v>
      </c>
      <c r="H319">
        <v>2</v>
      </c>
      <c r="I319">
        <v>16</v>
      </c>
      <c r="J319">
        <v>2</v>
      </c>
      <c r="K319">
        <v>0</v>
      </c>
      <c r="L319">
        <v>1</v>
      </c>
      <c r="M319">
        <v>1</v>
      </c>
      <c r="N319">
        <v>4</v>
      </c>
      <c r="O319">
        <v>0</v>
      </c>
      <c r="P319">
        <v>1</v>
      </c>
      <c r="Q319">
        <v>2</v>
      </c>
      <c r="R319">
        <v>5</v>
      </c>
      <c r="S319">
        <v>3</v>
      </c>
      <c r="T319">
        <v>0</v>
      </c>
      <c r="U319">
        <v>1</v>
      </c>
      <c r="V319">
        <v>4</v>
      </c>
      <c r="W319">
        <v>0</v>
      </c>
      <c r="X319">
        <v>12</v>
      </c>
      <c r="Y319">
        <v>1</v>
      </c>
      <c r="Z319">
        <v>4</v>
      </c>
      <c r="AA319">
        <v>0</v>
      </c>
      <c r="AB319">
        <v>0</v>
      </c>
      <c r="AC319">
        <v>0</v>
      </c>
      <c r="AD319">
        <v>1</v>
      </c>
    </row>
    <row r="320" spans="1:30" x14ac:dyDescent="0.25">
      <c r="A320" t="s">
        <v>362</v>
      </c>
      <c r="B320" t="s">
        <v>18</v>
      </c>
      <c r="C320">
        <v>36</v>
      </c>
      <c r="D320">
        <v>1.44</v>
      </c>
      <c r="E320">
        <v>79.277777777777771</v>
      </c>
      <c r="F320">
        <v>0</v>
      </c>
      <c r="G320">
        <v>1</v>
      </c>
      <c r="H320">
        <v>2</v>
      </c>
      <c r="I320">
        <v>7</v>
      </c>
      <c r="J320">
        <v>2</v>
      </c>
      <c r="K320">
        <v>0</v>
      </c>
      <c r="L320">
        <v>1</v>
      </c>
      <c r="M320">
        <v>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2</v>
      </c>
      <c r="U320">
        <v>8</v>
      </c>
      <c r="V320">
        <v>4</v>
      </c>
      <c r="W320">
        <v>0</v>
      </c>
      <c r="X320">
        <v>2</v>
      </c>
      <c r="Y320">
        <v>0</v>
      </c>
      <c r="Z320">
        <v>0</v>
      </c>
      <c r="AA320">
        <v>1</v>
      </c>
      <c r="AB320">
        <v>1</v>
      </c>
      <c r="AC320">
        <v>0</v>
      </c>
      <c r="AD320">
        <v>0</v>
      </c>
    </row>
    <row r="321" spans="1:30" x14ac:dyDescent="0.25">
      <c r="A321" t="s">
        <v>363</v>
      </c>
      <c r="B321" t="s">
        <v>18</v>
      </c>
      <c r="C321">
        <v>339</v>
      </c>
      <c r="D321">
        <v>13.56</v>
      </c>
      <c r="E321">
        <v>1082.1651917404131</v>
      </c>
      <c r="F321">
        <v>0</v>
      </c>
      <c r="G321">
        <v>12</v>
      </c>
      <c r="H321">
        <v>11</v>
      </c>
      <c r="I321">
        <v>7</v>
      </c>
      <c r="J321">
        <v>16</v>
      </c>
      <c r="K321">
        <v>0</v>
      </c>
      <c r="L321">
        <v>17</v>
      </c>
      <c r="M321">
        <v>101</v>
      </c>
      <c r="N321">
        <v>0</v>
      </c>
      <c r="O321">
        <v>6</v>
      </c>
      <c r="P321">
        <v>4</v>
      </c>
      <c r="Q321">
        <v>1</v>
      </c>
      <c r="R321">
        <v>0</v>
      </c>
      <c r="S321">
        <v>5</v>
      </c>
      <c r="T321">
        <v>33</v>
      </c>
      <c r="U321">
        <v>0</v>
      </c>
      <c r="V321">
        <v>79</v>
      </c>
      <c r="W321">
        <v>2</v>
      </c>
      <c r="X321">
        <v>7</v>
      </c>
      <c r="Y321">
        <v>0</v>
      </c>
      <c r="Z321">
        <v>0</v>
      </c>
      <c r="AA321">
        <v>7</v>
      </c>
      <c r="AB321">
        <v>5</v>
      </c>
      <c r="AC321">
        <v>26</v>
      </c>
      <c r="AD321">
        <v>0</v>
      </c>
    </row>
    <row r="322" spans="1:30" x14ac:dyDescent="0.25">
      <c r="A322" t="s">
        <v>364</v>
      </c>
      <c r="B322" t="s">
        <v>18</v>
      </c>
      <c r="C322">
        <v>80</v>
      </c>
      <c r="D322">
        <v>3.2</v>
      </c>
      <c r="E322">
        <v>514.37499999999966</v>
      </c>
      <c r="F322">
        <v>0</v>
      </c>
      <c r="G322">
        <v>3</v>
      </c>
      <c r="H322">
        <v>2</v>
      </c>
      <c r="I322">
        <v>0</v>
      </c>
      <c r="J322">
        <v>38</v>
      </c>
      <c r="K322">
        <v>16</v>
      </c>
      <c r="L322">
        <v>0</v>
      </c>
      <c r="M322">
        <v>0</v>
      </c>
      <c r="N322">
        <v>1</v>
      </c>
      <c r="O322">
        <v>0</v>
      </c>
      <c r="P322">
        <v>1</v>
      </c>
      <c r="Q322">
        <v>0</v>
      </c>
      <c r="R322">
        <v>13</v>
      </c>
      <c r="S322">
        <v>4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</row>
    <row r="323" spans="1:30" x14ac:dyDescent="0.25">
      <c r="A323" t="s">
        <v>365</v>
      </c>
      <c r="B323" t="s">
        <v>18</v>
      </c>
      <c r="C323">
        <v>515</v>
      </c>
      <c r="D323">
        <v>20.6</v>
      </c>
      <c r="E323">
        <v>1212.2330097087381</v>
      </c>
      <c r="F323">
        <v>4</v>
      </c>
      <c r="G323">
        <v>7</v>
      </c>
      <c r="H323">
        <v>131</v>
      </c>
      <c r="I323">
        <v>4</v>
      </c>
      <c r="J323">
        <v>24</v>
      </c>
      <c r="K323">
        <v>51</v>
      </c>
      <c r="L323">
        <v>5</v>
      </c>
      <c r="M323">
        <v>26</v>
      </c>
      <c r="N323">
        <v>7</v>
      </c>
      <c r="O323">
        <v>6</v>
      </c>
      <c r="P323">
        <v>83</v>
      </c>
      <c r="Q323">
        <v>6</v>
      </c>
      <c r="R323">
        <v>2</v>
      </c>
      <c r="S323">
        <v>17</v>
      </c>
      <c r="T323">
        <v>7</v>
      </c>
      <c r="U323">
        <v>3</v>
      </c>
      <c r="V323">
        <v>73</v>
      </c>
      <c r="W323">
        <v>1</v>
      </c>
      <c r="X323">
        <v>2</v>
      </c>
      <c r="Y323">
        <v>2</v>
      </c>
      <c r="Z323">
        <v>8</v>
      </c>
      <c r="AA323">
        <v>4</v>
      </c>
      <c r="AB323">
        <v>1</v>
      </c>
      <c r="AC323">
        <v>41</v>
      </c>
      <c r="AD323">
        <v>0</v>
      </c>
    </row>
    <row r="324" spans="1:30" x14ac:dyDescent="0.25">
      <c r="A324" t="s">
        <v>366</v>
      </c>
      <c r="B324" t="s">
        <v>18</v>
      </c>
      <c r="C324">
        <v>120</v>
      </c>
      <c r="D324">
        <v>4.8</v>
      </c>
      <c r="E324">
        <v>205.00000000000011</v>
      </c>
      <c r="F324">
        <v>6</v>
      </c>
      <c r="G324">
        <v>2</v>
      </c>
      <c r="H324">
        <v>3</v>
      </c>
      <c r="I324">
        <v>17</v>
      </c>
      <c r="J324">
        <v>7</v>
      </c>
      <c r="K324">
        <v>21</v>
      </c>
      <c r="L324">
        <v>1</v>
      </c>
      <c r="M324">
        <v>3</v>
      </c>
      <c r="N324">
        <v>2</v>
      </c>
      <c r="O324">
        <v>1</v>
      </c>
      <c r="P324">
        <v>16</v>
      </c>
      <c r="Q324">
        <v>0</v>
      </c>
      <c r="R324">
        <v>6</v>
      </c>
      <c r="S324">
        <v>2</v>
      </c>
      <c r="T324">
        <v>0</v>
      </c>
      <c r="U324">
        <v>5</v>
      </c>
      <c r="V324">
        <v>5</v>
      </c>
      <c r="W324">
        <v>0</v>
      </c>
      <c r="X324">
        <v>19</v>
      </c>
      <c r="Y324">
        <v>0</v>
      </c>
      <c r="Z324">
        <v>0</v>
      </c>
      <c r="AA324">
        <v>3</v>
      </c>
      <c r="AB324">
        <v>1</v>
      </c>
      <c r="AC324">
        <v>0</v>
      </c>
      <c r="AD324">
        <v>0</v>
      </c>
    </row>
    <row r="325" spans="1:30" x14ac:dyDescent="0.25">
      <c r="A325" t="s">
        <v>367</v>
      </c>
      <c r="B325" t="s">
        <v>18</v>
      </c>
      <c r="C325">
        <v>166</v>
      </c>
      <c r="D325">
        <v>6.64</v>
      </c>
      <c r="E325">
        <v>1332.1927710843379</v>
      </c>
      <c r="F325">
        <v>1</v>
      </c>
      <c r="G325">
        <v>2</v>
      </c>
      <c r="H325">
        <v>1</v>
      </c>
      <c r="I325">
        <v>2</v>
      </c>
      <c r="J325">
        <v>1</v>
      </c>
      <c r="K325">
        <v>0</v>
      </c>
      <c r="L325">
        <v>4</v>
      </c>
      <c r="M325">
        <v>11</v>
      </c>
      <c r="N325">
        <v>1</v>
      </c>
      <c r="O325">
        <v>0</v>
      </c>
      <c r="P325">
        <v>1</v>
      </c>
      <c r="Q325">
        <v>3</v>
      </c>
      <c r="R325">
        <v>43</v>
      </c>
      <c r="S325">
        <v>0</v>
      </c>
      <c r="T325">
        <v>0</v>
      </c>
      <c r="U325">
        <v>1</v>
      </c>
      <c r="V325">
        <v>1</v>
      </c>
      <c r="W325">
        <v>0</v>
      </c>
      <c r="X325">
        <v>89</v>
      </c>
      <c r="Y325">
        <v>0</v>
      </c>
      <c r="Z325">
        <v>1</v>
      </c>
      <c r="AA325">
        <v>4</v>
      </c>
      <c r="AB325">
        <v>0</v>
      </c>
      <c r="AC325">
        <v>0</v>
      </c>
      <c r="AD325">
        <v>0</v>
      </c>
    </row>
    <row r="326" spans="1:30" x14ac:dyDescent="0.25">
      <c r="A326" t="s">
        <v>368</v>
      </c>
      <c r="B326" t="s">
        <v>18</v>
      </c>
      <c r="C326">
        <v>401</v>
      </c>
      <c r="D326">
        <v>16.04</v>
      </c>
      <c r="E326">
        <v>2876.2443890274321</v>
      </c>
      <c r="F326">
        <v>6</v>
      </c>
      <c r="G326">
        <v>0</v>
      </c>
      <c r="H326">
        <v>218</v>
      </c>
      <c r="I326">
        <v>5</v>
      </c>
      <c r="J326">
        <v>24</v>
      </c>
      <c r="K326">
        <v>58</v>
      </c>
      <c r="L326">
        <v>2</v>
      </c>
      <c r="M326">
        <v>15</v>
      </c>
      <c r="N326">
        <v>3</v>
      </c>
      <c r="O326">
        <v>9</v>
      </c>
      <c r="P326">
        <v>8</v>
      </c>
      <c r="Q326">
        <v>2</v>
      </c>
      <c r="R326">
        <v>5</v>
      </c>
      <c r="S326">
        <v>2</v>
      </c>
      <c r="T326">
        <v>4</v>
      </c>
      <c r="U326">
        <v>0</v>
      </c>
      <c r="V326">
        <v>20</v>
      </c>
      <c r="W326">
        <v>0</v>
      </c>
      <c r="X326">
        <v>3</v>
      </c>
      <c r="Y326">
        <v>0</v>
      </c>
      <c r="Z326">
        <v>2</v>
      </c>
      <c r="AA326">
        <v>0</v>
      </c>
      <c r="AB326">
        <v>0</v>
      </c>
      <c r="AC326">
        <v>14</v>
      </c>
      <c r="AD326">
        <v>1</v>
      </c>
    </row>
    <row r="327" spans="1:30" x14ac:dyDescent="0.25">
      <c r="A327" t="s">
        <v>369</v>
      </c>
      <c r="B327" t="s">
        <v>18</v>
      </c>
      <c r="C327">
        <v>100</v>
      </c>
      <c r="D327">
        <v>4</v>
      </c>
      <c r="E327">
        <v>158</v>
      </c>
      <c r="F327">
        <v>0</v>
      </c>
      <c r="G327">
        <v>2</v>
      </c>
      <c r="H327">
        <v>7</v>
      </c>
      <c r="I327">
        <v>3</v>
      </c>
      <c r="J327">
        <v>20</v>
      </c>
      <c r="K327">
        <v>13</v>
      </c>
      <c r="L327">
        <v>0</v>
      </c>
      <c r="M327">
        <v>1</v>
      </c>
      <c r="N327">
        <v>4</v>
      </c>
      <c r="O327">
        <v>1</v>
      </c>
      <c r="P327">
        <v>13</v>
      </c>
      <c r="Q327">
        <v>1</v>
      </c>
      <c r="R327">
        <v>3</v>
      </c>
      <c r="S327">
        <v>3</v>
      </c>
      <c r="T327">
        <v>2</v>
      </c>
      <c r="U327">
        <v>6</v>
      </c>
      <c r="V327">
        <v>11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2</v>
      </c>
      <c r="AC327">
        <v>5</v>
      </c>
      <c r="AD327">
        <v>2</v>
      </c>
    </row>
    <row r="328" spans="1:30" x14ac:dyDescent="0.25">
      <c r="A328" t="s">
        <v>370</v>
      </c>
      <c r="B328" t="s">
        <v>18</v>
      </c>
      <c r="C328">
        <v>334</v>
      </c>
      <c r="D328">
        <v>13.36</v>
      </c>
      <c r="E328">
        <v>232.6167664670659</v>
      </c>
      <c r="F328">
        <v>9</v>
      </c>
      <c r="G328">
        <v>6</v>
      </c>
      <c r="H328">
        <v>36</v>
      </c>
      <c r="I328">
        <v>26</v>
      </c>
      <c r="J328">
        <v>26</v>
      </c>
      <c r="K328">
        <v>28</v>
      </c>
      <c r="L328">
        <v>5</v>
      </c>
      <c r="M328">
        <v>34</v>
      </c>
      <c r="N328">
        <v>4</v>
      </c>
      <c r="O328">
        <v>20</v>
      </c>
      <c r="P328">
        <v>17</v>
      </c>
      <c r="Q328">
        <v>1</v>
      </c>
      <c r="R328">
        <v>11</v>
      </c>
      <c r="S328">
        <v>17</v>
      </c>
      <c r="T328">
        <v>18</v>
      </c>
      <c r="U328">
        <v>7</v>
      </c>
      <c r="V328">
        <v>30</v>
      </c>
      <c r="W328">
        <v>0</v>
      </c>
      <c r="X328">
        <v>18</v>
      </c>
      <c r="Y328">
        <v>2</v>
      </c>
      <c r="Z328">
        <v>1</v>
      </c>
      <c r="AA328">
        <v>5</v>
      </c>
      <c r="AB328">
        <v>9</v>
      </c>
      <c r="AC328">
        <v>4</v>
      </c>
      <c r="AD328">
        <v>0</v>
      </c>
    </row>
    <row r="329" spans="1:30" x14ac:dyDescent="0.25">
      <c r="A329" t="s">
        <v>371</v>
      </c>
      <c r="B329" t="s">
        <v>18</v>
      </c>
      <c r="C329">
        <v>263</v>
      </c>
      <c r="D329">
        <v>10.52</v>
      </c>
      <c r="E329">
        <v>502.30418250950578</v>
      </c>
      <c r="F329">
        <v>0</v>
      </c>
      <c r="G329">
        <v>8</v>
      </c>
      <c r="H329">
        <v>4</v>
      </c>
      <c r="I329">
        <v>25</v>
      </c>
      <c r="J329">
        <v>10</v>
      </c>
      <c r="K329">
        <v>9</v>
      </c>
      <c r="L329">
        <v>18</v>
      </c>
      <c r="M329">
        <v>21</v>
      </c>
      <c r="N329">
        <v>3</v>
      </c>
      <c r="O329">
        <v>5</v>
      </c>
      <c r="P329">
        <v>6</v>
      </c>
      <c r="Q329">
        <v>4</v>
      </c>
      <c r="R329">
        <v>3</v>
      </c>
      <c r="S329">
        <v>35</v>
      </c>
      <c r="T329">
        <v>11</v>
      </c>
      <c r="U329">
        <v>2</v>
      </c>
      <c r="V329">
        <v>69</v>
      </c>
      <c r="W329">
        <v>3</v>
      </c>
      <c r="X329">
        <v>3</v>
      </c>
      <c r="Y329">
        <v>0</v>
      </c>
      <c r="Z329">
        <v>1</v>
      </c>
      <c r="AA329">
        <v>5</v>
      </c>
      <c r="AB329">
        <v>5</v>
      </c>
      <c r="AC329">
        <v>11</v>
      </c>
      <c r="AD329">
        <v>2</v>
      </c>
    </row>
    <row r="330" spans="1:30" x14ac:dyDescent="0.25">
      <c r="A330" t="s">
        <v>372</v>
      </c>
      <c r="B330" t="s">
        <v>18</v>
      </c>
      <c r="C330">
        <v>202</v>
      </c>
      <c r="D330">
        <v>8.08</v>
      </c>
      <c r="E330">
        <v>402.45544554455432</v>
      </c>
      <c r="F330">
        <v>0</v>
      </c>
      <c r="G330">
        <v>7</v>
      </c>
      <c r="H330">
        <v>31</v>
      </c>
      <c r="I330">
        <v>0</v>
      </c>
      <c r="J330">
        <v>21</v>
      </c>
      <c r="K330">
        <v>3</v>
      </c>
      <c r="L330">
        <v>0</v>
      </c>
      <c r="M330">
        <v>7</v>
      </c>
      <c r="N330">
        <v>14</v>
      </c>
      <c r="O330">
        <v>1</v>
      </c>
      <c r="P330">
        <v>15</v>
      </c>
      <c r="Q330">
        <v>9</v>
      </c>
      <c r="R330">
        <v>22</v>
      </c>
      <c r="S330">
        <v>1</v>
      </c>
      <c r="T330">
        <v>1</v>
      </c>
      <c r="U330">
        <v>2</v>
      </c>
      <c r="V330">
        <v>48</v>
      </c>
      <c r="W330">
        <v>2</v>
      </c>
      <c r="X330">
        <v>5</v>
      </c>
      <c r="Y330">
        <v>0</v>
      </c>
      <c r="Z330">
        <v>2</v>
      </c>
      <c r="AA330">
        <v>4</v>
      </c>
      <c r="AB330">
        <v>2</v>
      </c>
      <c r="AC330">
        <v>5</v>
      </c>
      <c r="AD330">
        <v>0</v>
      </c>
    </row>
    <row r="331" spans="1:30" x14ac:dyDescent="0.25">
      <c r="A331" t="s">
        <v>373</v>
      </c>
      <c r="B331" t="s">
        <v>18</v>
      </c>
      <c r="C331">
        <v>110</v>
      </c>
      <c r="D331">
        <v>4.4000000000000004</v>
      </c>
      <c r="E331">
        <v>223.63636363636371</v>
      </c>
      <c r="F331">
        <v>0</v>
      </c>
      <c r="G331">
        <v>4</v>
      </c>
      <c r="H331">
        <v>7</v>
      </c>
      <c r="I331">
        <v>2</v>
      </c>
      <c r="J331">
        <v>8</v>
      </c>
      <c r="K331">
        <v>0</v>
      </c>
      <c r="L331">
        <v>3</v>
      </c>
      <c r="M331">
        <v>20</v>
      </c>
      <c r="N331">
        <v>0</v>
      </c>
      <c r="O331">
        <v>5</v>
      </c>
      <c r="P331">
        <v>1</v>
      </c>
      <c r="Q331">
        <v>5</v>
      </c>
      <c r="R331">
        <v>2</v>
      </c>
      <c r="S331">
        <v>12</v>
      </c>
      <c r="T331">
        <v>6</v>
      </c>
      <c r="U331">
        <v>1</v>
      </c>
      <c r="V331">
        <v>25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8</v>
      </c>
      <c r="AD331">
        <v>0</v>
      </c>
    </row>
    <row r="332" spans="1:30" x14ac:dyDescent="0.25">
      <c r="A332" t="s">
        <v>374</v>
      </c>
      <c r="B332" t="s">
        <v>18</v>
      </c>
      <c r="C332">
        <v>110</v>
      </c>
      <c r="D332">
        <v>4.4000000000000004</v>
      </c>
      <c r="E332">
        <v>509.09090909090901</v>
      </c>
      <c r="F332">
        <v>0</v>
      </c>
      <c r="G332">
        <v>1</v>
      </c>
      <c r="H332">
        <v>25</v>
      </c>
      <c r="I332">
        <v>2</v>
      </c>
      <c r="J332">
        <v>43</v>
      </c>
      <c r="K332">
        <v>1</v>
      </c>
      <c r="L332">
        <v>1</v>
      </c>
      <c r="M332">
        <v>6</v>
      </c>
      <c r="N332">
        <v>2</v>
      </c>
      <c r="O332">
        <v>2</v>
      </c>
      <c r="P332">
        <v>3</v>
      </c>
      <c r="Q332">
        <v>1</v>
      </c>
      <c r="R332">
        <v>2</v>
      </c>
      <c r="S332">
        <v>2</v>
      </c>
      <c r="T332">
        <v>0</v>
      </c>
      <c r="U332">
        <v>1</v>
      </c>
      <c r="V332">
        <v>13</v>
      </c>
      <c r="W332">
        <v>0</v>
      </c>
      <c r="X332">
        <v>1</v>
      </c>
      <c r="Y332">
        <v>0</v>
      </c>
      <c r="Z332">
        <v>0</v>
      </c>
      <c r="AA332">
        <v>1</v>
      </c>
      <c r="AB332">
        <v>0</v>
      </c>
      <c r="AC332">
        <v>3</v>
      </c>
      <c r="AD332">
        <v>0</v>
      </c>
    </row>
    <row r="333" spans="1:30" x14ac:dyDescent="0.25">
      <c r="A333" t="s">
        <v>375</v>
      </c>
      <c r="B333" t="s">
        <v>18</v>
      </c>
      <c r="C333">
        <v>46</v>
      </c>
      <c r="D333">
        <v>1.84</v>
      </c>
      <c r="E333">
        <v>1007.2608695652179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1</v>
      </c>
      <c r="AC333">
        <v>0</v>
      </c>
      <c r="AD333">
        <v>0</v>
      </c>
    </row>
    <row r="334" spans="1:30" x14ac:dyDescent="0.25">
      <c r="A334" t="s">
        <v>376</v>
      </c>
      <c r="B334" t="s">
        <v>18</v>
      </c>
      <c r="C334">
        <v>71</v>
      </c>
      <c r="D334">
        <v>2.84</v>
      </c>
      <c r="E334">
        <v>139.21126760563391</v>
      </c>
      <c r="F334">
        <v>0</v>
      </c>
      <c r="G334">
        <v>0</v>
      </c>
      <c r="H334">
        <v>2</v>
      </c>
      <c r="I334">
        <v>0</v>
      </c>
      <c r="J334">
        <v>0</v>
      </c>
      <c r="K334">
        <v>17</v>
      </c>
      <c r="L334">
        <v>3</v>
      </c>
      <c r="M334">
        <v>4</v>
      </c>
      <c r="N334">
        <v>1</v>
      </c>
      <c r="O334">
        <v>1</v>
      </c>
      <c r="P334">
        <v>10</v>
      </c>
      <c r="Q334">
        <v>7</v>
      </c>
      <c r="R334">
        <v>0</v>
      </c>
      <c r="S334">
        <v>1</v>
      </c>
      <c r="T334">
        <v>2</v>
      </c>
      <c r="U334">
        <v>0</v>
      </c>
      <c r="V334">
        <v>8</v>
      </c>
      <c r="W334">
        <v>0</v>
      </c>
      <c r="X334">
        <v>5</v>
      </c>
      <c r="Y334">
        <v>3</v>
      </c>
      <c r="Z334">
        <v>0</v>
      </c>
      <c r="AA334">
        <v>3</v>
      </c>
      <c r="AB334">
        <v>0</v>
      </c>
      <c r="AC334">
        <v>4</v>
      </c>
      <c r="AD334">
        <v>0</v>
      </c>
    </row>
    <row r="335" spans="1:30" x14ac:dyDescent="0.25">
      <c r="A335" t="s">
        <v>377</v>
      </c>
      <c r="B335" t="s">
        <v>18</v>
      </c>
      <c r="C335">
        <v>79</v>
      </c>
      <c r="D335">
        <v>3.16</v>
      </c>
      <c r="E335">
        <v>188.40506329113919</v>
      </c>
      <c r="F335">
        <v>0</v>
      </c>
      <c r="G335">
        <v>6</v>
      </c>
      <c r="H335">
        <v>0</v>
      </c>
      <c r="I335">
        <v>18</v>
      </c>
      <c r="J335">
        <v>3</v>
      </c>
      <c r="K335">
        <v>0</v>
      </c>
      <c r="L335">
        <v>3</v>
      </c>
      <c r="M335">
        <v>3</v>
      </c>
      <c r="N335">
        <v>0</v>
      </c>
      <c r="O335">
        <v>8</v>
      </c>
      <c r="P335">
        <v>0</v>
      </c>
      <c r="Q335">
        <v>1</v>
      </c>
      <c r="R335">
        <v>4</v>
      </c>
      <c r="S335">
        <v>2</v>
      </c>
      <c r="T335">
        <v>18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1</v>
      </c>
      <c r="AD335">
        <v>0</v>
      </c>
    </row>
    <row r="336" spans="1:30" x14ac:dyDescent="0.25">
      <c r="A336" t="s">
        <v>378</v>
      </c>
      <c r="B336" t="s">
        <v>18</v>
      </c>
      <c r="C336">
        <v>391</v>
      </c>
      <c r="D336">
        <v>15.64</v>
      </c>
      <c r="E336">
        <v>633.3606138107416</v>
      </c>
      <c r="F336">
        <v>0</v>
      </c>
      <c r="G336">
        <v>35</v>
      </c>
      <c r="H336">
        <v>12</v>
      </c>
      <c r="I336">
        <v>10</v>
      </c>
      <c r="J336">
        <v>33</v>
      </c>
      <c r="K336">
        <v>1</v>
      </c>
      <c r="L336">
        <v>16</v>
      </c>
      <c r="M336">
        <v>54</v>
      </c>
      <c r="N336">
        <v>5</v>
      </c>
      <c r="O336">
        <v>17</v>
      </c>
      <c r="P336">
        <v>20</v>
      </c>
      <c r="Q336">
        <v>11</v>
      </c>
      <c r="R336">
        <v>1</v>
      </c>
      <c r="S336">
        <v>18</v>
      </c>
      <c r="T336">
        <v>11</v>
      </c>
      <c r="U336">
        <v>3</v>
      </c>
      <c r="V336">
        <v>90</v>
      </c>
      <c r="W336">
        <v>1</v>
      </c>
      <c r="X336">
        <v>14</v>
      </c>
      <c r="Y336">
        <v>0</v>
      </c>
      <c r="Z336">
        <v>2</v>
      </c>
      <c r="AA336">
        <v>11</v>
      </c>
      <c r="AB336">
        <v>1</v>
      </c>
      <c r="AC336">
        <v>24</v>
      </c>
      <c r="AD336">
        <v>1</v>
      </c>
    </row>
    <row r="337" spans="1:30" x14ac:dyDescent="0.25">
      <c r="A337" t="s">
        <v>379</v>
      </c>
      <c r="B337" t="s">
        <v>18</v>
      </c>
      <c r="C337">
        <v>96</v>
      </c>
      <c r="D337">
        <v>3.84</v>
      </c>
      <c r="E337">
        <v>101.9166666666666</v>
      </c>
      <c r="F337">
        <v>0</v>
      </c>
      <c r="G337">
        <v>3</v>
      </c>
      <c r="H337">
        <v>2</v>
      </c>
      <c r="I337">
        <v>13</v>
      </c>
      <c r="J337">
        <v>11</v>
      </c>
      <c r="K337">
        <v>1</v>
      </c>
      <c r="L337">
        <v>5</v>
      </c>
      <c r="M337">
        <v>10</v>
      </c>
      <c r="N337">
        <v>0</v>
      </c>
      <c r="O337">
        <v>11</v>
      </c>
      <c r="P337">
        <v>7</v>
      </c>
      <c r="Q337">
        <v>1</v>
      </c>
      <c r="R337">
        <v>1</v>
      </c>
      <c r="S337">
        <v>4</v>
      </c>
      <c r="T337">
        <v>7</v>
      </c>
      <c r="U337">
        <v>6</v>
      </c>
      <c r="V337">
        <v>5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4</v>
      </c>
      <c r="AC337">
        <v>4</v>
      </c>
      <c r="AD337">
        <v>0</v>
      </c>
    </row>
    <row r="338" spans="1:30" x14ac:dyDescent="0.25">
      <c r="A338" t="s">
        <v>380</v>
      </c>
      <c r="B338" t="s">
        <v>18</v>
      </c>
      <c r="C338">
        <v>76</v>
      </c>
      <c r="D338">
        <v>3.04</v>
      </c>
      <c r="E338">
        <v>127.28947368421051</v>
      </c>
      <c r="F338">
        <v>0</v>
      </c>
      <c r="G338">
        <v>0</v>
      </c>
      <c r="H338">
        <v>0</v>
      </c>
      <c r="I338">
        <v>15</v>
      </c>
      <c r="J338">
        <v>1</v>
      </c>
      <c r="K338">
        <v>11</v>
      </c>
      <c r="L338">
        <v>5</v>
      </c>
      <c r="M338">
        <v>2</v>
      </c>
      <c r="N338">
        <v>2</v>
      </c>
      <c r="O338">
        <v>1</v>
      </c>
      <c r="P338">
        <v>4</v>
      </c>
      <c r="Q338">
        <v>3</v>
      </c>
      <c r="R338">
        <v>2</v>
      </c>
      <c r="S338">
        <v>1</v>
      </c>
      <c r="T338">
        <v>1</v>
      </c>
      <c r="U338">
        <v>1</v>
      </c>
      <c r="V338">
        <v>11</v>
      </c>
      <c r="W338">
        <v>0</v>
      </c>
      <c r="X338">
        <v>5</v>
      </c>
      <c r="Y338">
        <v>3</v>
      </c>
      <c r="Z338">
        <v>7</v>
      </c>
      <c r="AA338">
        <v>1</v>
      </c>
      <c r="AB338">
        <v>0</v>
      </c>
      <c r="AC338">
        <v>0</v>
      </c>
      <c r="AD338">
        <v>0</v>
      </c>
    </row>
    <row r="339" spans="1:30" x14ac:dyDescent="0.25">
      <c r="A339" t="s">
        <v>381</v>
      </c>
      <c r="B339" t="s">
        <v>18</v>
      </c>
      <c r="C339">
        <v>72</v>
      </c>
      <c r="D339">
        <v>2.88</v>
      </c>
      <c r="E339">
        <v>332.16666666666669</v>
      </c>
      <c r="F339">
        <v>1</v>
      </c>
      <c r="G339">
        <v>2</v>
      </c>
      <c r="H339">
        <v>0</v>
      </c>
      <c r="I339">
        <v>12</v>
      </c>
      <c r="J339">
        <v>3</v>
      </c>
      <c r="K339">
        <v>12</v>
      </c>
      <c r="L339">
        <v>1</v>
      </c>
      <c r="M339">
        <v>1</v>
      </c>
      <c r="N339">
        <v>1</v>
      </c>
      <c r="O339">
        <v>0</v>
      </c>
      <c r="P339">
        <v>29</v>
      </c>
      <c r="Q339">
        <v>0</v>
      </c>
      <c r="R339">
        <v>1</v>
      </c>
      <c r="S339">
        <v>2</v>
      </c>
      <c r="T339">
        <v>0</v>
      </c>
      <c r="U339">
        <v>1</v>
      </c>
      <c r="V339">
        <v>1</v>
      </c>
      <c r="W339">
        <v>1</v>
      </c>
      <c r="X339">
        <v>0</v>
      </c>
      <c r="Y339">
        <v>1</v>
      </c>
      <c r="Z339">
        <v>3</v>
      </c>
      <c r="AA339">
        <v>0</v>
      </c>
      <c r="AB339">
        <v>0</v>
      </c>
      <c r="AC339">
        <v>0</v>
      </c>
      <c r="AD339">
        <v>0</v>
      </c>
    </row>
    <row r="340" spans="1:30" x14ac:dyDescent="0.25">
      <c r="A340" t="s">
        <v>382</v>
      </c>
      <c r="B340" t="s">
        <v>18</v>
      </c>
      <c r="C340">
        <v>83</v>
      </c>
      <c r="D340">
        <v>3.32</v>
      </c>
      <c r="E340">
        <v>696.81927710843422</v>
      </c>
      <c r="F340">
        <v>0</v>
      </c>
      <c r="G340">
        <v>2</v>
      </c>
      <c r="H340">
        <v>0</v>
      </c>
      <c r="I340">
        <v>8</v>
      </c>
      <c r="J340">
        <v>2</v>
      </c>
      <c r="K340">
        <v>48</v>
      </c>
      <c r="L340">
        <v>0</v>
      </c>
      <c r="M340">
        <v>1</v>
      </c>
      <c r="N340">
        <v>0</v>
      </c>
      <c r="O340">
        <v>0</v>
      </c>
      <c r="P340">
        <v>14</v>
      </c>
      <c r="Q340">
        <v>0</v>
      </c>
      <c r="R340">
        <v>2</v>
      </c>
      <c r="S340">
        <v>1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3</v>
      </c>
      <c r="Z340">
        <v>1</v>
      </c>
      <c r="AA340">
        <v>0</v>
      </c>
      <c r="AB340">
        <v>0</v>
      </c>
      <c r="AC340">
        <v>0</v>
      </c>
      <c r="AD340">
        <v>0</v>
      </c>
    </row>
    <row r="341" spans="1:30" x14ac:dyDescent="0.25">
      <c r="A341" t="s">
        <v>383</v>
      </c>
      <c r="B341" t="s">
        <v>18</v>
      </c>
      <c r="C341">
        <v>252</v>
      </c>
      <c r="D341">
        <v>10.08</v>
      </c>
      <c r="E341">
        <v>355.34126984126999</v>
      </c>
      <c r="F341">
        <v>1</v>
      </c>
      <c r="G341">
        <v>6</v>
      </c>
      <c r="H341">
        <v>37</v>
      </c>
      <c r="I341">
        <v>7</v>
      </c>
      <c r="J341">
        <v>17</v>
      </c>
      <c r="K341">
        <v>52</v>
      </c>
      <c r="L341">
        <v>3</v>
      </c>
      <c r="M341">
        <v>16</v>
      </c>
      <c r="N341">
        <v>10</v>
      </c>
      <c r="O341">
        <v>1</v>
      </c>
      <c r="P341">
        <v>25</v>
      </c>
      <c r="Q341">
        <v>2</v>
      </c>
      <c r="R341">
        <v>9</v>
      </c>
      <c r="S341">
        <v>5</v>
      </c>
      <c r="T341">
        <v>7</v>
      </c>
      <c r="U341">
        <v>1</v>
      </c>
      <c r="V341">
        <v>16</v>
      </c>
      <c r="W341">
        <v>1</v>
      </c>
      <c r="X341">
        <v>4</v>
      </c>
      <c r="Y341">
        <v>7</v>
      </c>
      <c r="Z341">
        <v>4</v>
      </c>
      <c r="AA341">
        <v>6</v>
      </c>
      <c r="AB341">
        <v>2</v>
      </c>
      <c r="AC341">
        <v>12</v>
      </c>
      <c r="AD341">
        <v>1</v>
      </c>
    </row>
    <row r="342" spans="1:30" x14ac:dyDescent="0.25">
      <c r="A342" t="s">
        <v>384</v>
      </c>
      <c r="B342" t="s">
        <v>18</v>
      </c>
      <c r="C342">
        <v>145</v>
      </c>
      <c r="D342">
        <v>5.8</v>
      </c>
      <c r="E342">
        <v>184.48275862068971</v>
      </c>
      <c r="F342">
        <v>0</v>
      </c>
      <c r="G342">
        <v>5</v>
      </c>
      <c r="H342">
        <v>2</v>
      </c>
      <c r="I342">
        <v>2</v>
      </c>
      <c r="J342">
        <v>13</v>
      </c>
      <c r="K342">
        <v>1</v>
      </c>
      <c r="L342">
        <v>2</v>
      </c>
      <c r="M342">
        <v>8</v>
      </c>
      <c r="N342">
        <v>10</v>
      </c>
      <c r="O342">
        <v>12</v>
      </c>
      <c r="P342">
        <v>20</v>
      </c>
      <c r="Q342">
        <v>1</v>
      </c>
      <c r="R342">
        <v>8</v>
      </c>
      <c r="S342">
        <v>24</v>
      </c>
      <c r="T342">
        <v>3</v>
      </c>
      <c r="U342">
        <v>3</v>
      </c>
      <c r="V342">
        <v>17</v>
      </c>
      <c r="W342">
        <v>0</v>
      </c>
      <c r="X342">
        <v>3</v>
      </c>
      <c r="Y342">
        <v>1</v>
      </c>
      <c r="Z342">
        <v>2</v>
      </c>
      <c r="AA342">
        <v>0</v>
      </c>
      <c r="AB342">
        <v>5</v>
      </c>
      <c r="AC342">
        <v>3</v>
      </c>
      <c r="AD342">
        <v>0</v>
      </c>
    </row>
    <row r="343" spans="1:30" x14ac:dyDescent="0.25">
      <c r="A343" t="s">
        <v>385</v>
      </c>
      <c r="B343" t="s">
        <v>18</v>
      </c>
      <c r="C343">
        <v>247</v>
      </c>
      <c r="D343">
        <v>9.8800000000000008</v>
      </c>
      <c r="E343">
        <v>239.13360323886641</v>
      </c>
      <c r="F343">
        <v>3</v>
      </c>
      <c r="G343">
        <v>4</v>
      </c>
      <c r="H343">
        <v>34</v>
      </c>
      <c r="I343">
        <v>18</v>
      </c>
      <c r="J343">
        <v>22</v>
      </c>
      <c r="K343">
        <v>22</v>
      </c>
      <c r="L343">
        <v>4</v>
      </c>
      <c r="M343">
        <v>10</v>
      </c>
      <c r="N343">
        <v>7</v>
      </c>
      <c r="O343">
        <v>10</v>
      </c>
      <c r="P343">
        <v>24</v>
      </c>
      <c r="Q343">
        <v>0</v>
      </c>
      <c r="R343">
        <v>28</v>
      </c>
      <c r="S343">
        <v>3</v>
      </c>
      <c r="T343">
        <v>5</v>
      </c>
      <c r="U343">
        <v>2</v>
      </c>
      <c r="V343">
        <v>22</v>
      </c>
      <c r="W343">
        <v>1</v>
      </c>
      <c r="X343">
        <v>6</v>
      </c>
      <c r="Y343">
        <v>2</v>
      </c>
      <c r="Z343">
        <v>5</v>
      </c>
      <c r="AA343">
        <v>4</v>
      </c>
      <c r="AB343">
        <v>1</v>
      </c>
      <c r="AC343">
        <v>10</v>
      </c>
      <c r="AD343">
        <v>0</v>
      </c>
    </row>
    <row r="344" spans="1:30" x14ac:dyDescent="0.25">
      <c r="A344" t="s">
        <v>386</v>
      </c>
      <c r="B344" t="s">
        <v>18</v>
      </c>
      <c r="C344">
        <v>340</v>
      </c>
      <c r="D344">
        <v>13.6</v>
      </c>
      <c r="E344">
        <v>534.70588235294122</v>
      </c>
      <c r="F344">
        <v>5</v>
      </c>
      <c r="G344">
        <v>11</v>
      </c>
      <c r="H344">
        <v>17</v>
      </c>
      <c r="I344">
        <v>3</v>
      </c>
      <c r="J344">
        <v>36</v>
      </c>
      <c r="K344">
        <v>29</v>
      </c>
      <c r="L344">
        <v>12</v>
      </c>
      <c r="M344">
        <v>19</v>
      </c>
      <c r="N344">
        <v>2</v>
      </c>
      <c r="O344">
        <v>5</v>
      </c>
      <c r="P344">
        <v>15</v>
      </c>
      <c r="Q344">
        <v>12</v>
      </c>
      <c r="R344">
        <v>21</v>
      </c>
      <c r="S344">
        <v>10</v>
      </c>
      <c r="T344">
        <v>4</v>
      </c>
      <c r="U344">
        <v>2</v>
      </c>
      <c r="V344">
        <v>82</v>
      </c>
      <c r="W344">
        <v>1</v>
      </c>
      <c r="X344">
        <v>9</v>
      </c>
      <c r="Y344">
        <v>8</v>
      </c>
      <c r="Z344">
        <v>0</v>
      </c>
      <c r="AA344">
        <v>2</v>
      </c>
      <c r="AB344">
        <v>4</v>
      </c>
      <c r="AC344">
        <v>31</v>
      </c>
      <c r="AD344">
        <v>0</v>
      </c>
    </row>
    <row r="345" spans="1:30" x14ac:dyDescent="0.25">
      <c r="A345" t="s">
        <v>387</v>
      </c>
      <c r="B345" t="s">
        <v>18</v>
      </c>
      <c r="C345">
        <v>609</v>
      </c>
      <c r="D345">
        <v>24.36</v>
      </c>
      <c r="E345">
        <v>942.35467980295562</v>
      </c>
      <c r="F345">
        <v>1</v>
      </c>
      <c r="G345">
        <v>36</v>
      </c>
      <c r="H345">
        <v>15</v>
      </c>
      <c r="I345">
        <v>9</v>
      </c>
      <c r="J345">
        <v>74</v>
      </c>
      <c r="K345">
        <v>55</v>
      </c>
      <c r="L345">
        <v>7</v>
      </c>
      <c r="M345">
        <v>58</v>
      </c>
      <c r="N345">
        <v>17</v>
      </c>
      <c r="O345">
        <v>13</v>
      </c>
      <c r="P345">
        <v>29</v>
      </c>
      <c r="Q345">
        <v>8</v>
      </c>
      <c r="R345">
        <v>90</v>
      </c>
      <c r="S345">
        <v>16</v>
      </c>
      <c r="T345">
        <v>5</v>
      </c>
      <c r="U345">
        <v>3</v>
      </c>
      <c r="V345">
        <v>118</v>
      </c>
      <c r="W345">
        <v>7</v>
      </c>
      <c r="X345">
        <v>16</v>
      </c>
      <c r="Y345">
        <v>9</v>
      </c>
      <c r="Z345">
        <v>9</v>
      </c>
      <c r="AA345">
        <v>3</v>
      </c>
      <c r="AB345">
        <v>0</v>
      </c>
      <c r="AC345">
        <v>11</v>
      </c>
      <c r="AD345">
        <v>0</v>
      </c>
    </row>
    <row r="346" spans="1:30" x14ac:dyDescent="0.25">
      <c r="A346" t="s">
        <v>388</v>
      </c>
      <c r="B346" t="s">
        <v>18</v>
      </c>
      <c r="C346">
        <v>123</v>
      </c>
      <c r="D346">
        <v>4.92</v>
      </c>
      <c r="E346">
        <v>251.18699186991859</v>
      </c>
      <c r="F346">
        <v>0</v>
      </c>
      <c r="G346">
        <v>6</v>
      </c>
      <c r="H346">
        <v>5</v>
      </c>
      <c r="I346">
        <v>1</v>
      </c>
      <c r="J346">
        <v>9</v>
      </c>
      <c r="K346">
        <v>0</v>
      </c>
      <c r="L346">
        <v>3</v>
      </c>
      <c r="M346">
        <v>17</v>
      </c>
      <c r="N346">
        <v>0</v>
      </c>
      <c r="O346">
        <v>7</v>
      </c>
      <c r="P346">
        <v>3</v>
      </c>
      <c r="Q346">
        <v>10</v>
      </c>
      <c r="R346">
        <v>1</v>
      </c>
      <c r="S346">
        <v>2</v>
      </c>
      <c r="T346">
        <v>23</v>
      </c>
      <c r="U346">
        <v>1</v>
      </c>
      <c r="V346">
        <v>26</v>
      </c>
      <c r="W346">
        <v>1</v>
      </c>
      <c r="X346">
        <v>0</v>
      </c>
      <c r="Y346">
        <v>0</v>
      </c>
      <c r="Z346">
        <v>1</v>
      </c>
      <c r="AA346">
        <v>2</v>
      </c>
      <c r="AB346">
        <v>0</v>
      </c>
      <c r="AC346">
        <v>5</v>
      </c>
      <c r="AD346">
        <v>0</v>
      </c>
    </row>
    <row r="347" spans="1:30" x14ac:dyDescent="0.25">
      <c r="A347" t="s">
        <v>389</v>
      </c>
      <c r="B347" t="s">
        <v>18</v>
      </c>
      <c r="C347">
        <v>235</v>
      </c>
      <c r="D347">
        <v>9.4</v>
      </c>
      <c r="E347">
        <v>310.00000000000011</v>
      </c>
      <c r="F347">
        <v>0</v>
      </c>
      <c r="G347">
        <v>7</v>
      </c>
      <c r="H347">
        <v>6</v>
      </c>
      <c r="I347">
        <v>8</v>
      </c>
      <c r="J347">
        <v>42</v>
      </c>
      <c r="K347">
        <v>25</v>
      </c>
      <c r="L347">
        <v>1</v>
      </c>
      <c r="M347">
        <v>4</v>
      </c>
      <c r="N347">
        <v>5</v>
      </c>
      <c r="O347">
        <v>6</v>
      </c>
      <c r="P347">
        <v>13</v>
      </c>
      <c r="Q347">
        <v>4</v>
      </c>
      <c r="R347">
        <v>23</v>
      </c>
      <c r="S347">
        <v>29</v>
      </c>
      <c r="T347">
        <v>1</v>
      </c>
      <c r="U347">
        <v>3</v>
      </c>
      <c r="V347">
        <v>26</v>
      </c>
      <c r="W347">
        <v>0</v>
      </c>
      <c r="X347">
        <v>14</v>
      </c>
      <c r="Y347">
        <v>6</v>
      </c>
      <c r="Z347">
        <v>2</v>
      </c>
      <c r="AA347">
        <v>2</v>
      </c>
      <c r="AB347">
        <v>3</v>
      </c>
      <c r="AC347">
        <v>4</v>
      </c>
      <c r="AD347">
        <v>1</v>
      </c>
    </row>
    <row r="348" spans="1:30" x14ac:dyDescent="0.25">
      <c r="A348" t="s">
        <v>390</v>
      </c>
      <c r="B348" t="s">
        <v>18</v>
      </c>
      <c r="C348">
        <v>33</v>
      </c>
      <c r="D348">
        <v>1.32</v>
      </c>
      <c r="E348">
        <v>299.57575757575751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3</v>
      </c>
      <c r="W348">
        <v>0</v>
      </c>
      <c r="X348">
        <v>20</v>
      </c>
      <c r="Y348">
        <v>0</v>
      </c>
      <c r="Z348">
        <v>5</v>
      </c>
      <c r="AA348">
        <v>1</v>
      </c>
      <c r="AB348">
        <v>0</v>
      </c>
      <c r="AC348">
        <v>0</v>
      </c>
      <c r="AD348">
        <v>0</v>
      </c>
    </row>
    <row r="349" spans="1:30" x14ac:dyDescent="0.25">
      <c r="A349" t="s">
        <v>391</v>
      </c>
      <c r="B349" t="s">
        <v>18</v>
      </c>
      <c r="C349">
        <v>430</v>
      </c>
      <c r="D349">
        <v>17.2</v>
      </c>
      <c r="E349">
        <v>4712.4418604651146</v>
      </c>
      <c r="F349">
        <v>0</v>
      </c>
      <c r="G349">
        <v>5</v>
      </c>
      <c r="H349">
        <v>283</v>
      </c>
      <c r="I349">
        <v>5</v>
      </c>
      <c r="J349">
        <v>88</v>
      </c>
      <c r="K349">
        <v>1</v>
      </c>
      <c r="L349">
        <v>1</v>
      </c>
      <c r="M349">
        <v>2</v>
      </c>
      <c r="N349">
        <v>3</v>
      </c>
      <c r="O349">
        <v>4</v>
      </c>
      <c r="P349">
        <v>2</v>
      </c>
      <c r="Q349">
        <v>2</v>
      </c>
      <c r="R349">
        <v>1</v>
      </c>
      <c r="S349">
        <v>5</v>
      </c>
      <c r="T349">
        <v>1</v>
      </c>
      <c r="U349">
        <v>0</v>
      </c>
      <c r="V349">
        <v>22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4</v>
      </c>
      <c r="AD349">
        <v>0</v>
      </c>
    </row>
    <row r="350" spans="1:30" x14ac:dyDescent="0.25">
      <c r="A350" t="s">
        <v>392</v>
      </c>
      <c r="B350" t="s">
        <v>18</v>
      </c>
      <c r="C350">
        <v>254</v>
      </c>
      <c r="D350">
        <v>10.16</v>
      </c>
      <c r="E350">
        <v>1209.9763779527559</v>
      </c>
      <c r="F350">
        <v>0</v>
      </c>
      <c r="G350">
        <v>3</v>
      </c>
      <c r="H350">
        <v>10</v>
      </c>
      <c r="I350">
        <v>0</v>
      </c>
      <c r="J350">
        <v>7</v>
      </c>
      <c r="K350">
        <v>8</v>
      </c>
      <c r="L350">
        <v>18</v>
      </c>
      <c r="M350">
        <v>34</v>
      </c>
      <c r="N350">
        <v>1</v>
      </c>
      <c r="O350">
        <v>0</v>
      </c>
      <c r="P350">
        <v>6</v>
      </c>
      <c r="Q350">
        <v>5</v>
      </c>
      <c r="R350">
        <v>1</v>
      </c>
      <c r="S350">
        <v>3</v>
      </c>
      <c r="T350">
        <v>4</v>
      </c>
      <c r="U350">
        <v>1</v>
      </c>
      <c r="V350">
        <v>112</v>
      </c>
      <c r="W350">
        <v>18</v>
      </c>
      <c r="X350">
        <v>2</v>
      </c>
      <c r="Y350">
        <v>0</v>
      </c>
      <c r="Z350">
        <v>1</v>
      </c>
      <c r="AA350">
        <v>3</v>
      </c>
      <c r="AB350">
        <v>2</v>
      </c>
      <c r="AC350">
        <v>14</v>
      </c>
      <c r="AD350">
        <v>1</v>
      </c>
    </row>
    <row r="351" spans="1:30" x14ac:dyDescent="0.25">
      <c r="A351" t="s">
        <v>393</v>
      </c>
      <c r="B351" t="s">
        <v>18</v>
      </c>
      <c r="C351">
        <v>234</v>
      </c>
      <c r="D351">
        <v>9.36</v>
      </c>
      <c r="E351">
        <v>437.58119658119648</v>
      </c>
      <c r="F351">
        <v>0</v>
      </c>
      <c r="G351">
        <v>3</v>
      </c>
      <c r="H351">
        <v>11</v>
      </c>
      <c r="I351">
        <v>7</v>
      </c>
      <c r="J351">
        <v>5</v>
      </c>
      <c r="K351">
        <v>0</v>
      </c>
      <c r="L351">
        <v>12</v>
      </c>
      <c r="M351">
        <v>44</v>
      </c>
      <c r="N351">
        <v>3</v>
      </c>
      <c r="O351">
        <v>15</v>
      </c>
      <c r="P351">
        <v>10</v>
      </c>
      <c r="Q351">
        <v>0</v>
      </c>
      <c r="R351">
        <v>2</v>
      </c>
      <c r="S351">
        <v>2</v>
      </c>
      <c r="T351">
        <v>24</v>
      </c>
      <c r="U351">
        <v>2</v>
      </c>
      <c r="V351">
        <v>49</v>
      </c>
      <c r="W351">
        <v>1</v>
      </c>
      <c r="X351">
        <v>18</v>
      </c>
      <c r="Y351">
        <v>0</v>
      </c>
      <c r="Z351">
        <v>1</v>
      </c>
      <c r="AA351">
        <v>17</v>
      </c>
      <c r="AB351">
        <v>0</v>
      </c>
      <c r="AC351">
        <v>8</v>
      </c>
      <c r="AD351">
        <v>0</v>
      </c>
    </row>
    <row r="352" spans="1:30" x14ac:dyDescent="0.25">
      <c r="A352" t="s">
        <v>394</v>
      </c>
      <c r="B352" t="s">
        <v>18</v>
      </c>
      <c r="C352">
        <v>56</v>
      </c>
      <c r="D352">
        <v>2.2400000000000002</v>
      </c>
      <c r="E352">
        <v>124.3571428571428</v>
      </c>
      <c r="F352">
        <v>0</v>
      </c>
      <c r="G352">
        <v>0</v>
      </c>
      <c r="H352">
        <v>1</v>
      </c>
      <c r="I352">
        <v>0</v>
      </c>
      <c r="J352">
        <v>5</v>
      </c>
      <c r="K352">
        <v>1</v>
      </c>
      <c r="L352">
        <v>0</v>
      </c>
      <c r="M352">
        <v>4</v>
      </c>
      <c r="N352">
        <v>7</v>
      </c>
      <c r="O352">
        <v>1</v>
      </c>
      <c r="P352">
        <v>1</v>
      </c>
      <c r="Q352">
        <v>1</v>
      </c>
      <c r="R352">
        <v>1</v>
      </c>
      <c r="S352">
        <v>6</v>
      </c>
      <c r="T352">
        <v>2</v>
      </c>
      <c r="U352">
        <v>0</v>
      </c>
      <c r="V352">
        <v>15</v>
      </c>
      <c r="W352">
        <v>1</v>
      </c>
      <c r="X352">
        <v>5</v>
      </c>
      <c r="Y352">
        <v>0</v>
      </c>
      <c r="Z352">
        <v>4</v>
      </c>
      <c r="AA352">
        <v>0</v>
      </c>
      <c r="AB352">
        <v>1</v>
      </c>
      <c r="AC352">
        <v>0</v>
      </c>
      <c r="AD352">
        <v>0</v>
      </c>
    </row>
    <row r="353" spans="1:30" x14ac:dyDescent="0.25">
      <c r="A353" t="s">
        <v>395</v>
      </c>
      <c r="B353" t="s">
        <v>18</v>
      </c>
      <c r="C353">
        <v>83</v>
      </c>
      <c r="D353">
        <v>3.32</v>
      </c>
      <c r="E353">
        <v>260.67469879518057</v>
      </c>
      <c r="F353">
        <v>0</v>
      </c>
      <c r="G353">
        <v>0</v>
      </c>
      <c r="H353">
        <v>7</v>
      </c>
      <c r="I353">
        <v>0</v>
      </c>
      <c r="J353">
        <v>3</v>
      </c>
      <c r="K353">
        <v>0</v>
      </c>
      <c r="L353">
        <v>1</v>
      </c>
      <c r="M353">
        <v>0</v>
      </c>
      <c r="N353">
        <v>15</v>
      </c>
      <c r="O353">
        <v>2</v>
      </c>
      <c r="P353">
        <v>24</v>
      </c>
      <c r="Q353">
        <v>0</v>
      </c>
      <c r="R353">
        <v>1</v>
      </c>
      <c r="S353">
        <v>2</v>
      </c>
      <c r="T353">
        <v>0</v>
      </c>
      <c r="U353">
        <v>1</v>
      </c>
      <c r="V353">
        <v>15</v>
      </c>
      <c r="W353">
        <v>2</v>
      </c>
      <c r="X353">
        <v>1</v>
      </c>
      <c r="Y353">
        <v>1</v>
      </c>
      <c r="Z353">
        <v>6</v>
      </c>
      <c r="AA353">
        <v>0</v>
      </c>
      <c r="AB353">
        <v>0</v>
      </c>
      <c r="AC353">
        <v>2</v>
      </c>
      <c r="AD353">
        <v>0</v>
      </c>
    </row>
    <row r="354" spans="1:30" x14ac:dyDescent="0.25">
      <c r="A354" t="s">
        <v>396</v>
      </c>
      <c r="B354" t="s">
        <v>18</v>
      </c>
      <c r="C354">
        <v>562</v>
      </c>
      <c r="D354">
        <v>22.48</v>
      </c>
      <c r="E354">
        <v>2585.686832740213</v>
      </c>
      <c r="F354">
        <v>0</v>
      </c>
      <c r="G354">
        <v>14</v>
      </c>
      <c r="H354">
        <v>4</v>
      </c>
      <c r="I354">
        <v>4</v>
      </c>
      <c r="J354">
        <v>20</v>
      </c>
      <c r="K354">
        <v>0</v>
      </c>
      <c r="L354">
        <v>26</v>
      </c>
      <c r="M354">
        <v>90</v>
      </c>
      <c r="N354">
        <v>9</v>
      </c>
      <c r="O354">
        <v>2</v>
      </c>
      <c r="P354">
        <v>4</v>
      </c>
      <c r="Q354">
        <v>76</v>
      </c>
      <c r="R354">
        <v>0</v>
      </c>
      <c r="S354">
        <v>0</v>
      </c>
      <c r="T354">
        <v>12</v>
      </c>
      <c r="U354">
        <v>0</v>
      </c>
      <c r="V354">
        <v>232</v>
      </c>
      <c r="W354">
        <v>7</v>
      </c>
      <c r="X354">
        <v>31</v>
      </c>
      <c r="Y354">
        <v>0</v>
      </c>
      <c r="Z354">
        <v>1</v>
      </c>
      <c r="AA354">
        <v>10</v>
      </c>
      <c r="AB354">
        <v>0</v>
      </c>
      <c r="AC354">
        <v>20</v>
      </c>
      <c r="AD354">
        <v>0</v>
      </c>
    </row>
    <row r="355" spans="1:30" x14ac:dyDescent="0.25">
      <c r="A355" t="s">
        <v>397</v>
      </c>
      <c r="B355" t="s">
        <v>18</v>
      </c>
      <c r="C355">
        <v>207</v>
      </c>
      <c r="D355">
        <v>8.2799999999999994</v>
      </c>
      <c r="E355">
        <v>1208.3381642512079</v>
      </c>
      <c r="F355">
        <v>0</v>
      </c>
      <c r="G355">
        <v>1</v>
      </c>
      <c r="H355">
        <v>1</v>
      </c>
      <c r="I355">
        <v>1</v>
      </c>
      <c r="J355">
        <v>5</v>
      </c>
      <c r="K355">
        <v>0</v>
      </c>
      <c r="L355">
        <v>8</v>
      </c>
      <c r="M355">
        <v>14</v>
      </c>
      <c r="N355">
        <v>0</v>
      </c>
      <c r="O355">
        <v>1</v>
      </c>
      <c r="P355">
        <v>0</v>
      </c>
      <c r="Q355">
        <v>2</v>
      </c>
      <c r="R355">
        <v>0</v>
      </c>
      <c r="S355">
        <v>2</v>
      </c>
      <c r="T355">
        <v>88</v>
      </c>
      <c r="U355">
        <v>0</v>
      </c>
      <c r="V355">
        <v>7</v>
      </c>
      <c r="W355">
        <v>0</v>
      </c>
      <c r="X355">
        <v>16</v>
      </c>
      <c r="Y355">
        <v>0</v>
      </c>
      <c r="Z355">
        <v>0</v>
      </c>
      <c r="AA355">
        <v>58</v>
      </c>
      <c r="AB355">
        <v>0</v>
      </c>
      <c r="AC355">
        <v>3</v>
      </c>
      <c r="AD355">
        <v>0</v>
      </c>
    </row>
    <row r="356" spans="1:30" x14ac:dyDescent="0.25">
      <c r="A356" t="s">
        <v>398</v>
      </c>
      <c r="B356" t="s">
        <v>18</v>
      </c>
      <c r="C356">
        <v>306</v>
      </c>
      <c r="D356">
        <v>12.24</v>
      </c>
      <c r="E356">
        <v>318.01960784313718</v>
      </c>
      <c r="F356">
        <v>2</v>
      </c>
      <c r="G356">
        <v>12</v>
      </c>
      <c r="H356">
        <v>29</v>
      </c>
      <c r="I356">
        <v>20</v>
      </c>
      <c r="J356">
        <v>54</v>
      </c>
      <c r="K356">
        <v>16</v>
      </c>
      <c r="L356">
        <v>9</v>
      </c>
      <c r="M356">
        <v>30</v>
      </c>
      <c r="N356">
        <v>4</v>
      </c>
      <c r="O356">
        <v>4</v>
      </c>
      <c r="P356">
        <v>10</v>
      </c>
      <c r="Q356">
        <v>5</v>
      </c>
      <c r="R356">
        <v>19</v>
      </c>
      <c r="S356">
        <v>7</v>
      </c>
      <c r="T356">
        <v>14</v>
      </c>
      <c r="U356">
        <v>1</v>
      </c>
      <c r="V356">
        <v>31</v>
      </c>
      <c r="W356">
        <v>2</v>
      </c>
      <c r="X356">
        <v>5</v>
      </c>
      <c r="Y356">
        <v>1</v>
      </c>
      <c r="Z356">
        <v>1</v>
      </c>
      <c r="AA356">
        <v>16</v>
      </c>
      <c r="AB356">
        <v>4</v>
      </c>
      <c r="AC356">
        <v>8</v>
      </c>
      <c r="AD356">
        <v>2</v>
      </c>
    </row>
    <row r="357" spans="1:30" x14ac:dyDescent="0.25">
      <c r="A357" t="s">
        <v>399</v>
      </c>
      <c r="B357" t="s">
        <v>18</v>
      </c>
      <c r="C357">
        <v>136</v>
      </c>
      <c r="D357">
        <v>5.44</v>
      </c>
      <c r="E357">
        <v>293.7794117647058</v>
      </c>
      <c r="F357">
        <v>0</v>
      </c>
      <c r="G357">
        <v>6</v>
      </c>
      <c r="H357">
        <v>14</v>
      </c>
      <c r="I357">
        <v>6</v>
      </c>
      <c r="J357">
        <v>1</v>
      </c>
      <c r="K357">
        <v>1</v>
      </c>
      <c r="L357">
        <v>2</v>
      </c>
      <c r="M357">
        <v>23</v>
      </c>
      <c r="N357">
        <v>0</v>
      </c>
      <c r="O357">
        <v>14</v>
      </c>
      <c r="P357">
        <v>2</v>
      </c>
      <c r="Q357">
        <v>1</v>
      </c>
      <c r="R357">
        <v>0</v>
      </c>
      <c r="S357">
        <v>1</v>
      </c>
      <c r="T357">
        <v>22</v>
      </c>
      <c r="U357">
        <v>1</v>
      </c>
      <c r="V357">
        <v>6</v>
      </c>
      <c r="W357">
        <v>0</v>
      </c>
      <c r="X357">
        <v>5</v>
      </c>
      <c r="Y357">
        <v>0</v>
      </c>
      <c r="Z357">
        <v>1</v>
      </c>
      <c r="AA357">
        <v>28</v>
      </c>
      <c r="AB357">
        <v>1</v>
      </c>
      <c r="AC357">
        <v>1</v>
      </c>
      <c r="AD357">
        <v>0</v>
      </c>
    </row>
    <row r="358" spans="1:30" x14ac:dyDescent="0.25">
      <c r="A358" t="s">
        <v>400</v>
      </c>
      <c r="B358" t="s">
        <v>18</v>
      </c>
      <c r="C358">
        <v>63</v>
      </c>
      <c r="D358">
        <v>2.52</v>
      </c>
      <c r="E358">
        <v>1367.555555555555</v>
      </c>
      <c r="F358">
        <v>0</v>
      </c>
      <c r="G358">
        <v>0</v>
      </c>
      <c r="H358">
        <v>60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2</v>
      </c>
      <c r="AD358">
        <v>0</v>
      </c>
    </row>
    <row r="359" spans="1:30" x14ac:dyDescent="0.25">
      <c r="A359" t="s">
        <v>401</v>
      </c>
      <c r="B359" t="s">
        <v>18</v>
      </c>
      <c r="C359">
        <v>214</v>
      </c>
      <c r="D359">
        <v>8.56</v>
      </c>
      <c r="E359">
        <v>2197.4485981308389</v>
      </c>
      <c r="F359">
        <v>1</v>
      </c>
      <c r="G359">
        <v>2</v>
      </c>
      <c r="H359">
        <v>141</v>
      </c>
      <c r="I359">
        <v>4</v>
      </c>
      <c r="J359">
        <v>21</v>
      </c>
      <c r="K359">
        <v>0</v>
      </c>
      <c r="L359">
        <v>1</v>
      </c>
      <c r="M359">
        <v>12</v>
      </c>
      <c r="N359">
        <v>2</v>
      </c>
      <c r="O359">
        <v>2</v>
      </c>
      <c r="P359">
        <v>5</v>
      </c>
      <c r="Q359">
        <v>0</v>
      </c>
      <c r="R359">
        <v>3</v>
      </c>
      <c r="S359">
        <v>4</v>
      </c>
      <c r="T359">
        <v>4</v>
      </c>
      <c r="U359">
        <v>0</v>
      </c>
      <c r="V359">
        <v>8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4</v>
      </c>
      <c r="AD359">
        <v>0</v>
      </c>
    </row>
    <row r="360" spans="1:30" x14ac:dyDescent="0.25">
      <c r="A360" t="s">
        <v>402</v>
      </c>
      <c r="B360" t="s">
        <v>18</v>
      </c>
      <c r="C360">
        <v>125</v>
      </c>
      <c r="D360">
        <v>5</v>
      </c>
      <c r="E360">
        <v>582.80000000000018</v>
      </c>
      <c r="F360">
        <v>0</v>
      </c>
      <c r="G360">
        <v>7</v>
      </c>
      <c r="H360">
        <v>5</v>
      </c>
      <c r="I360">
        <v>4</v>
      </c>
      <c r="J360">
        <v>4</v>
      </c>
      <c r="K360">
        <v>0</v>
      </c>
      <c r="L360">
        <v>1</v>
      </c>
      <c r="M360">
        <v>6</v>
      </c>
      <c r="N360">
        <v>0</v>
      </c>
      <c r="O360">
        <v>12</v>
      </c>
      <c r="P360">
        <v>0</v>
      </c>
      <c r="Q360">
        <v>2</v>
      </c>
      <c r="R360">
        <v>3</v>
      </c>
      <c r="S360">
        <v>1</v>
      </c>
      <c r="T360">
        <v>55</v>
      </c>
      <c r="U360">
        <v>1</v>
      </c>
      <c r="V360">
        <v>9</v>
      </c>
      <c r="W360">
        <v>0</v>
      </c>
      <c r="X360">
        <v>0</v>
      </c>
      <c r="Y360">
        <v>0</v>
      </c>
      <c r="Z360">
        <v>0</v>
      </c>
      <c r="AA360">
        <v>11</v>
      </c>
      <c r="AB360">
        <v>1</v>
      </c>
      <c r="AC360">
        <v>3</v>
      </c>
      <c r="AD360">
        <v>0</v>
      </c>
    </row>
    <row r="361" spans="1:30" x14ac:dyDescent="0.25">
      <c r="A361" t="s">
        <v>403</v>
      </c>
      <c r="B361" t="s">
        <v>18</v>
      </c>
      <c r="C361">
        <v>91</v>
      </c>
      <c r="D361">
        <v>3.64</v>
      </c>
      <c r="E361">
        <v>246.63736263736249</v>
      </c>
      <c r="F361">
        <v>3</v>
      </c>
      <c r="G361">
        <v>13</v>
      </c>
      <c r="H361">
        <v>3</v>
      </c>
      <c r="I361">
        <v>4</v>
      </c>
      <c r="J361">
        <v>1</v>
      </c>
      <c r="K361">
        <v>3</v>
      </c>
      <c r="L361">
        <v>3</v>
      </c>
      <c r="M361">
        <v>25</v>
      </c>
      <c r="N361">
        <v>0</v>
      </c>
      <c r="O361">
        <v>2</v>
      </c>
      <c r="P361">
        <v>0</v>
      </c>
      <c r="Q361">
        <v>2</v>
      </c>
      <c r="R361">
        <v>0</v>
      </c>
      <c r="S361">
        <v>8</v>
      </c>
      <c r="T361">
        <v>17</v>
      </c>
      <c r="U361">
        <v>0</v>
      </c>
      <c r="V361">
        <v>2</v>
      </c>
      <c r="W361">
        <v>0</v>
      </c>
      <c r="X361">
        <v>0</v>
      </c>
      <c r="Y361">
        <v>0</v>
      </c>
      <c r="Z361">
        <v>0</v>
      </c>
      <c r="AA361">
        <v>4</v>
      </c>
      <c r="AB361">
        <v>0</v>
      </c>
      <c r="AC361">
        <v>1</v>
      </c>
      <c r="AD361">
        <v>0</v>
      </c>
    </row>
    <row r="362" spans="1:30" x14ac:dyDescent="0.25">
      <c r="A362" t="s">
        <v>404</v>
      </c>
      <c r="B362" t="s">
        <v>18</v>
      </c>
      <c r="C362">
        <v>41</v>
      </c>
      <c r="D362">
        <v>1.64</v>
      </c>
      <c r="E362">
        <v>64.487804878048792</v>
      </c>
      <c r="F362">
        <v>1</v>
      </c>
      <c r="G362">
        <v>1</v>
      </c>
      <c r="H362">
        <v>4</v>
      </c>
      <c r="I362">
        <v>1</v>
      </c>
      <c r="J362">
        <v>0</v>
      </c>
      <c r="K362">
        <v>1</v>
      </c>
      <c r="L362">
        <v>0</v>
      </c>
      <c r="M362">
        <v>1</v>
      </c>
      <c r="N362">
        <v>0</v>
      </c>
      <c r="O362">
        <v>7</v>
      </c>
      <c r="P362">
        <v>2</v>
      </c>
      <c r="Q362">
        <v>0</v>
      </c>
      <c r="R362">
        <v>0</v>
      </c>
      <c r="S362">
        <v>7</v>
      </c>
      <c r="T362">
        <v>1</v>
      </c>
      <c r="U362">
        <v>0</v>
      </c>
      <c r="V362">
        <v>5</v>
      </c>
      <c r="W362">
        <v>1</v>
      </c>
      <c r="X362">
        <v>1</v>
      </c>
      <c r="Y362">
        <v>2</v>
      </c>
      <c r="Z362">
        <v>0</v>
      </c>
      <c r="AA362">
        <v>1</v>
      </c>
      <c r="AB362">
        <v>4</v>
      </c>
      <c r="AC362">
        <v>1</v>
      </c>
      <c r="AD362">
        <v>0</v>
      </c>
    </row>
    <row r="363" spans="1:30" x14ac:dyDescent="0.25">
      <c r="A363" t="s">
        <v>405</v>
      </c>
      <c r="B363" t="s">
        <v>18</v>
      </c>
      <c r="C363">
        <v>435</v>
      </c>
      <c r="D363">
        <v>17.399999999999999</v>
      </c>
      <c r="E363">
        <v>2241.264367816093</v>
      </c>
      <c r="F363">
        <v>9</v>
      </c>
      <c r="G363">
        <v>1</v>
      </c>
      <c r="H363">
        <v>3</v>
      </c>
      <c r="I363">
        <v>5</v>
      </c>
      <c r="J363">
        <v>52</v>
      </c>
      <c r="K363">
        <v>193</v>
      </c>
      <c r="L363">
        <v>5</v>
      </c>
      <c r="M363">
        <v>5</v>
      </c>
      <c r="N363">
        <v>11</v>
      </c>
      <c r="O363">
        <v>2</v>
      </c>
      <c r="P363">
        <v>75</v>
      </c>
      <c r="Q363">
        <v>0</v>
      </c>
      <c r="R363">
        <v>10</v>
      </c>
      <c r="S363">
        <v>3</v>
      </c>
      <c r="T363">
        <v>0</v>
      </c>
      <c r="U363">
        <v>4</v>
      </c>
      <c r="V363">
        <v>14</v>
      </c>
      <c r="W363">
        <v>1</v>
      </c>
      <c r="X363">
        <v>6</v>
      </c>
      <c r="Y363">
        <v>8</v>
      </c>
      <c r="Z363">
        <v>13</v>
      </c>
      <c r="AA363">
        <v>1</v>
      </c>
      <c r="AB363">
        <v>5</v>
      </c>
      <c r="AC363">
        <v>9</v>
      </c>
      <c r="AD363">
        <v>0</v>
      </c>
    </row>
    <row r="364" spans="1:30" x14ac:dyDescent="0.25">
      <c r="A364" t="s">
        <v>406</v>
      </c>
      <c r="B364" t="s">
        <v>18</v>
      </c>
      <c r="C364">
        <v>1588</v>
      </c>
      <c r="D364">
        <v>63.52</v>
      </c>
      <c r="E364">
        <v>1303.4672544080599</v>
      </c>
      <c r="F364">
        <v>9</v>
      </c>
      <c r="G364">
        <v>34</v>
      </c>
      <c r="H364">
        <v>82</v>
      </c>
      <c r="I364">
        <v>79</v>
      </c>
      <c r="J364">
        <v>215</v>
      </c>
      <c r="K364">
        <v>121</v>
      </c>
      <c r="L364">
        <v>19</v>
      </c>
      <c r="M364">
        <v>59</v>
      </c>
      <c r="N364">
        <v>77</v>
      </c>
      <c r="O364">
        <v>13</v>
      </c>
      <c r="P364">
        <v>146</v>
      </c>
      <c r="Q364">
        <v>16</v>
      </c>
      <c r="R364">
        <v>85</v>
      </c>
      <c r="S364">
        <v>74</v>
      </c>
      <c r="T364">
        <v>7</v>
      </c>
      <c r="U364">
        <v>32</v>
      </c>
      <c r="V364">
        <v>149</v>
      </c>
      <c r="W364">
        <v>8</v>
      </c>
      <c r="X364">
        <v>174</v>
      </c>
      <c r="Y364">
        <v>24</v>
      </c>
      <c r="Z364">
        <v>90</v>
      </c>
      <c r="AA364">
        <v>17</v>
      </c>
      <c r="AB364">
        <v>19</v>
      </c>
      <c r="AC364">
        <v>38</v>
      </c>
      <c r="AD364">
        <v>1</v>
      </c>
    </row>
    <row r="365" spans="1:30" x14ac:dyDescent="0.25">
      <c r="A365" t="s">
        <v>407</v>
      </c>
      <c r="B365" t="s">
        <v>18</v>
      </c>
      <c r="C365">
        <v>271</v>
      </c>
      <c r="D365">
        <v>10.84</v>
      </c>
      <c r="E365">
        <v>402.70848708487091</v>
      </c>
      <c r="F365">
        <v>1</v>
      </c>
      <c r="G365">
        <v>5</v>
      </c>
      <c r="H365">
        <v>23</v>
      </c>
      <c r="I365">
        <v>4</v>
      </c>
      <c r="J365">
        <v>11</v>
      </c>
      <c r="K365">
        <v>9</v>
      </c>
      <c r="L365">
        <v>16</v>
      </c>
      <c r="M365">
        <v>60</v>
      </c>
      <c r="N365">
        <v>2</v>
      </c>
      <c r="O365">
        <v>25</v>
      </c>
      <c r="P365">
        <v>6</v>
      </c>
      <c r="Q365">
        <v>3</v>
      </c>
      <c r="R365">
        <v>4</v>
      </c>
      <c r="S365">
        <v>4</v>
      </c>
      <c r="T365">
        <v>24</v>
      </c>
      <c r="U365">
        <v>1</v>
      </c>
      <c r="V365">
        <v>28</v>
      </c>
      <c r="W365">
        <v>1</v>
      </c>
      <c r="X365">
        <v>19</v>
      </c>
      <c r="Y365">
        <v>2</v>
      </c>
      <c r="Z365">
        <v>0</v>
      </c>
      <c r="AA365">
        <v>14</v>
      </c>
      <c r="AB365">
        <v>3</v>
      </c>
      <c r="AC365">
        <v>6</v>
      </c>
      <c r="AD365">
        <v>0</v>
      </c>
    </row>
    <row r="366" spans="1:30" x14ac:dyDescent="0.25">
      <c r="A366" t="s">
        <v>408</v>
      </c>
      <c r="B366" t="s">
        <v>18</v>
      </c>
      <c r="C366">
        <v>92</v>
      </c>
      <c r="D366">
        <v>3.68</v>
      </c>
      <c r="E366">
        <v>48.217391304347842</v>
      </c>
      <c r="F366">
        <v>1</v>
      </c>
      <c r="G366">
        <v>5</v>
      </c>
      <c r="H366">
        <v>4</v>
      </c>
      <c r="I366">
        <v>3</v>
      </c>
      <c r="J366">
        <v>7</v>
      </c>
      <c r="K366">
        <v>5</v>
      </c>
      <c r="L366">
        <v>2</v>
      </c>
      <c r="M366">
        <v>7</v>
      </c>
      <c r="N366">
        <v>2</v>
      </c>
      <c r="O366">
        <v>0</v>
      </c>
      <c r="P366">
        <v>4</v>
      </c>
      <c r="Q366">
        <v>2</v>
      </c>
      <c r="R366">
        <v>8</v>
      </c>
      <c r="S366">
        <v>4</v>
      </c>
      <c r="T366">
        <v>6</v>
      </c>
      <c r="U366">
        <v>2</v>
      </c>
      <c r="V366">
        <v>10</v>
      </c>
      <c r="W366">
        <v>3</v>
      </c>
      <c r="X366">
        <v>8</v>
      </c>
      <c r="Y366">
        <v>1</v>
      </c>
      <c r="Z366">
        <v>1</v>
      </c>
      <c r="AA366">
        <v>3</v>
      </c>
      <c r="AB366">
        <v>3</v>
      </c>
      <c r="AC366">
        <v>1</v>
      </c>
      <c r="AD366">
        <v>0</v>
      </c>
    </row>
    <row r="367" spans="1:30" x14ac:dyDescent="0.25">
      <c r="A367" t="s">
        <v>409</v>
      </c>
      <c r="B367" t="s">
        <v>18</v>
      </c>
      <c r="C367">
        <v>434</v>
      </c>
      <c r="D367">
        <v>17.36</v>
      </c>
      <c r="E367">
        <v>645.37788018433162</v>
      </c>
      <c r="F367">
        <v>0</v>
      </c>
      <c r="G367">
        <v>19</v>
      </c>
      <c r="H367">
        <v>41</v>
      </c>
      <c r="I367">
        <v>23</v>
      </c>
      <c r="J367">
        <v>90</v>
      </c>
      <c r="K367">
        <v>6</v>
      </c>
      <c r="L367">
        <v>12</v>
      </c>
      <c r="M367">
        <v>31</v>
      </c>
      <c r="N367">
        <v>9</v>
      </c>
      <c r="O367">
        <v>2</v>
      </c>
      <c r="P367">
        <v>40</v>
      </c>
      <c r="Q367">
        <v>4</v>
      </c>
      <c r="R367">
        <v>23</v>
      </c>
      <c r="S367">
        <v>11</v>
      </c>
      <c r="T367">
        <v>4</v>
      </c>
      <c r="U367">
        <v>7</v>
      </c>
      <c r="V367">
        <v>58</v>
      </c>
      <c r="W367">
        <v>2</v>
      </c>
      <c r="X367">
        <v>30</v>
      </c>
      <c r="Y367">
        <v>0</v>
      </c>
      <c r="Z367">
        <v>2</v>
      </c>
      <c r="AA367">
        <v>2</v>
      </c>
      <c r="AB367">
        <v>3</v>
      </c>
      <c r="AC367">
        <v>15</v>
      </c>
      <c r="AD367">
        <v>0</v>
      </c>
    </row>
    <row r="368" spans="1:30" x14ac:dyDescent="0.25">
      <c r="A368" t="s">
        <v>410</v>
      </c>
      <c r="B368" t="s">
        <v>18</v>
      </c>
      <c r="C368">
        <v>200</v>
      </c>
      <c r="D368">
        <v>8</v>
      </c>
      <c r="E368">
        <v>2170</v>
      </c>
      <c r="F368">
        <v>2</v>
      </c>
      <c r="G368">
        <v>3</v>
      </c>
      <c r="H368">
        <v>15</v>
      </c>
      <c r="I368">
        <v>6</v>
      </c>
      <c r="J368">
        <v>3</v>
      </c>
      <c r="K368">
        <v>136</v>
      </c>
      <c r="L368">
        <v>1</v>
      </c>
      <c r="M368">
        <v>1</v>
      </c>
      <c r="N368">
        <v>1</v>
      </c>
      <c r="O368">
        <v>0</v>
      </c>
      <c r="P368">
        <v>9</v>
      </c>
      <c r="Q368">
        <v>1</v>
      </c>
      <c r="R368">
        <v>6</v>
      </c>
      <c r="S368">
        <v>4</v>
      </c>
      <c r="T368">
        <v>1</v>
      </c>
      <c r="U368">
        <v>1</v>
      </c>
      <c r="V368">
        <v>5</v>
      </c>
      <c r="W368">
        <v>0</v>
      </c>
      <c r="X368">
        <v>1</v>
      </c>
      <c r="Y368">
        <v>4</v>
      </c>
      <c r="Z368">
        <v>0</v>
      </c>
      <c r="AA368">
        <v>0</v>
      </c>
      <c r="AB368">
        <v>0</v>
      </c>
      <c r="AC368">
        <v>0</v>
      </c>
      <c r="AD368">
        <v>0</v>
      </c>
    </row>
    <row r="369" spans="1:30" x14ac:dyDescent="0.25">
      <c r="A369" t="s">
        <v>411</v>
      </c>
      <c r="B369" t="s">
        <v>18</v>
      </c>
      <c r="C369">
        <v>577</v>
      </c>
      <c r="D369">
        <v>23.08</v>
      </c>
      <c r="E369">
        <v>1225.5563258232239</v>
      </c>
      <c r="F369">
        <v>20</v>
      </c>
      <c r="G369">
        <v>3</v>
      </c>
      <c r="H369">
        <v>5</v>
      </c>
      <c r="I369">
        <v>10</v>
      </c>
      <c r="J369">
        <v>52</v>
      </c>
      <c r="K369">
        <v>89</v>
      </c>
      <c r="L369">
        <v>8</v>
      </c>
      <c r="M369">
        <v>9</v>
      </c>
      <c r="N369">
        <v>39</v>
      </c>
      <c r="O369">
        <v>2</v>
      </c>
      <c r="P369">
        <v>130</v>
      </c>
      <c r="Q369">
        <v>2</v>
      </c>
      <c r="R369">
        <v>14</v>
      </c>
      <c r="S369">
        <v>17</v>
      </c>
      <c r="T369">
        <v>1</v>
      </c>
      <c r="U369">
        <v>6</v>
      </c>
      <c r="V369">
        <v>31</v>
      </c>
      <c r="W369">
        <v>6</v>
      </c>
      <c r="X369">
        <v>100</v>
      </c>
      <c r="Y369">
        <v>8</v>
      </c>
      <c r="Z369">
        <v>16</v>
      </c>
      <c r="AA369">
        <v>1</v>
      </c>
      <c r="AB369">
        <v>1</v>
      </c>
      <c r="AC369">
        <v>5</v>
      </c>
      <c r="AD369">
        <v>2</v>
      </c>
    </row>
    <row r="370" spans="1:30" x14ac:dyDescent="0.25">
      <c r="A370" t="s">
        <v>412</v>
      </c>
      <c r="B370" t="s">
        <v>18</v>
      </c>
      <c r="C370">
        <v>832</v>
      </c>
      <c r="D370">
        <v>33.28</v>
      </c>
      <c r="E370">
        <v>950.69230769230774</v>
      </c>
      <c r="F370">
        <v>0</v>
      </c>
      <c r="G370">
        <v>35</v>
      </c>
      <c r="H370">
        <v>25</v>
      </c>
      <c r="I370">
        <v>32</v>
      </c>
      <c r="J370">
        <v>62</v>
      </c>
      <c r="K370">
        <v>134</v>
      </c>
      <c r="L370">
        <v>23</v>
      </c>
      <c r="M370">
        <v>47</v>
      </c>
      <c r="N370">
        <v>13</v>
      </c>
      <c r="O370">
        <v>31</v>
      </c>
      <c r="P370">
        <v>36</v>
      </c>
      <c r="Q370">
        <v>27</v>
      </c>
      <c r="R370">
        <v>41</v>
      </c>
      <c r="S370">
        <v>63</v>
      </c>
      <c r="T370">
        <v>22</v>
      </c>
      <c r="U370">
        <v>15</v>
      </c>
      <c r="V370">
        <v>144</v>
      </c>
      <c r="W370">
        <v>4</v>
      </c>
      <c r="X370">
        <v>8</v>
      </c>
      <c r="Y370">
        <v>2</v>
      </c>
      <c r="Z370">
        <v>7</v>
      </c>
      <c r="AA370">
        <v>16</v>
      </c>
      <c r="AB370">
        <v>11</v>
      </c>
      <c r="AC370">
        <v>34</v>
      </c>
      <c r="AD370">
        <v>0</v>
      </c>
    </row>
    <row r="371" spans="1:30" x14ac:dyDescent="0.25">
      <c r="A371" t="s">
        <v>413</v>
      </c>
      <c r="B371" t="s">
        <v>18</v>
      </c>
      <c r="C371">
        <v>88</v>
      </c>
      <c r="D371">
        <v>3.52</v>
      </c>
      <c r="E371">
        <v>380.74999999999989</v>
      </c>
      <c r="F371">
        <v>0</v>
      </c>
      <c r="G371">
        <v>0</v>
      </c>
      <c r="H371">
        <v>1</v>
      </c>
      <c r="I371">
        <v>0</v>
      </c>
      <c r="J371">
        <v>2</v>
      </c>
      <c r="K371">
        <v>0</v>
      </c>
      <c r="L371">
        <v>17</v>
      </c>
      <c r="M371">
        <v>11</v>
      </c>
      <c r="N371">
        <v>5</v>
      </c>
      <c r="O371">
        <v>0</v>
      </c>
      <c r="P371">
        <v>4</v>
      </c>
      <c r="Q371">
        <v>1</v>
      </c>
      <c r="R371">
        <v>1</v>
      </c>
      <c r="S371">
        <v>1</v>
      </c>
      <c r="T371">
        <v>1</v>
      </c>
      <c r="U371">
        <v>0</v>
      </c>
      <c r="V371">
        <v>34</v>
      </c>
      <c r="W371">
        <v>4</v>
      </c>
      <c r="X371">
        <v>4</v>
      </c>
      <c r="Y371">
        <v>0</v>
      </c>
      <c r="Z371">
        <v>0</v>
      </c>
      <c r="AA371">
        <v>0</v>
      </c>
      <c r="AB371">
        <v>1</v>
      </c>
      <c r="AC371">
        <v>1</v>
      </c>
      <c r="AD371">
        <v>0</v>
      </c>
    </row>
    <row r="372" spans="1:30" x14ac:dyDescent="0.25">
      <c r="A372" t="s">
        <v>414</v>
      </c>
      <c r="B372" t="s">
        <v>18</v>
      </c>
      <c r="C372">
        <v>14</v>
      </c>
      <c r="D372">
        <v>0.56000000000000005</v>
      </c>
      <c r="E372">
        <v>143.14285714285711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25">
      <c r="A373" t="s">
        <v>415</v>
      </c>
      <c r="B373" t="s">
        <v>18</v>
      </c>
      <c r="C373">
        <v>52</v>
      </c>
      <c r="D373">
        <v>2.08</v>
      </c>
      <c r="E373">
        <v>166.2692307692308</v>
      </c>
      <c r="F373">
        <v>1</v>
      </c>
      <c r="G373">
        <v>0</v>
      </c>
      <c r="H373">
        <v>3</v>
      </c>
      <c r="I373">
        <v>6</v>
      </c>
      <c r="J373">
        <v>0</v>
      </c>
      <c r="K373">
        <v>4</v>
      </c>
      <c r="L373">
        <v>0</v>
      </c>
      <c r="M373">
        <v>12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2</v>
      </c>
      <c r="T373">
        <v>15</v>
      </c>
      <c r="U373">
        <v>1</v>
      </c>
      <c r="V373">
        <v>2</v>
      </c>
      <c r="W373">
        <v>0</v>
      </c>
      <c r="X373">
        <v>3</v>
      </c>
      <c r="Y373">
        <v>0</v>
      </c>
      <c r="Z373">
        <v>0</v>
      </c>
      <c r="AA373">
        <v>2</v>
      </c>
      <c r="AB373">
        <v>0</v>
      </c>
      <c r="AC373">
        <v>0</v>
      </c>
      <c r="AD373">
        <v>0</v>
      </c>
    </row>
    <row r="374" spans="1:30" x14ac:dyDescent="0.25">
      <c r="A374" t="s">
        <v>416</v>
      </c>
      <c r="B374" t="s">
        <v>18</v>
      </c>
      <c r="C374">
        <v>117</v>
      </c>
      <c r="D374">
        <v>4.68</v>
      </c>
      <c r="E374">
        <v>1132.3589743589739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10</v>
      </c>
      <c r="N374">
        <v>0</v>
      </c>
      <c r="O374">
        <v>0</v>
      </c>
      <c r="P374">
        <v>0</v>
      </c>
      <c r="Q374">
        <v>4</v>
      </c>
      <c r="R374">
        <v>0</v>
      </c>
      <c r="S374">
        <v>0</v>
      </c>
      <c r="T374">
        <v>3</v>
      </c>
      <c r="U374">
        <v>0</v>
      </c>
      <c r="V374">
        <v>0</v>
      </c>
      <c r="W374">
        <v>0</v>
      </c>
      <c r="X374">
        <v>69</v>
      </c>
      <c r="Y374">
        <v>0</v>
      </c>
      <c r="Z374">
        <v>0</v>
      </c>
      <c r="AA374">
        <v>31</v>
      </c>
      <c r="AB374">
        <v>0</v>
      </c>
      <c r="AC374">
        <v>0</v>
      </c>
      <c r="AD374">
        <v>0</v>
      </c>
    </row>
    <row r="375" spans="1:30" x14ac:dyDescent="0.25">
      <c r="A375" t="s">
        <v>417</v>
      </c>
      <c r="B375" t="s">
        <v>18</v>
      </c>
      <c r="C375">
        <v>219</v>
      </c>
      <c r="D375">
        <v>8.76</v>
      </c>
      <c r="E375">
        <v>675.63470319634723</v>
      </c>
      <c r="F375">
        <v>0</v>
      </c>
      <c r="G375">
        <v>1</v>
      </c>
      <c r="H375">
        <v>7</v>
      </c>
      <c r="I375">
        <v>5</v>
      </c>
      <c r="J375">
        <v>6</v>
      </c>
      <c r="K375">
        <v>61</v>
      </c>
      <c r="L375">
        <v>2</v>
      </c>
      <c r="M375">
        <v>2</v>
      </c>
      <c r="N375">
        <v>12</v>
      </c>
      <c r="O375">
        <v>2</v>
      </c>
      <c r="P375">
        <v>48</v>
      </c>
      <c r="Q375">
        <v>3</v>
      </c>
      <c r="R375">
        <v>32</v>
      </c>
      <c r="S375">
        <v>1</v>
      </c>
      <c r="T375">
        <v>0</v>
      </c>
      <c r="U375">
        <v>1</v>
      </c>
      <c r="V375">
        <v>20</v>
      </c>
      <c r="W375">
        <v>0</v>
      </c>
      <c r="X375">
        <v>9</v>
      </c>
      <c r="Y375">
        <v>2</v>
      </c>
      <c r="Z375">
        <v>5</v>
      </c>
      <c r="AA375">
        <v>0</v>
      </c>
      <c r="AB375">
        <v>0</v>
      </c>
      <c r="AC375">
        <v>0</v>
      </c>
      <c r="AD375">
        <v>0</v>
      </c>
    </row>
    <row r="376" spans="1:30" x14ac:dyDescent="0.25">
      <c r="A376" t="s">
        <v>418</v>
      </c>
      <c r="B376" t="s">
        <v>18</v>
      </c>
      <c r="C376">
        <v>332</v>
      </c>
      <c r="D376">
        <v>13.28</v>
      </c>
      <c r="E376">
        <v>620.56024096385545</v>
      </c>
      <c r="F376">
        <v>1</v>
      </c>
      <c r="G376">
        <v>1</v>
      </c>
      <c r="H376">
        <v>27</v>
      </c>
      <c r="I376">
        <v>10</v>
      </c>
      <c r="J376">
        <v>13</v>
      </c>
      <c r="K376">
        <v>53</v>
      </c>
      <c r="L376">
        <v>4</v>
      </c>
      <c r="M376">
        <v>80</v>
      </c>
      <c r="N376">
        <v>7</v>
      </c>
      <c r="O376">
        <v>12</v>
      </c>
      <c r="P376">
        <v>15</v>
      </c>
      <c r="Q376">
        <v>4</v>
      </c>
      <c r="R376">
        <v>2</v>
      </c>
      <c r="S376">
        <v>8</v>
      </c>
      <c r="T376">
        <v>10</v>
      </c>
      <c r="U376">
        <v>4</v>
      </c>
      <c r="V376">
        <v>22</v>
      </c>
      <c r="W376">
        <v>2</v>
      </c>
      <c r="X376">
        <v>24</v>
      </c>
      <c r="Y376">
        <v>0</v>
      </c>
      <c r="Z376">
        <v>3</v>
      </c>
      <c r="AA376">
        <v>27</v>
      </c>
      <c r="AB376">
        <v>0</v>
      </c>
      <c r="AC376">
        <v>1</v>
      </c>
      <c r="AD376">
        <v>2</v>
      </c>
    </row>
    <row r="377" spans="1:30" x14ac:dyDescent="0.25">
      <c r="A377" t="s">
        <v>419</v>
      </c>
      <c r="B377" t="s">
        <v>18</v>
      </c>
      <c r="C377">
        <v>61</v>
      </c>
      <c r="D377">
        <v>2.44</v>
      </c>
      <c r="E377">
        <v>209.08196721311481</v>
      </c>
      <c r="F377">
        <v>0</v>
      </c>
      <c r="G377">
        <v>0</v>
      </c>
      <c r="H377">
        <v>0</v>
      </c>
      <c r="I377">
        <v>19</v>
      </c>
      <c r="J377">
        <v>2</v>
      </c>
      <c r="K377">
        <v>13</v>
      </c>
      <c r="L377">
        <v>3</v>
      </c>
      <c r="M377">
        <v>8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2</v>
      </c>
      <c r="T377">
        <v>0</v>
      </c>
      <c r="U377">
        <v>2</v>
      </c>
      <c r="V377">
        <v>4</v>
      </c>
      <c r="W377">
        <v>0</v>
      </c>
      <c r="X377">
        <v>5</v>
      </c>
      <c r="Y377">
        <v>0</v>
      </c>
      <c r="Z377">
        <v>0</v>
      </c>
      <c r="AA377">
        <v>0</v>
      </c>
      <c r="AB377">
        <v>0</v>
      </c>
      <c r="AC377">
        <v>1</v>
      </c>
      <c r="AD377">
        <v>0</v>
      </c>
    </row>
    <row r="378" spans="1:30" x14ac:dyDescent="0.25">
      <c r="A378" t="s">
        <v>420</v>
      </c>
      <c r="B378" t="s">
        <v>18</v>
      </c>
      <c r="C378">
        <v>330</v>
      </c>
      <c r="D378">
        <v>13.2</v>
      </c>
      <c r="E378">
        <v>912.57575757575751</v>
      </c>
      <c r="F378">
        <v>0</v>
      </c>
      <c r="G378">
        <v>0</v>
      </c>
      <c r="H378">
        <v>40</v>
      </c>
      <c r="I378">
        <v>8</v>
      </c>
      <c r="J378">
        <v>56</v>
      </c>
      <c r="K378">
        <v>19</v>
      </c>
      <c r="L378">
        <v>1</v>
      </c>
      <c r="M378">
        <v>6</v>
      </c>
      <c r="N378">
        <v>27</v>
      </c>
      <c r="O378">
        <v>1</v>
      </c>
      <c r="P378">
        <v>95</v>
      </c>
      <c r="Q378">
        <v>2</v>
      </c>
      <c r="R378">
        <v>1</v>
      </c>
      <c r="S378">
        <v>6</v>
      </c>
      <c r="T378">
        <v>2</v>
      </c>
      <c r="U378">
        <v>1</v>
      </c>
      <c r="V378">
        <v>34</v>
      </c>
      <c r="W378">
        <v>0</v>
      </c>
      <c r="X378">
        <v>2</v>
      </c>
      <c r="Y378">
        <v>2</v>
      </c>
      <c r="Z378">
        <v>11</v>
      </c>
      <c r="AA378">
        <v>0</v>
      </c>
      <c r="AB378">
        <v>6</v>
      </c>
      <c r="AC378">
        <v>9</v>
      </c>
      <c r="AD378">
        <v>1</v>
      </c>
    </row>
    <row r="379" spans="1:30" x14ac:dyDescent="0.25">
      <c r="A379" t="s">
        <v>421</v>
      </c>
      <c r="B379" t="s">
        <v>18</v>
      </c>
      <c r="C379">
        <v>977</v>
      </c>
      <c r="D379">
        <v>39.08</v>
      </c>
      <c r="E379">
        <v>974.50972364380789</v>
      </c>
      <c r="F379">
        <v>16</v>
      </c>
      <c r="G379">
        <v>35</v>
      </c>
      <c r="H379">
        <v>24</v>
      </c>
      <c r="I379">
        <v>49</v>
      </c>
      <c r="J379">
        <v>104</v>
      </c>
      <c r="K379">
        <v>99</v>
      </c>
      <c r="L379">
        <v>9</v>
      </c>
      <c r="M379">
        <v>21</v>
      </c>
      <c r="N379">
        <v>65</v>
      </c>
      <c r="O379">
        <v>4</v>
      </c>
      <c r="P379">
        <v>88</v>
      </c>
      <c r="Q379">
        <v>25</v>
      </c>
      <c r="R379">
        <v>160</v>
      </c>
      <c r="S379">
        <v>71</v>
      </c>
      <c r="T379">
        <v>5</v>
      </c>
      <c r="U379">
        <v>21</v>
      </c>
      <c r="V379">
        <v>67</v>
      </c>
      <c r="W379">
        <v>9</v>
      </c>
      <c r="X379">
        <v>35</v>
      </c>
      <c r="Y379">
        <v>15</v>
      </c>
      <c r="Z379">
        <v>25</v>
      </c>
      <c r="AA379">
        <v>8</v>
      </c>
      <c r="AB379">
        <v>11</v>
      </c>
      <c r="AC379">
        <v>11</v>
      </c>
      <c r="AD379">
        <v>0</v>
      </c>
    </row>
    <row r="380" spans="1:30" x14ac:dyDescent="0.25">
      <c r="A380" t="s">
        <v>422</v>
      </c>
      <c r="B380" t="s">
        <v>18</v>
      </c>
      <c r="C380">
        <v>63</v>
      </c>
      <c r="D380">
        <v>2.52</v>
      </c>
      <c r="E380">
        <v>74.69841269841271</v>
      </c>
      <c r="F380">
        <v>11</v>
      </c>
      <c r="G380">
        <v>2</v>
      </c>
      <c r="H380">
        <v>3</v>
      </c>
      <c r="I380">
        <v>3</v>
      </c>
      <c r="J380">
        <v>7</v>
      </c>
      <c r="K380">
        <v>7</v>
      </c>
      <c r="L380">
        <v>0</v>
      </c>
      <c r="M380">
        <v>4</v>
      </c>
      <c r="N380">
        <v>0</v>
      </c>
      <c r="O380">
        <v>2</v>
      </c>
      <c r="P380">
        <v>2</v>
      </c>
      <c r="Q380">
        <v>2</v>
      </c>
      <c r="R380">
        <v>3</v>
      </c>
      <c r="S380">
        <v>2</v>
      </c>
      <c r="T380">
        <v>0</v>
      </c>
      <c r="U380">
        <v>0</v>
      </c>
      <c r="V380">
        <v>7</v>
      </c>
      <c r="W380">
        <v>2</v>
      </c>
      <c r="X380">
        <v>1</v>
      </c>
      <c r="Y380">
        <v>1</v>
      </c>
      <c r="Z380">
        <v>1</v>
      </c>
      <c r="AA380">
        <v>0</v>
      </c>
      <c r="AB380">
        <v>0</v>
      </c>
      <c r="AC380">
        <v>3</v>
      </c>
      <c r="AD380">
        <v>0</v>
      </c>
    </row>
    <row r="381" spans="1:30" x14ac:dyDescent="0.25">
      <c r="A381" t="s">
        <v>423</v>
      </c>
      <c r="B381" t="s">
        <v>18</v>
      </c>
      <c r="C381">
        <v>44</v>
      </c>
      <c r="D381">
        <v>1.76</v>
      </c>
      <c r="E381">
        <v>173.0454545454545</v>
      </c>
      <c r="F381">
        <v>0</v>
      </c>
      <c r="G381">
        <v>3</v>
      </c>
      <c r="H381">
        <v>5</v>
      </c>
      <c r="I381">
        <v>8</v>
      </c>
      <c r="J381">
        <v>0</v>
      </c>
      <c r="K381">
        <v>0</v>
      </c>
      <c r="L381">
        <v>2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2</v>
      </c>
      <c r="T381">
        <v>16</v>
      </c>
      <c r="U381">
        <v>0</v>
      </c>
      <c r="V381">
        <v>4</v>
      </c>
      <c r="W381">
        <v>0</v>
      </c>
      <c r="X381">
        <v>1</v>
      </c>
      <c r="Y381">
        <v>0</v>
      </c>
      <c r="Z381">
        <v>0</v>
      </c>
      <c r="AA381">
        <v>1</v>
      </c>
      <c r="AB381">
        <v>0</v>
      </c>
      <c r="AC381">
        <v>1</v>
      </c>
      <c r="AD381">
        <v>0</v>
      </c>
    </row>
    <row r="382" spans="1:30" x14ac:dyDescent="0.25">
      <c r="A382" t="s">
        <v>424</v>
      </c>
      <c r="B382" t="s">
        <v>18</v>
      </c>
      <c r="C382">
        <v>473</v>
      </c>
      <c r="D382">
        <v>18.920000000000002</v>
      </c>
      <c r="E382">
        <v>972.93023255813932</v>
      </c>
      <c r="F382">
        <v>2</v>
      </c>
      <c r="G382">
        <v>13</v>
      </c>
      <c r="H382">
        <v>14</v>
      </c>
      <c r="I382">
        <v>50</v>
      </c>
      <c r="J382">
        <v>35</v>
      </c>
      <c r="K382">
        <v>125</v>
      </c>
      <c r="L382">
        <v>6</v>
      </c>
      <c r="M382">
        <v>6</v>
      </c>
      <c r="N382">
        <v>13</v>
      </c>
      <c r="O382">
        <v>1</v>
      </c>
      <c r="P382">
        <v>60</v>
      </c>
      <c r="Q382">
        <v>1</v>
      </c>
      <c r="R382">
        <v>46</v>
      </c>
      <c r="S382">
        <v>24</v>
      </c>
      <c r="T382">
        <v>1</v>
      </c>
      <c r="U382">
        <v>10</v>
      </c>
      <c r="V382">
        <v>27</v>
      </c>
      <c r="W382">
        <v>2</v>
      </c>
      <c r="X382">
        <v>4</v>
      </c>
      <c r="Y382">
        <v>5</v>
      </c>
      <c r="Z382">
        <v>9</v>
      </c>
      <c r="AA382">
        <v>3</v>
      </c>
      <c r="AB382">
        <v>11</v>
      </c>
      <c r="AC382">
        <v>4</v>
      </c>
      <c r="AD382">
        <v>1</v>
      </c>
    </row>
    <row r="383" spans="1:30" x14ac:dyDescent="0.25">
      <c r="A383" t="s">
        <v>425</v>
      </c>
      <c r="B383" t="s">
        <v>18</v>
      </c>
      <c r="C383">
        <v>20</v>
      </c>
      <c r="D383">
        <v>0.8</v>
      </c>
      <c r="E383">
        <v>242.5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3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14</v>
      </c>
      <c r="Y383">
        <v>1</v>
      </c>
      <c r="Z383">
        <v>0</v>
      </c>
      <c r="AA383">
        <v>2</v>
      </c>
      <c r="AB383">
        <v>0</v>
      </c>
      <c r="AC383">
        <v>0</v>
      </c>
      <c r="AD383">
        <v>0</v>
      </c>
    </row>
    <row r="384" spans="1:30" x14ac:dyDescent="0.25">
      <c r="A384" t="s">
        <v>426</v>
      </c>
      <c r="B384" t="s">
        <v>18</v>
      </c>
      <c r="C384">
        <v>151</v>
      </c>
      <c r="D384">
        <v>6.04</v>
      </c>
      <c r="E384">
        <v>535.58940397350989</v>
      </c>
      <c r="F384">
        <v>1</v>
      </c>
      <c r="G384">
        <v>1</v>
      </c>
      <c r="H384">
        <v>22</v>
      </c>
      <c r="I384">
        <v>0</v>
      </c>
      <c r="J384">
        <v>10</v>
      </c>
      <c r="K384">
        <v>0</v>
      </c>
      <c r="L384">
        <v>6</v>
      </c>
      <c r="M384">
        <v>31</v>
      </c>
      <c r="N384">
        <v>0</v>
      </c>
      <c r="O384">
        <v>3</v>
      </c>
      <c r="P384">
        <v>1</v>
      </c>
      <c r="Q384">
        <v>0</v>
      </c>
      <c r="R384">
        <v>0</v>
      </c>
      <c r="S384">
        <v>0</v>
      </c>
      <c r="T384">
        <v>2</v>
      </c>
      <c r="U384">
        <v>0</v>
      </c>
      <c r="V384">
        <v>32</v>
      </c>
      <c r="W384">
        <v>0</v>
      </c>
      <c r="X384">
        <v>1</v>
      </c>
      <c r="Y384">
        <v>0</v>
      </c>
      <c r="Z384">
        <v>0</v>
      </c>
      <c r="AA384">
        <v>2</v>
      </c>
      <c r="AB384">
        <v>0</v>
      </c>
      <c r="AC384">
        <v>39</v>
      </c>
      <c r="AD384">
        <v>0</v>
      </c>
    </row>
    <row r="385" spans="1:30" x14ac:dyDescent="0.25">
      <c r="A385" t="s">
        <v>427</v>
      </c>
      <c r="B385" t="s">
        <v>18</v>
      </c>
      <c r="C385">
        <v>192</v>
      </c>
      <c r="D385">
        <v>7.68</v>
      </c>
      <c r="E385">
        <v>1102.270833333333</v>
      </c>
      <c r="F385">
        <v>0</v>
      </c>
      <c r="G385">
        <v>0</v>
      </c>
      <c r="H385">
        <v>89</v>
      </c>
      <c r="I385">
        <v>1</v>
      </c>
      <c r="J385">
        <v>21</v>
      </c>
      <c r="K385">
        <v>1</v>
      </c>
      <c r="L385">
        <v>1</v>
      </c>
      <c r="M385">
        <v>17</v>
      </c>
      <c r="N385">
        <v>1</v>
      </c>
      <c r="O385">
        <v>2</v>
      </c>
      <c r="P385">
        <v>0</v>
      </c>
      <c r="Q385">
        <v>3</v>
      </c>
      <c r="R385">
        <v>0</v>
      </c>
      <c r="S385">
        <v>0</v>
      </c>
      <c r="T385">
        <v>0</v>
      </c>
      <c r="U385">
        <v>0</v>
      </c>
      <c r="V385">
        <v>23</v>
      </c>
      <c r="W385">
        <v>3</v>
      </c>
      <c r="X385">
        <v>0</v>
      </c>
      <c r="Y385">
        <v>0</v>
      </c>
      <c r="Z385">
        <v>0</v>
      </c>
      <c r="AA385">
        <v>2</v>
      </c>
      <c r="AB385">
        <v>1</v>
      </c>
      <c r="AC385">
        <v>27</v>
      </c>
      <c r="AD385">
        <v>0</v>
      </c>
    </row>
    <row r="386" spans="1:30" x14ac:dyDescent="0.25">
      <c r="A386" t="s">
        <v>428</v>
      </c>
      <c r="B386" t="s">
        <v>18</v>
      </c>
      <c r="C386">
        <v>150</v>
      </c>
      <c r="D386">
        <v>6</v>
      </c>
      <c r="E386">
        <v>569.33333333333337</v>
      </c>
      <c r="F386">
        <v>0</v>
      </c>
      <c r="G386">
        <v>3</v>
      </c>
      <c r="H386">
        <v>1</v>
      </c>
      <c r="I386">
        <v>45</v>
      </c>
      <c r="J386">
        <v>3</v>
      </c>
      <c r="K386">
        <v>1</v>
      </c>
      <c r="L386">
        <v>7</v>
      </c>
      <c r="M386">
        <v>11</v>
      </c>
      <c r="N386">
        <v>0</v>
      </c>
      <c r="O386">
        <v>2</v>
      </c>
      <c r="P386">
        <v>1</v>
      </c>
      <c r="Q386">
        <v>2</v>
      </c>
      <c r="R386">
        <v>0</v>
      </c>
      <c r="S386">
        <v>3</v>
      </c>
      <c r="T386">
        <v>43</v>
      </c>
      <c r="U386">
        <v>2</v>
      </c>
      <c r="V386">
        <v>6</v>
      </c>
      <c r="W386">
        <v>0</v>
      </c>
      <c r="X386">
        <v>0</v>
      </c>
      <c r="Y386">
        <v>0</v>
      </c>
      <c r="Z386">
        <v>0</v>
      </c>
      <c r="AA386">
        <v>13</v>
      </c>
      <c r="AB386">
        <v>3</v>
      </c>
      <c r="AC386">
        <v>4</v>
      </c>
      <c r="AD386">
        <v>0</v>
      </c>
    </row>
    <row r="387" spans="1:30" x14ac:dyDescent="0.25">
      <c r="A387" t="s">
        <v>429</v>
      </c>
      <c r="B387" t="s">
        <v>18</v>
      </c>
      <c r="C387">
        <v>39</v>
      </c>
      <c r="D387">
        <v>1.56</v>
      </c>
      <c r="E387">
        <v>321.89743589743603</v>
      </c>
      <c r="F387">
        <v>3</v>
      </c>
      <c r="G387">
        <v>0</v>
      </c>
      <c r="H387">
        <v>1</v>
      </c>
      <c r="I387">
        <v>0</v>
      </c>
      <c r="J387">
        <v>0</v>
      </c>
      <c r="K387">
        <v>3</v>
      </c>
      <c r="L387">
        <v>0</v>
      </c>
      <c r="M387">
        <v>1</v>
      </c>
      <c r="N387">
        <v>0</v>
      </c>
      <c r="O387">
        <v>1</v>
      </c>
      <c r="P387">
        <v>1</v>
      </c>
      <c r="Q387">
        <v>0</v>
      </c>
      <c r="R387">
        <v>23</v>
      </c>
      <c r="S387">
        <v>0</v>
      </c>
      <c r="T387">
        <v>0</v>
      </c>
      <c r="U387">
        <v>1</v>
      </c>
      <c r="V387">
        <v>3</v>
      </c>
      <c r="W387">
        <v>1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</row>
    <row r="388" spans="1:30" x14ac:dyDescent="0.25">
      <c r="A388" t="s">
        <v>430</v>
      </c>
      <c r="B388" t="s">
        <v>18</v>
      </c>
      <c r="C388">
        <v>86</v>
      </c>
      <c r="D388">
        <v>3.44</v>
      </c>
      <c r="E388">
        <v>232.6046511627907</v>
      </c>
      <c r="F388">
        <v>1</v>
      </c>
      <c r="G388">
        <v>0</v>
      </c>
      <c r="H388">
        <v>7</v>
      </c>
      <c r="I388">
        <v>1</v>
      </c>
      <c r="J388">
        <v>3</v>
      </c>
      <c r="K388">
        <v>3</v>
      </c>
      <c r="L388">
        <v>1</v>
      </c>
      <c r="M388">
        <v>4</v>
      </c>
      <c r="N388">
        <v>2</v>
      </c>
      <c r="O388">
        <v>0</v>
      </c>
      <c r="P388">
        <v>5</v>
      </c>
      <c r="Q388">
        <v>3</v>
      </c>
      <c r="R388">
        <v>2</v>
      </c>
      <c r="S388">
        <v>1</v>
      </c>
      <c r="T388">
        <v>0</v>
      </c>
      <c r="U388">
        <v>0</v>
      </c>
      <c r="V388">
        <v>22</v>
      </c>
      <c r="W388">
        <v>1</v>
      </c>
      <c r="X388">
        <v>9</v>
      </c>
      <c r="Y388">
        <v>0</v>
      </c>
      <c r="Z388">
        <v>1</v>
      </c>
      <c r="AA388">
        <v>0</v>
      </c>
      <c r="AB388">
        <v>0</v>
      </c>
      <c r="AC388">
        <v>20</v>
      </c>
      <c r="AD388">
        <v>0</v>
      </c>
    </row>
    <row r="389" spans="1:30" x14ac:dyDescent="0.25">
      <c r="A389" t="s">
        <v>431</v>
      </c>
      <c r="B389" t="s">
        <v>18</v>
      </c>
      <c r="C389">
        <v>66</v>
      </c>
      <c r="D389">
        <v>2.64</v>
      </c>
      <c r="E389">
        <v>399.1515151515149</v>
      </c>
      <c r="F389">
        <v>14</v>
      </c>
      <c r="G389">
        <v>1</v>
      </c>
      <c r="H389">
        <v>0</v>
      </c>
      <c r="I389">
        <v>4</v>
      </c>
      <c r="J389">
        <v>0</v>
      </c>
      <c r="K389">
        <v>22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23</v>
      </c>
      <c r="S389">
        <v>1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25">
      <c r="A390" t="s">
        <v>432</v>
      </c>
      <c r="B390" t="s">
        <v>18</v>
      </c>
      <c r="C390">
        <v>511</v>
      </c>
      <c r="D390">
        <v>20.440000000000001</v>
      </c>
      <c r="E390">
        <v>416.73972602739741</v>
      </c>
      <c r="F390">
        <v>11</v>
      </c>
      <c r="G390">
        <v>10</v>
      </c>
      <c r="H390">
        <v>63</v>
      </c>
      <c r="I390">
        <v>51</v>
      </c>
      <c r="J390">
        <v>56</v>
      </c>
      <c r="K390">
        <v>21</v>
      </c>
      <c r="L390">
        <v>8</v>
      </c>
      <c r="M390">
        <v>24</v>
      </c>
      <c r="N390">
        <v>24</v>
      </c>
      <c r="O390">
        <v>10</v>
      </c>
      <c r="P390">
        <v>48</v>
      </c>
      <c r="Q390">
        <v>5</v>
      </c>
      <c r="R390">
        <v>19</v>
      </c>
      <c r="S390">
        <v>43</v>
      </c>
      <c r="T390">
        <v>13</v>
      </c>
      <c r="U390">
        <v>8</v>
      </c>
      <c r="V390">
        <v>43</v>
      </c>
      <c r="W390">
        <v>1</v>
      </c>
      <c r="X390">
        <v>17</v>
      </c>
      <c r="Y390">
        <v>0</v>
      </c>
      <c r="Z390">
        <v>4</v>
      </c>
      <c r="AA390">
        <v>12</v>
      </c>
      <c r="AB390">
        <v>8</v>
      </c>
      <c r="AC390">
        <v>12</v>
      </c>
      <c r="AD390">
        <v>0</v>
      </c>
    </row>
    <row r="391" spans="1:30" x14ac:dyDescent="0.25">
      <c r="A391" t="s">
        <v>433</v>
      </c>
      <c r="B391" t="s">
        <v>18</v>
      </c>
      <c r="C391">
        <v>124</v>
      </c>
      <c r="D391">
        <v>4.96</v>
      </c>
      <c r="E391">
        <v>207.85483870967761</v>
      </c>
      <c r="F391">
        <v>6</v>
      </c>
      <c r="G391">
        <v>0</v>
      </c>
      <c r="H391">
        <v>17</v>
      </c>
      <c r="I391">
        <v>6</v>
      </c>
      <c r="J391">
        <v>19</v>
      </c>
      <c r="K391">
        <v>20</v>
      </c>
      <c r="L391">
        <v>0</v>
      </c>
      <c r="M391">
        <v>1</v>
      </c>
      <c r="N391">
        <v>2</v>
      </c>
      <c r="O391">
        <v>2</v>
      </c>
      <c r="P391">
        <v>12</v>
      </c>
      <c r="Q391">
        <v>0</v>
      </c>
      <c r="R391">
        <v>18</v>
      </c>
      <c r="S391">
        <v>3</v>
      </c>
      <c r="T391">
        <v>0</v>
      </c>
      <c r="U391">
        <v>2</v>
      </c>
      <c r="V391">
        <v>2</v>
      </c>
      <c r="W391">
        <v>0</v>
      </c>
      <c r="X391">
        <v>2</v>
      </c>
      <c r="Y391">
        <v>1</v>
      </c>
      <c r="Z391">
        <v>2</v>
      </c>
      <c r="AA391">
        <v>3</v>
      </c>
      <c r="AB391">
        <v>2</v>
      </c>
      <c r="AC391">
        <v>2</v>
      </c>
      <c r="AD391">
        <v>2</v>
      </c>
    </row>
    <row r="392" spans="1:30" x14ac:dyDescent="0.25">
      <c r="A392" t="s">
        <v>434</v>
      </c>
      <c r="B392" t="s">
        <v>18</v>
      </c>
      <c r="C392">
        <v>208</v>
      </c>
      <c r="D392">
        <v>8.32</v>
      </c>
      <c r="E392">
        <v>712.913461538462</v>
      </c>
      <c r="F392">
        <v>0</v>
      </c>
      <c r="G392">
        <v>10</v>
      </c>
      <c r="H392">
        <v>10</v>
      </c>
      <c r="I392">
        <v>4</v>
      </c>
      <c r="J392">
        <v>6</v>
      </c>
      <c r="K392">
        <v>0</v>
      </c>
      <c r="L392">
        <v>4</v>
      </c>
      <c r="M392">
        <v>76</v>
      </c>
      <c r="N392">
        <v>0</v>
      </c>
      <c r="O392">
        <v>14</v>
      </c>
      <c r="P392">
        <v>2</v>
      </c>
      <c r="Q392">
        <v>0</v>
      </c>
      <c r="R392">
        <v>0</v>
      </c>
      <c r="S392">
        <v>1</v>
      </c>
      <c r="T392">
        <v>19</v>
      </c>
      <c r="U392">
        <v>1</v>
      </c>
      <c r="V392">
        <v>23</v>
      </c>
      <c r="W392">
        <v>0</v>
      </c>
      <c r="X392">
        <v>11</v>
      </c>
      <c r="Y392">
        <v>0</v>
      </c>
      <c r="Z392">
        <v>0</v>
      </c>
      <c r="AA392">
        <v>9</v>
      </c>
      <c r="AB392">
        <v>0</v>
      </c>
      <c r="AC392">
        <v>18</v>
      </c>
      <c r="AD392">
        <v>0</v>
      </c>
    </row>
    <row r="393" spans="1:30" x14ac:dyDescent="0.25">
      <c r="A393" t="s">
        <v>435</v>
      </c>
      <c r="B393" t="s">
        <v>18</v>
      </c>
      <c r="C393">
        <v>153</v>
      </c>
      <c r="D393">
        <v>6.12</v>
      </c>
      <c r="E393">
        <v>2271.3464052287568</v>
      </c>
      <c r="F393">
        <v>0</v>
      </c>
      <c r="G393">
        <v>1</v>
      </c>
      <c r="H393">
        <v>1</v>
      </c>
      <c r="I393">
        <v>2</v>
      </c>
      <c r="J393">
        <v>0</v>
      </c>
      <c r="K393">
        <v>0</v>
      </c>
      <c r="L393">
        <v>0</v>
      </c>
      <c r="M393">
        <v>12</v>
      </c>
      <c r="N393">
        <v>0</v>
      </c>
      <c r="O393">
        <v>3</v>
      </c>
      <c r="P393">
        <v>0</v>
      </c>
      <c r="Q393">
        <v>0</v>
      </c>
      <c r="R393">
        <v>0</v>
      </c>
      <c r="S393">
        <v>2</v>
      </c>
      <c r="T393">
        <v>121</v>
      </c>
      <c r="U393">
        <v>1</v>
      </c>
      <c r="V393">
        <v>1</v>
      </c>
      <c r="W393">
        <v>0</v>
      </c>
      <c r="X393">
        <v>1</v>
      </c>
      <c r="Y393">
        <v>0</v>
      </c>
      <c r="Z393">
        <v>0</v>
      </c>
      <c r="AA393">
        <v>5</v>
      </c>
      <c r="AB393">
        <v>1</v>
      </c>
      <c r="AC393">
        <v>2</v>
      </c>
      <c r="AD393">
        <v>0</v>
      </c>
    </row>
    <row r="394" spans="1:30" x14ac:dyDescent="0.25">
      <c r="A394" t="s">
        <v>436</v>
      </c>
      <c r="B394" t="s">
        <v>124</v>
      </c>
      <c r="C394">
        <v>10</v>
      </c>
      <c r="D394">
        <v>0.4</v>
      </c>
      <c r="E394">
        <v>50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2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4</v>
      </c>
      <c r="AC394">
        <v>0</v>
      </c>
      <c r="AD394">
        <v>0</v>
      </c>
    </row>
    <row r="395" spans="1:30" x14ac:dyDescent="0.25">
      <c r="A395" t="s">
        <v>437</v>
      </c>
      <c r="B395" t="s">
        <v>18</v>
      </c>
      <c r="C395">
        <v>269</v>
      </c>
      <c r="D395">
        <v>10.76</v>
      </c>
      <c r="E395">
        <v>2619.9405204460982</v>
      </c>
      <c r="F395">
        <v>0</v>
      </c>
      <c r="G395">
        <v>4</v>
      </c>
      <c r="H395">
        <v>3</v>
      </c>
      <c r="I395">
        <v>0</v>
      </c>
      <c r="J395">
        <v>12</v>
      </c>
      <c r="K395">
        <v>0</v>
      </c>
      <c r="L395">
        <v>3</v>
      </c>
      <c r="M395">
        <v>3</v>
      </c>
      <c r="N395">
        <v>2</v>
      </c>
      <c r="O395">
        <v>5</v>
      </c>
      <c r="P395">
        <v>3</v>
      </c>
      <c r="Q395">
        <v>3</v>
      </c>
      <c r="R395">
        <v>0</v>
      </c>
      <c r="S395">
        <v>6</v>
      </c>
      <c r="T395">
        <v>3</v>
      </c>
      <c r="U395">
        <v>0</v>
      </c>
      <c r="V395">
        <v>167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54</v>
      </c>
      <c r="AD395">
        <v>0</v>
      </c>
    </row>
    <row r="396" spans="1:30" x14ac:dyDescent="0.25">
      <c r="A396" t="s">
        <v>438</v>
      </c>
      <c r="B396" t="s">
        <v>18</v>
      </c>
      <c r="C396">
        <v>457</v>
      </c>
      <c r="D396">
        <v>18.28</v>
      </c>
      <c r="E396">
        <v>1161.873085339168</v>
      </c>
      <c r="F396">
        <v>0</v>
      </c>
      <c r="G396">
        <v>7</v>
      </c>
      <c r="H396">
        <v>40</v>
      </c>
      <c r="I396">
        <v>8</v>
      </c>
      <c r="J396">
        <v>32</v>
      </c>
      <c r="K396">
        <v>28</v>
      </c>
      <c r="L396">
        <v>12</v>
      </c>
      <c r="M396">
        <v>8</v>
      </c>
      <c r="N396">
        <v>20</v>
      </c>
      <c r="O396">
        <v>4</v>
      </c>
      <c r="P396">
        <v>148</v>
      </c>
      <c r="Q396">
        <v>3</v>
      </c>
      <c r="R396">
        <v>20</v>
      </c>
      <c r="S396">
        <v>19</v>
      </c>
      <c r="T396">
        <v>0</v>
      </c>
      <c r="U396">
        <v>5</v>
      </c>
      <c r="V396">
        <v>46</v>
      </c>
      <c r="W396">
        <v>1</v>
      </c>
      <c r="X396">
        <v>4</v>
      </c>
      <c r="Y396">
        <v>7</v>
      </c>
      <c r="Z396">
        <v>17</v>
      </c>
      <c r="AA396">
        <v>2</v>
      </c>
      <c r="AB396">
        <v>12</v>
      </c>
      <c r="AC396">
        <v>11</v>
      </c>
      <c r="AD396">
        <v>3</v>
      </c>
    </row>
    <row r="397" spans="1:30" x14ac:dyDescent="0.25">
      <c r="A397" t="s">
        <v>439</v>
      </c>
      <c r="B397" t="s">
        <v>18</v>
      </c>
      <c r="C397">
        <v>133</v>
      </c>
      <c r="D397">
        <v>5.32</v>
      </c>
      <c r="E397">
        <v>222.45112781954879</v>
      </c>
      <c r="F397">
        <v>0</v>
      </c>
      <c r="G397">
        <v>6</v>
      </c>
      <c r="H397">
        <v>6</v>
      </c>
      <c r="I397">
        <v>1</v>
      </c>
      <c r="J397">
        <v>17</v>
      </c>
      <c r="K397">
        <v>15</v>
      </c>
      <c r="L397">
        <v>2</v>
      </c>
      <c r="M397">
        <v>7</v>
      </c>
      <c r="N397">
        <v>16</v>
      </c>
      <c r="O397">
        <v>0</v>
      </c>
      <c r="P397">
        <v>25</v>
      </c>
      <c r="Q397">
        <v>0</v>
      </c>
      <c r="R397">
        <v>7</v>
      </c>
      <c r="S397">
        <v>7</v>
      </c>
      <c r="T397">
        <v>1</v>
      </c>
      <c r="U397">
        <v>0</v>
      </c>
      <c r="V397">
        <v>16</v>
      </c>
      <c r="W397">
        <v>0</v>
      </c>
      <c r="X397">
        <v>3</v>
      </c>
      <c r="Y397">
        <v>1</v>
      </c>
      <c r="Z397">
        <v>2</v>
      </c>
      <c r="AA397">
        <v>0</v>
      </c>
      <c r="AB397">
        <v>1</v>
      </c>
      <c r="AC397">
        <v>0</v>
      </c>
      <c r="AD397">
        <v>0</v>
      </c>
    </row>
    <row r="398" spans="1:30" x14ac:dyDescent="0.25">
      <c r="A398" t="s">
        <v>440</v>
      </c>
      <c r="B398" t="s">
        <v>18</v>
      </c>
      <c r="C398">
        <v>186</v>
      </c>
      <c r="D398">
        <v>7.44</v>
      </c>
      <c r="E398">
        <v>339.80645161290317</v>
      </c>
      <c r="F398">
        <v>0</v>
      </c>
      <c r="G398">
        <v>2</v>
      </c>
      <c r="H398">
        <v>42</v>
      </c>
      <c r="I398">
        <v>13</v>
      </c>
      <c r="J398">
        <v>27</v>
      </c>
      <c r="K398">
        <v>2</v>
      </c>
      <c r="L398">
        <v>4</v>
      </c>
      <c r="M398">
        <v>5</v>
      </c>
      <c r="N398">
        <v>11</v>
      </c>
      <c r="O398">
        <v>2</v>
      </c>
      <c r="P398">
        <v>13</v>
      </c>
      <c r="Q398">
        <v>3</v>
      </c>
      <c r="R398">
        <v>4</v>
      </c>
      <c r="S398">
        <v>1</v>
      </c>
      <c r="T398">
        <v>6</v>
      </c>
      <c r="U398">
        <v>1</v>
      </c>
      <c r="V398">
        <v>26</v>
      </c>
      <c r="W398">
        <v>2</v>
      </c>
      <c r="X398">
        <v>2</v>
      </c>
      <c r="Y398">
        <v>1</v>
      </c>
      <c r="Z398">
        <v>1</v>
      </c>
      <c r="AA398">
        <v>3</v>
      </c>
      <c r="AB398">
        <v>1</v>
      </c>
      <c r="AC398">
        <v>12</v>
      </c>
      <c r="AD398">
        <v>2</v>
      </c>
    </row>
    <row r="399" spans="1:30" x14ac:dyDescent="0.25">
      <c r="A399" t="s">
        <v>441</v>
      </c>
      <c r="B399" t="s">
        <v>18</v>
      </c>
      <c r="C399">
        <v>165</v>
      </c>
      <c r="D399">
        <v>6.6</v>
      </c>
      <c r="E399">
        <v>362.72727272727258</v>
      </c>
      <c r="F399">
        <v>2</v>
      </c>
      <c r="G399">
        <v>1</v>
      </c>
      <c r="H399">
        <v>34</v>
      </c>
      <c r="I399">
        <v>7</v>
      </c>
      <c r="J399">
        <v>41</v>
      </c>
      <c r="K399">
        <v>3</v>
      </c>
      <c r="L399">
        <v>1</v>
      </c>
      <c r="M399">
        <v>9</v>
      </c>
      <c r="N399">
        <v>5</v>
      </c>
      <c r="O399">
        <v>10</v>
      </c>
      <c r="P399">
        <v>5</v>
      </c>
      <c r="Q399">
        <v>1</v>
      </c>
      <c r="R399">
        <v>4</v>
      </c>
      <c r="S399">
        <v>3</v>
      </c>
      <c r="T399">
        <v>6</v>
      </c>
      <c r="U399">
        <v>6</v>
      </c>
      <c r="V399">
        <v>15</v>
      </c>
      <c r="W399">
        <v>0</v>
      </c>
      <c r="X399">
        <v>1</v>
      </c>
      <c r="Y399">
        <v>1</v>
      </c>
      <c r="Z399">
        <v>0</v>
      </c>
      <c r="AA399">
        <v>2</v>
      </c>
      <c r="AB399">
        <v>3</v>
      </c>
      <c r="AC399">
        <v>3</v>
      </c>
      <c r="AD399">
        <v>2</v>
      </c>
    </row>
    <row r="400" spans="1:30" x14ac:dyDescent="0.25">
      <c r="A400" t="s">
        <v>442</v>
      </c>
      <c r="B400" t="s">
        <v>18</v>
      </c>
      <c r="C400">
        <v>49</v>
      </c>
      <c r="D400">
        <v>1.96</v>
      </c>
      <c r="E400">
        <v>461.71428571428538</v>
      </c>
      <c r="F400">
        <v>0</v>
      </c>
      <c r="G400">
        <v>0</v>
      </c>
      <c r="H400">
        <v>31</v>
      </c>
      <c r="I400">
        <v>0</v>
      </c>
      <c r="J400">
        <v>1</v>
      </c>
      <c r="K400">
        <v>0</v>
      </c>
      <c r="L400">
        <v>3</v>
      </c>
      <c r="M400">
        <v>1</v>
      </c>
      <c r="N400">
        <v>1</v>
      </c>
      <c r="O400">
        <v>0</v>
      </c>
      <c r="P400">
        <v>4</v>
      </c>
      <c r="Q400">
        <v>1</v>
      </c>
      <c r="R400">
        <v>2</v>
      </c>
      <c r="S400">
        <v>0</v>
      </c>
      <c r="T400">
        <v>1</v>
      </c>
      <c r="U400">
        <v>0</v>
      </c>
      <c r="V400">
        <v>2</v>
      </c>
      <c r="W400">
        <v>0</v>
      </c>
      <c r="X400">
        <v>1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0</v>
      </c>
    </row>
    <row r="401" spans="1:30" x14ac:dyDescent="0.25">
      <c r="A401" t="s">
        <v>443</v>
      </c>
      <c r="B401" t="s">
        <v>18</v>
      </c>
      <c r="C401">
        <v>284</v>
      </c>
      <c r="D401">
        <v>11.36</v>
      </c>
      <c r="E401">
        <v>647.33802816901402</v>
      </c>
      <c r="F401">
        <v>2</v>
      </c>
      <c r="G401">
        <v>2</v>
      </c>
      <c r="H401">
        <v>23</v>
      </c>
      <c r="I401">
        <v>6</v>
      </c>
      <c r="J401">
        <v>47</v>
      </c>
      <c r="K401">
        <v>15</v>
      </c>
      <c r="L401">
        <v>4</v>
      </c>
      <c r="M401">
        <v>6</v>
      </c>
      <c r="N401">
        <v>16</v>
      </c>
      <c r="O401">
        <v>2</v>
      </c>
      <c r="P401">
        <v>76</v>
      </c>
      <c r="Q401">
        <v>7</v>
      </c>
      <c r="R401">
        <v>16</v>
      </c>
      <c r="S401">
        <v>9</v>
      </c>
      <c r="T401">
        <v>2</v>
      </c>
      <c r="U401">
        <v>1</v>
      </c>
      <c r="V401">
        <v>32</v>
      </c>
      <c r="W401">
        <v>3</v>
      </c>
      <c r="X401">
        <v>0</v>
      </c>
      <c r="Y401">
        <v>1</v>
      </c>
      <c r="Z401">
        <v>3</v>
      </c>
      <c r="AA401">
        <v>1</v>
      </c>
      <c r="AB401">
        <v>5</v>
      </c>
      <c r="AC401">
        <v>5</v>
      </c>
      <c r="AD401">
        <v>0</v>
      </c>
    </row>
    <row r="402" spans="1:30" x14ac:dyDescent="0.25">
      <c r="A402" t="s">
        <v>444</v>
      </c>
      <c r="B402" t="s">
        <v>18</v>
      </c>
      <c r="C402">
        <v>28</v>
      </c>
      <c r="D402">
        <v>1.1200000000000001</v>
      </c>
      <c r="E402">
        <v>309.5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11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16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x14ac:dyDescent="0.25">
      <c r="A403" t="s">
        <v>445</v>
      </c>
      <c r="B403" t="s">
        <v>18</v>
      </c>
      <c r="C403">
        <v>110</v>
      </c>
      <c r="D403">
        <v>4.4000000000000004</v>
      </c>
      <c r="E403">
        <v>278.18181818181807</v>
      </c>
      <c r="F403">
        <v>6</v>
      </c>
      <c r="G403">
        <v>2</v>
      </c>
      <c r="H403">
        <v>1</v>
      </c>
      <c r="I403">
        <v>8</v>
      </c>
      <c r="J403">
        <v>4</v>
      </c>
      <c r="K403">
        <v>21</v>
      </c>
      <c r="L403">
        <v>2</v>
      </c>
      <c r="M403">
        <v>1</v>
      </c>
      <c r="N403">
        <v>2</v>
      </c>
      <c r="O403">
        <v>0</v>
      </c>
      <c r="P403">
        <v>7</v>
      </c>
      <c r="Q403">
        <v>0</v>
      </c>
      <c r="R403">
        <v>29</v>
      </c>
      <c r="S403">
        <v>15</v>
      </c>
      <c r="T403">
        <v>0</v>
      </c>
      <c r="U403">
        <v>3</v>
      </c>
      <c r="V403">
        <v>1</v>
      </c>
      <c r="W403">
        <v>1</v>
      </c>
      <c r="X403">
        <v>0</v>
      </c>
      <c r="Y403">
        <v>1</v>
      </c>
      <c r="Z403">
        <v>2</v>
      </c>
      <c r="AA403">
        <v>1</v>
      </c>
      <c r="AB403">
        <v>2</v>
      </c>
      <c r="AC403">
        <v>1</v>
      </c>
      <c r="AD403">
        <v>0</v>
      </c>
    </row>
    <row r="404" spans="1:30" x14ac:dyDescent="0.25">
      <c r="A404" t="s">
        <v>446</v>
      </c>
      <c r="B404" t="s">
        <v>18</v>
      </c>
      <c r="C404">
        <v>130</v>
      </c>
      <c r="D404">
        <v>5.2</v>
      </c>
      <c r="E404">
        <v>123.4615384615385</v>
      </c>
      <c r="F404">
        <v>0</v>
      </c>
      <c r="G404">
        <v>10</v>
      </c>
      <c r="H404">
        <v>13</v>
      </c>
      <c r="I404">
        <v>12</v>
      </c>
      <c r="J404">
        <v>14</v>
      </c>
      <c r="K404">
        <v>1</v>
      </c>
      <c r="L404">
        <v>3</v>
      </c>
      <c r="M404">
        <v>11</v>
      </c>
      <c r="N404">
        <v>3</v>
      </c>
      <c r="O404">
        <v>2</v>
      </c>
      <c r="P404">
        <v>1</v>
      </c>
      <c r="Q404">
        <v>1</v>
      </c>
      <c r="R404">
        <v>1</v>
      </c>
      <c r="S404">
        <v>2</v>
      </c>
      <c r="T404">
        <v>9</v>
      </c>
      <c r="U404">
        <v>2</v>
      </c>
      <c r="V404">
        <v>15</v>
      </c>
      <c r="W404">
        <v>1</v>
      </c>
      <c r="X404">
        <v>10</v>
      </c>
      <c r="Y404">
        <v>0</v>
      </c>
      <c r="Z404">
        <v>3</v>
      </c>
      <c r="AA404">
        <v>4</v>
      </c>
      <c r="AB404">
        <v>1</v>
      </c>
      <c r="AC404">
        <v>11</v>
      </c>
      <c r="AD404">
        <v>0</v>
      </c>
    </row>
    <row r="405" spans="1:30" x14ac:dyDescent="0.25">
      <c r="A405" t="s">
        <v>447</v>
      </c>
      <c r="B405" t="s">
        <v>18</v>
      </c>
      <c r="C405">
        <v>94</v>
      </c>
      <c r="D405">
        <v>3.76</v>
      </c>
      <c r="E405">
        <v>151.21276595744681</v>
      </c>
      <c r="F405">
        <v>0</v>
      </c>
      <c r="G405">
        <v>0</v>
      </c>
      <c r="H405">
        <v>1</v>
      </c>
      <c r="I405">
        <v>15</v>
      </c>
      <c r="J405">
        <v>0</v>
      </c>
      <c r="K405">
        <v>1</v>
      </c>
      <c r="L405">
        <v>8</v>
      </c>
      <c r="M405">
        <v>8</v>
      </c>
      <c r="N405">
        <v>0</v>
      </c>
      <c r="O405">
        <v>6</v>
      </c>
      <c r="P405">
        <v>2</v>
      </c>
      <c r="Q405">
        <v>2</v>
      </c>
      <c r="R405">
        <v>5</v>
      </c>
      <c r="S405">
        <v>16</v>
      </c>
      <c r="T405">
        <v>12</v>
      </c>
      <c r="U405">
        <v>1</v>
      </c>
      <c r="V405">
        <v>2</v>
      </c>
      <c r="W405">
        <v>0</v>
      </c>
      <c r="X405">
        <v>5</v>
      </c>
      <c r="Y405">
        <v>0</v>
      </c>
      <c r="Z405">
        <v>0</v>
      </c>
      <c r="AA405">
        <v>8</v>
      </c>
      <c r="AB405">
        <v>2</v>
      </c>
      <c r="AC405">
        <v>0</v>
      </c>
      <c r="AD405">
        <v>0</v>
      </c>
    </row>
    <row r="406" spans="1:30" x14ac:dyDescent="0.25">
      <c r="A406" t="s">
        <v>448</v>
      </c>
      <c r="B406" t="s">
        <v>18</v>
      </c>
      <c r="C406">
        <v>118</v>
      </c>
      <c r="D406">
        <v>4.72</v>
      </c>
      <c r="E406">
        <v>401.91525423728842</v>
      </c>
      <c r="F406">
        <v>0</v>
      </c>
      <c r="G406">
        <v>4</v>
      </c>
      <c r="H406">
        <v>42</v>
      </c>
      <c r="I406">
        <v>14</v>
      </c>
      <c r="J406">
        <v>7</v>
      </c>
      <c r="K406">
        <v>0</v>
      </c>
      <c r="L406">
        <v>1</v>
      </c>
      <c r="M406">
        <v>18</v>
      </c>
      <c r="N406">
        <v>1</v>
      </c>
      <c r="O406">
        <v>3</v>
      </c>
      <c r="P406">
        <v>2</v>
      </c>
      <c r="Q406">
        <v>0</v>
      </c>
      <c r="R406">
        <v>5</v>
      </c>
      <c r="S406">
        <v>3</v>
      </c>
      <c r="T406">
        <v>1</v>
      </c>
      <c r="U406">
        <v>0</v>
      </c>
      <c r="V406">
        <v>3</v>
      </c>
      <c r="W406">
        <v>0</v>
      </c>
      <c r="X406">
        <v>3</v>
      </c>
      <c r="Y406">
        <v>0</v>
      </c>
      <c r="Z406">
        <v>1</v>
      </c>
      <c r="AA406">
        <v>2</v>
      </c>
      <c r="AB406">
        <v>4</v>
      </c>
      <c r="AC406">
        <v>4</v>
      </c>
      <c r="AD406">
        <v>0</v>
      </c>
    </row>
    <row r="407" spans="1:30" x14ac:dyDescent="0.25">
      <c r="A407" t="s">
        <v>449</v>
      </c>
      <c r="B407" t="s">
        <v>18</v>
      </c>
      <c r="C407">
        <v>410</v>
      </c>
      <c r="D407">
        <v>16.399999999999999</v>
      </c>
      <c r="E407">
        <v>906.34146341463384</v>
      </c>
      <c r="F407">
        <v>4</v>
      </c>
      <c r="G407">
        <v>7</v>
      </c>
      <c r="H407">
        <v>120</v>
      </c>
      <c r="I407">
        <v>52</v>
      </c>
      <c r="J407">
        <v>17</v>
      </c>
      <c r="K407">
        <v>8</v>
      </c>
      <c r="L407">
        <v>12</v>
      </c>
      <c r="M407">
        <v>18</v>
      </c>
      <c r="N407">
        <v>5</v>
      </c>
      <c r="O407">
        <v>29</v>
      </c>
      <c r="P407">
        <v>14</v>
      </c>
      <c r="Q407">
        <v>7</v>
      </c>
      <c r="R407">
        <v>5</v>
      </c>
      <c r="S407">
        <v>28</v>
      </c>
      <c r="T407">
        <v>9</v>
      </c>
      <c r="U407">
        <v>4</v>
      </c>
      <c r="V407">
        <v>36</v>
      </c>
      <c r="W407">
        <v>0</v>
      </c>
      <c r="X407">
        <v>9</v>
      </c>
      <c r="Y407">
        <v>0</v>
      </c>
      <c r="Z407">
        <v>2</v>
      </c>
      <c r="AA407">
        <v>6</v>
      </c>
      <c r="AB407">
        <v>8</v>
      </c>
      <c r="AC407">
        <v>10</v>
      </c>
      <c r="AD407">
        <v>0</v>
      </c>
    </row>
    <row r="408" spans="1:30" x14ac:dyDescent="0.25">
      <c r="A408" t="s">
        <v>450</v>
      </c>
      <c r="B408" t="s">
        <v>18</v>
      </c>
      <c r="C408">
        <v>26</v>
      </c>
      <c r="D408">
        <v>1.04</v>
      </c>
      <c r="E408">
        <v>449.00000000000051</v>
      </c>
      <c r="F408">
        <v>0</v>
      </c>
      <c r="G408">
        <v>0</v>
      </c>
      <c r="H408">
        <v>22</v>
      </c>
      <c r="I408">
        <v>0</v>
      </c>
      <c r="J408">
        <v>3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</row>
    <row r="409" spans="1:30" x14ac:dyDescent="0.25">
      <c r="A409" t="s">
        <v>451</v>
      </c>
      <c r="B409" t="s">
        <v>18</v>
      </c>
      <c r="C409">
        <v>628</v>
      </c>
      <c r="D409">
        <v>25.12</v>
      </c>
      <c r="E409">
        <v>984.7388535031846</v>
      </c>
      <c r="F409">
        <v>9</v>
      </c>
      <c r="G409">
        <v>13</v>
      </c>
      <c r="H409">
        <v>57</v>
      </c>
      <c r="I409">
        <v>67</v>
      </c>
      <c r="J409">
        <v>98</v>
      </c>
      <c r="K409">
        <v>16</v>
      </c>
      <c r="L409">
        <v>5</v>
      </c>
      <c r="M409">
        <v>47</v>
      </c>
      <c r="N409">
        <v>15</v>
      </c>
      <c r="O409">
        <v>10</v>
      </c>
      <c r="P409">
        <v>30</v>
      </c>
      <c r="Q409">
        <v>14</v>
      </c>
      <c r="R409">
        <v>8</v>
      </c>
      <c r="S409">
        <v>114</v>
      </c>
      <c r="T409">
        <v>6</v>
      </c>
      <c r="U409">
        <v>4</v>
      </c>
      <c r="V409">
        <v>73</v>
      </c>
      <c r="W409">
        <v>2</v>
      </c>
      <c r="X409">
        <v>5</v>
      </c>
      <c r="Y409">
        <v>0</v>
      </c>
      <c r="Z409">
        <v>5</v>
      </c>
      <c r="AA409">
        <v>5</v>
      </c>
      <c r="AB409">
        <v>2</v>
      </c>
      <c r="AC409">
        <v>22</v>
      </c>
      <c r="AD409">
        <v>1</v>
      </c>
    </row>
    <row r="410" spans="1:30" x14ac:dyDescent="0.25">
      <c r="A410" t="s">
        <v>452</v>
      </c>
      <c r="B410" t="s">
        <v>18</v>
      </c>
      <c r="C410">
        <v>1181</v>
      </c>
      <c r="D410">
        <v>47.24</v>
      </c>
      <c r="E410">
        <v>1018.259102455546</v>
      </c>
      <c r="F410">
        <v>19</v>
      </c>
      <c r="G410">
        <v>44</v>
      </c>
      <c r="H410">
        <v>68</v>
      </c>
      <c r="I410">
        <v>62</v>
      </c>
      <c r="J410">
        <v>92</v>
      </c>
      <c r="K410">
        <v>52</v>
      </c>
      <c r="L410">
        <v>58</v>
      </c>
      <c r="M410">
        <v>139</v>
      </c>
      <c r="N410">
        <v>12</v>
      </c>
      <c r="O410">
        <v>35</v>
      </c>
      <c r="P410">
        <v>56</v>
      </c>
      <c r="Q410">
        <v>14</v>
      </c>
      <c r="R410">
        <v>50</v>
      </c>
      <c r="S410">
        <v>37</v>
      </c>
      <c r="T410">
        <v>53</v>
      </c>
      <c r="U410">
        <v>7</v>
      </c>
      <c r="V410">
        <v>188</v>
      </c>
      <c r="W410">
        <v>4</v>
      </c>
      <c r="X410">
        <v>34</v>
      </c>
      <c r="Y410">
        <v>7</v>
      </c>
      <c r="Z410">
        <v>2</v>
      </c>
      <c r="AA410">
        <v>45</v>
      </c>
      <c r="AB410">
        <v>6</v>
      </c>
      <c r="AC410">
        <v>96</v>
      </c>
      <c r="AD410">
        <v>1</v>
      </c>
    </row>
    <row r="411" spans="1:30" x14ac:dyDescent="0.25">
      <c r="A411" t="s">
        <v>453</v>
      </c>
      <c r="B411" t="s">
        <v>18</v>
      </c>
      <c r="C411">
        <v>67</v>
      </c>
      <c r="D411">
        <v>2.68</v>
      </c>
      <c r="E411">
        <v>99.044776119403053</v>
      </c>
      <c r="F411">
        <v>0</v>
      </c>
      <c r="G411">
        <v>1</v>
      </c>
      <c r="H411">
        <v>2</v>
      </c>
      <c r="I411">
        <v>13</v>
      </c>
      <c r="J411">
        <v>1</v>
      </c>
      <c r="K411">
        <v>0</v>
      </c>
      <c r="L411">
        <v>0</v>
      </c>
      <c r="M411">
        <v>4</v>
      </c>
      <c r="N411">
        <v>2</v>
      </c>
      <c r="O411">
        <v>1</v>
      </c>
      <c r="P411">
        <v>8</v>
      </c>
      <c r="Q411">
        <v>6</v>
      </c>
      <c r="R411">
        <v>0</v>
      </c>
      <c r="S411">
        <v>5</v>
      </c>
      <c r="T411">
        <v>5</v>
      </c>
      <c r="U411">
        <v>2</v>
      </c>
      <c r="V411">
        <v>8</v>
      </c>
      <c r="W411">
        <v>0</v>
      </c>
      <c r="X411">
        <v>2</v>
      </c>
      <c r="Y411">
        <v>0</v>
      </c>
      <c r="Z411">
        <v>1</v>
      </c>
      <c r="AA411">
        <v>5</v>
      </c>
      <c r="AB411">
        <v>0</v>
      </c>
      <c r="AC411">
        <v>1</v>
      </c>
      <c r="AD411">
        <v>0</v>
      </c>
    </row>
    <row r="412" spans="1:30" x14ac:dyDescent="0.25">
      <c r="A412" t="s">
        <v>454</v>
      </c>
      <c r="B412" t="s">
        <v>18</v>
      </c>
      <c r="C412">
        <v>165</v>
      </c>
      <c r="D412">
        <v>6.6</v>
      </c>
      <c r="E412">
        <v>982.72727272727298</v>
      </c>
      <c r="F412">
        <v>0</v>
      </c>
      <c r="G412">
        <v>4</v>
      </c>
      <c r="H412">
        <v>0</v>
      </c>
      <c r="I412">
        <v>4</v>
      </c>
      <c r="J412">
        <v>3</v>
      </c>
      <c r="K412">
        <v>58</v>
      </c>
      <c r="L412">
        <v>0</v>
      </c>
      <c r="M412">
        <v>0</v>
      </c>
      <c r="N412">
        <v>5</v>
      </c>
      <c r="O412">
        <v>0</v>
      </c>
      <c r="P412">
        <v>63</v>
      </c>
      <c r="Q412">
        <v>0</v>
      </c>
      <c r="R412">
        <v>2</v>
      </c>
      <c r="S412">
        <v>0</v>
      </c>
      <c r="T412">
        <v>1</v>
      </c>
      <c r="U412">
        <v>0</v>
      </c>
      <c r="V412">
        <v>5</v>
      </c>
      <c r="W412">
        <v>0</v>
      </c>
      <c r="X412">
        <v>6</v>
      </c>
      <c r="Y412">
        <v>3</v>
      </c>
      <c r="Z412">
        <v>10</v>
      </c>
      <c r="AA412">
        <v>0</v>
      </c>
      <c r="AB412">
        <v>1</v>
      </c>
      <c r="AC412">
        <v>0</v>
      </c>
      <c r="AD412">
        <v>0</v>
      </c>
    </row>
    <row r="413" spans="1:30" x14ac:dyDescent="0.25">
      <c r="A413" t="s">
        <v>455</v>
      </c>
      <c r="B413" t="s">
        <v>18</v>
      </c>
      <c r="C413">
        <v>48</v>
      </c>
      <c r="D413">
        <v>1.92</v>
      </c>
      <c r="E413">
        <v>78.041666666666657</v>
      </c>
      <c r="F413">
        <v>0</v>
      </c>
      <c r="G413">
        <v>0</v>
      </c>
      <c r="H413">
        <v>0</v>
      </c>
      <c r="I413">
        <v>8</v>
      </c>
      <c r="J413">
        <v>6</v>
      </c>
      <c r="K413">
        <v>1</v>
      </c>
      <c r="L413">
        <v>0</v>
      </c>
      <c r="M413">
        <v>1</v>
      </c>
      <c r="N413">
        <v>0</v>
      </c>
      <c r="O413">
        <v>1</v>
      </c>
      <c r="P413">
        <v>4</v>
      </c>
      <c r="Q413">
        <v>0</v>
      </c>
      <c r="R413">
        <v>1</v>
      </c>
      <c r="S413">
        <v>5</v>
      </c>
      <c r="T413">
        <v>3</v>
      </c>
      <c r="U413">
        <v>1</v>
      </c>
      <c r="V413">
        <v>8</v>
      </c>
      <c r="W413">
        <v>0</v>
      </c>
      <c r="X413">
        <v>2</v>
      </c>
      <c r="Y413">
        <v>0</v>
      </c>
      <c r="Z413">
        <v>1</v>
      </c>
      <c r="AA413">
        <v>0</v>
      </c>
      <c r="AB413">
        <v>0</v>
      </c>
      <c r="AC413">
        <v>3</v>
      </c>
      <c r="AD413">
        <v>3</v>
      </c>
    </row>
    <row r="414" spans="1:30" x14ac:dyDescent="0.25">
      <c r="A414" t="s">
        <v>456</v>
      </c>
      <c r="B414" t="s">
        <v>18</v>
      </c>
      <c r="C414">
        <v>190</v>
      </c>
      <c r="D414">
        <v>7.6</v>
      </c>
      <c r="E414">
        <v>278.42105263157902</v>
      </c>
      <c r="F414">
        <v>3</v>
      </c>
      <c r="G414">
        <v>8</v>
      </c>
      <c r="H414">
        <v>1</v>
      </c>
      <c r="I414">
        <v>15</v>
      </c>
      <c r="J414">
        <v>25</v>
      </c>
      <c r="K414">
        <v>11</v>
      </c>
      <c r="L414">
        <v>2</v>
      </c>
      <c r="M414">
        <v>5</v>
      </c>
      <c r="N414">
        <v>4</v>
      </c>
      <c r="O414">
        <v>6</v>
      </c>
      <c r="P414">
        <v>14</v>
      </c>
      <c r="Q414">
        <v>4</v>
      </c>
      <c r="R414">
        <v>40</v>
      </c>
      <c r="S414">
        <v>8</v>
      </c>
      <c r="T414">
        <v>3</v>
      </c>
      <c r="U414">
        <v>5</v>
      </c>
      <c r="V414">
        <v>22</v>
      </c>
      <c r="W414">
        <v>2</v>
      </c>
      <c r="X414">
        <v>3</v>
      </c>
      <c r="Y414">
        <v>1</v>
      </c>
      <c r="Z414">
        <v>3</v>
      </c>
      <c r="AA414">
        <v>4</v>
      </c>
      <c r="AB414">
        <v>0</v>
      </c>
      <c r="AC414">
        <v>1</v>
      </c>
      <c r="AD414">
        <v>0</v>
      </c>
    </row>
    <row r="415" spans="1:30" x14ac:dyDescent="0.25">
      <c r="A415" t="s">
        <v>457</v>
      </c>
      <c r="B415" t="s">
        <v>124</v>
      </c>
      <c r="C415">
        <v>28</v>
      </c>
      <c r="D415">
        <v>1.1200000000000001</v>
      </c>
      <c r="E415">
        <v>427.35714285714278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5</v>
      </c>
      <c r="P415">
        <v>0</v>
      </c>
      <c r="Q415">
        <v>0</v>
      </c>
      <c r="R415">
        <v>0</v>
      </c>
      <c r="S415">
        <v>0</v>
      </c>
      <c r="T415">
        <v>22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 x14ac:dyDescent="0.25">
      <c r="A416" t="s">
        <v>458</v>
      </c>
      <c r="B416" t="s">
        <v>18</v>
      </c>
      <c r="C416">
        <v>97</v>
      </c>
      <c r="D416">
        <v>3.88</v>
      </c>
      <c r="E416">
        <v>171.29896907216491</v>
      </c>
      <c r="F416">
        <v>0</v>
      </c>
      <c r="G416">
        <v>1</v>
      </c>
      <c r="H416">
        <v>11</v>
      </c>
      <c r="I416">
        <v>14</v>
      </c>
      <c r="J416">
        <v>2</v>
      </c>
      <c r="K416">
        <v>0</v>
      </c>
      <c r="L416">
        <v>5</v>
      </c>
      <c r="M416">
        <v>5</v>
      </c>
      <c r="N416">
        <v>0</v>
      </c>
      <c r="O416">
        <v>0</v>
      </c>
      <c r="P416">
        <v>19</v>
      </c>
      <c r="Q416">
        <v>2</v>
      </c>
      <c r="R416">
        <v>0</v>
      </c>
      <c r="S416">
        <v>2</v>
      </c>
      <c r="T416">
        <v>3</v>
      </c>
      <c r="U416">
        <v>11</v>
      </c>
      <c r="V416">
        <v>11</v>
      </c>
      <c r="W416">
        <v>0</v>
      </c>
      <c r="X416">
        <v>0</v>
      </c>
      <c r="Y416">
        <v>0</v>
      </c>
      <c r="Z416">
        <v>0</v>
      </c>
      <c r="AA416">
        <v>2</v>
      </c>
      <c r="AB416">
        <v>6</v>
      </c>
      <c r="AC416">
        <v>3</v>
      </c>
      <c r="AD416">
        <v>0</v>
      </c>
    </row>
    <row r="417" spans="1:30" x14ac:dyDescent="0.25">
      <c r="A417" t="s">
        <v>459</v>
      </c>
      <c r="B417" t="s">
        <v>18</v>
      </c>
      <c r="C417">
        <v>199</v>
      </c>
      <c r="D417">
        <v>7.96</v>
      </c>
      <c r="E417">
        <v>223.9899497487437</v>
      </c>
      <c r="F417">
        <v>2</v>
      </c>
      <c r="G417">
        <v>13</v>
      </c>
      <c r="H417">
        <v>7</v>
      </c>
      <c r="I417">
        <v>5</v>
      </c>
      <c r="J417">
        <v>16</v>
      </c>
      <c r="K417">
        <v>35</v>
      </c>
      <c r="L417">
        <v>3</v>
      </c>
      <c r="M417">
        <v>3</v>
      </c>
      <c r="N417">
        <v>11</v>
      </c>
      <c r="O417">
        <v>3</v>
      </c>
      <c r="P417">
        <v>15</v>
      </c>
      <c r="Q417">
        <v>10</v>
      </c>
      <c r="R417">
        <v>25</v>
      </c>
      <c r="S417">
        <v>12</v>
      </c>
      <c r="T417">
        <v>4</v>
      </c>
      <c r="U417">
        <v>3</v>
      </c>
      <c r="V417">
        <v>18</v>
      </c>
      <c r="W417">
        <v>1</v>
      </c>
      <c r="X417">
        <v>2</v>
      </c>
      <c r="Y417">
        <v>0</v>
      </c>
      <c r="Z417">
        <v>1</v>
      </c>
      <c r="AA417">
        <v>4</v>
      </c>
      <c r="AB417">
        <v>1</v>
      </c>
      <c r="AC417">
        <v>5</v>
      </c>
      <c r="AD417">
        <v>0</v>
      </c>
    </row>
    <row r="418" spans="1:30" x14ac:dyDescent="0.25">
      <c r="A418" t="s">
        <v>460</v>
      </c>
      <c r="B418" t="s">
        <v>18</v>
      </c>
      <c r="C418">
        <v>726</v>
      </c>
      <c r="D418">
        <v>29.04</v>
      </c>
      <c r="E418">
        <v>2392.8705234159779</v>
      </c>
      <c r="F418">
        <v>2</v>
      </c>
      <c r="G418">
        <v>12</v>
      </c>
      <c r="H418">
        <v>26</v>
      </c>
      <c r="I418">
        <v>22</v>
      </c>
      <c r="J418">
        <v>39</v>
      </c>
      <c r="K418">
        <v>250</v>
      </c>
      <c r="L418">
        <v>8</v>
      </c>
      <c r="M418">
        <v>18</v>
      </c>
      <c r="N418">
        <v>12</v>
      </c>
      <c r="O418">
        <v>17</v>
      </c>
      <c r="P418">
        <v>38</v>
      </c>
      <c r="Q418">
        <v>12</v>
      </c>
      <c r="R418">
        <v>135</v>
      </c>
      <c r="S418">
        <v>60</v>
      </c>
      <c r="T418">
        <v>13</v>
      </c>
      <c r="U418">
        <v>3</v>
      </c>
      <c r="V418">
        <v>24</v>
      </c>
      <c r="W418">
        <v>0</v>
      </c>
      <c r="X418">
        <v>1</v>
      </c>
      <c r="Y418">
        <v>8</v>
      </c>
      <c r="Z418">
        <v>4</v>
      </c>
      <c r="AA418">
        <v>7</v>
      </c>
      <c r="AB418">
        <v>10</v>
      </c>
      <c r="AC418">
        <v>5</v>
      </c>
      <c r="AD418">
        <v>0</v>
      </c>
    </row>
    <row r="419" spans="1:30" x14ac:dyDescent="0.25">
      <c r="A419" t="s">
        <v>461</v>
      </c>
      <c r="B419" t="s">
        <v>18</v>
      </c>
      <c r="C419">
        <v>198</v>
      </c>
      <c r="D419">
        <v>7.92</v>
      </c>
      <c r="E419">
        <v>494.17171717171721</v>
      </c>
      <c r="F419">
        <v>4</v>
      </c>
      <c r="G419">
        <v>1</v>
      </c>
      <c r="H419">
        <v>18</v>
      </c>
      <c r="I419">
        <v>6</v>
      </c>
      <c r="J419">
        <v>4</v>
      </c>
      <c r="K419">
        <v>5</v>
      </c>
      <c r="L419">
        <v>15</v>
      </c>
      <c r="M419">
        <v>42</v>
      </c>
      <c r="N419">
        <v>0</v>
      </c>
      <c r="O419">
        <v>2</v>
      </c>
      <c r="P419">
        <v>6</v>
      </c>
      <c r="Q419">
        <v>3</v>
      </c>
      <c r="R419">
        <v>9</v>
      </c>
      <c r="S419">
        <v>7</v>
      </c>
      <c r="T419">
        <v>5</v>
      </c>
      <c r="U419">
        <v>2</v>
      </c>
      <c r="V419">
        <v>53</v>
      </c>
      <c r="W419">
        <v>4</v>
      </c>
      <c r="X419">
        <v>3</v>
      </c>
      <c r="Y419">
        <v>0</v>
      </c>
      <c r="Z419">
        <v>0</v>
      </c>
      <c r="AA419">
        <v>5</v>
      </c>
      <c r="AB419">
        <v>2</v>
      </c>
      <c r="AC419">
        <v>2</v>
      </c>
      <c r="AD419">
        <v>0</v>
      </c>
    </row>
    <row r="420" spans="1:30" x14ac:dyDescent="0.25">
      <c r="A420" t="s">
        <v>462</v>
      </c>
      <c r="B420" t="s">
        <v>18</v>
      </c>
      <c r="C420">
        <v>73</v>
      </c>
      <c r="D420">
        <v>2.92</v>
      </c>
      <c r="E420">
        <v>514.32876712328766</v>
      </c>
      <c r="F420">
        <v>0</v>
      </c>
      <c r="G420">
        <v>0</v>
      </c>
      <c r="H420">
        <v>3</v>
      </c>
      <c r="I420">
        <v>0</v>
      </c>
      <c r="J420">
        <v>35</v>
      </c>
      <c r="K420">
        <v>1</v>
      </c>
      <c r="L420">
        <v>0</v>
      </c>
      <c r="M420">
        <v>3</v>
      </c>
      <c r="N420">
        <v>1</v>
      </c>
      <c r="O420">
        <v>0</v>
      </c>
      <c r="P420">
        <v>1</v>
      </c>
      <c r="Q420">
        <v>1</v>
      </c>
      <c r="R420">
        <v>0</v>
      </c>
      <c r="S420">
        <v>5</v>
      </c>
      <c r="T420">
        <v>1</v>
      </c>
      <c r="U420">
        <v>0</v>
      </c>
      <c r="V420">
        <v>21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0</v>
      </c>
    </row>
    <row r="421" spans="1:30" x14ac:dyDescent="0.25">
      <c r="A421" t="s">
        <v>463</v>
      </c>
      <c r="B421" t="s">
        <v>18</v>
      </c>
      <c r="C421">
        <v>209</v>
      </c>
      <c r="D421">
        <v>8.36</v>
      </c>
      <c r="E421">
        <v>528.20095693779911</v>
      </c>
      <c r="F421">
        <v>0</v>
      </c>
      <c r="G421">
        <v>13</v>
      </c>
      <c r="H421">
        <v>0</v>
      </c>
      <c r="I421">
        <v>5</v>
      </c>
      <c r="J421">
        <v>10</v>
      </c>
      <c r="K421">
        <v>8</v>
      </c>
      <c r="L421">
        <v>2</v>
      </c>
      <c r="M421">
        <v>9</v>
      </c>
      <c r="N421">
        <v>20</v>
      </c>
      <c r="O421">
        <v>2</v>
      </c>
      <c r="P421">
        <v>30</v>
      </c>
      <c r="Q421">
        <v>2</v>
      </c>
      <c r="R421">
        <v>14</v>
      </c>
      <c r="S421">
        <v>0</v>
      </c>
      <c r="T421">
        <v>4</v>
      </c>
      <c r="U421">
        <v>2</v>
      </c>
      <c r="V421">
        <v>63</v>
      </c>
      <c r="W421">
        <v>3</v>
      </c>
      <c r="X421">
        <v>4</v>
      </c>
      <c r="Y421">
        <v>1</v>
      </c>
      <c r="Z421">
        <v>14</v>
      </c>
      <c r="AA421">
        <v>2</v>
      </c>
      <c r="AB421">
        <v>1</v>
      </c>
      <c r="AC421">
        <v>0</v>
      </c>
      <c r="AD421">
        <v>0</v>
      </c>
    </row>
    <row r="422" spans="1:30" x14ac:dyDescent="0.25">
      <c r="A422" t="s">
        <v>464</v>
      </c>
      <c r="B422" t="s">
        <v>18</v>
      </c>
      <c r="C422">
        <v>136</v>
      </c>
      <c r="D422">
        <v>5.44</v>
      </c>
      <c r="E422">
        <v>201.13235294117641</v>
      </c>
      <c r="F422">
        <v>5</v>
      </c>
      <c r="G422">
        <v>3</v>
      </c>
      <c r="H422">
        <v>32</v>
      </c>
      <c r="I422">
        <v>2</v>
      </c>
      <c r="J422">
        <v>11</v>
      </c>
      <c r="K422">
        <v>7</v>
      </c>
      <c r="L422">
        <v>1</v>
      </c>
      <c r="M422">
        <v>7</v>
      </c>
      <c r="N422">
        <v>5</v>
      </c>
      <c r="O422">
        <v>2</v>
      </c>
      <c r="P422">
        <v>13</v>
      </c>
      <c r="Q422">
        <v>7</v>
      </c>
      <c r="R422">
        <v>3</v>
      </c>
      <c r="S422">
        <v>5</v>
      </c>
      <c r="T422">
        <v>1</v>
      </c>
      <c r="U422">
        <v>0</v>
      </c>
      <c r="V422">
        <v>13</v>
      </c>
      <c r="W422">
        <v>1</v>
      </c>
      <c r="X422">
        <v>8</v>
      </c>
      <c r="Y422">
        <v>0</v>
      </c>
      <c r="Z422">
        <v>3</v>
      </c>
      <c r="AA422">
        <v>5</v>
      </c>
      <c r="AB422">
        <v>1</v>
      </c>
      <c r="AC422">
        <v>1</v>
      </c>
      <c r="AD422">
        <v>0</v>
      </c>
    </row>
    <row r="423" spans="1:30" x14ac:dyDescent="0.25">
      <c r="A423" t="s">
        <v>465</v>
      </c>
      <c r="B423" t="s">
        <v>18</v>
      </c>
      <c r="C423">
        <v>154</v>
      </c>
      <c r="D423">
        <v>6.16</v>
      </c>
      <c r="E423">
        <v>513.53246753246765</v>
      </c>
      <c r="F423">
        <v>9</v>
      </c>
      <c r="G423">
        <v>0</v>
      </c>
      <c r="H423">
        <v>3</v>
      </c>
      <c r="I423">
        <v>0</v>
      </c>
      <c r="J423">
        <v>29</v>
      </c>
      <c r="K423">
        <v>3</v>
      </c>
      <c r="L423">
        <v>2</v>
      </c>
      <c r="M423">
        <v>2</v>
      </c>
      <c r="N423">
        <v>2</v>
      </c>
      <c r="O423">
        <v>3</v>
      </c>
      <c r="P423">
        <v>7</v>
      </c>
      <c r="Q423">
        <v>3</v>
      </c>
      <c r="R423">
        <v>2</v>
      </c>
      <c r="S423">
        <v>20</v>
      </c>
      <c r="T423">
        <v>2</v>
      </c>
      <c r="U423">
        <v>0</v>
      </c>
      <c r="V423">
        <v>51</v>
      </c>
      <c r="W423">
        <v>3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7</v>
      </c>
      <c r="AD423">
        <v>5</v>
      </c>
    </row>
    <row r="424" spans="1:30" x14ac:dyDescent="0.25">
      <c r="A424" t="s">
        <v>466</v>
      </c>
      <c r="B424" t="s">
        <v>18</v>
      </c>
      <c r="C424">
        <v>172</v>
      </c>
      <c r="D424">
        <v>6.88</v>
      </c>
      <c r="E424">
        <v>293.98837209302309</v>
      </c>
      <c r="F424">
        <v>0</v>
      </c>
      <c r="G424">
        <v>3</v>
      </c>
      <c r="H424">
        <v>17</v>
      </c>
      <c r="I424">
        <v>4</v>
      </c>
      <c r="J424">
        <v>24</v>
      </c>
      <c r="K424">
        <v>7</v>
      </c>
      <c r="L424">
        <v>2</v>
      </c>
      <c r="M424">
        <v>3</v>
      </c>
      <c r="N424">
        <v>28</v>
      </c>
      <c r="O424">
        <v>1</v>
      </c>
      <c r="P424">
        <v>28</v>
      </c>
      <c r="Q424">
        <v>7</v>
      </c>
      <c r="R424">
        <v>2</v>
      </c>
      <c r="S424">
        <v>7</v>
      </c>
      <c r="T424">
        <v>0</v>
      </c>
      <c r="U424">
        <v>0</v>
      </c>
      <c r="V424">
        <v>22</v>
      </c>
      <c r="W424">
        <v>0</v>
      </c>
      <c r="X424">
        <v>3</v>
      </c>
      <c r="Y424">
        <v>9</v>
      </c>
      <c r="Z424">
        <v>1</v>
      </c>
      <c r="AA424">
        <v>0</v>
      </c>
      <c r="AB424">
        <v>2</v>
      </c>
      <c r="AC424">
        <v>0</v>
      </c>
      <c r="AD424">
        <v>2</v>
      </c>
    </row>
    <row r="425" spans="1:30" x14ac:dyDescent="0.25">
      <c r="A425" t="s">
        <v>467</v>
      </c>
      <c r="B425" t="s">
        <v>18</v>
      </c>
      <c r="C425">
        <v>78</v>
      </c>
      <c r="D425">
        <v>3.12</v>
      </c>
      <c r="E425">
        <v>649.56410256410265</v>
      </c>
      <c r="F425">
        <v>0</v>
      </c>
      <c r="G425">
        <v>1</v>
      </c>
      <c r="H425">
        <v>0</v>
      </c>
      <c r="I425">
        <v>1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7</v>
      </c>
      <c r="P425">
        <v>7</v>
      </c>
      <c r="Q425">
        <v>0</v>
      </c>
      <c r="R425">
        <v>46</v>
      </c>
      <c r="S425">
        <v>0</v>
      </c>
      <c r="T425">
        <v>5</v>
      </c>
      <c r="U425">
        <v>1</v>
      </c>
      <c r="V425">
        <v>4</v>
      </c>
      <c r="W425">
        <v>0</v>
      </c>
      <c r="X425">
        <v>1</v>
      </c>
      <c r="Y425">
        <v>0</v>
      </c>
      <c r="Z425">
        <v>0</v>
      </c>
      <c r="AA425">
        <v>3</v>
      </c>
      <c r="AB425">
        <v>0</v>
      </c>
      <c r="AC425">
        <v>0</v>
      </c>
      <c r="AD425">
        <v>0</v>
      </c>
    </row>
    <row r="426" spans="1:30" x14ac:dyDescent="0.25">
      <c r="A426" t="s">
        <v>468</v>
      </c>
      <c r="B426" t="s">
        <v>18</v>
      </c>
      <c r="C426">
        <v>54</v>
      </c>
      <c r="D426">
        <v>2.16</v>
      </c>
      <c r="E426">
        <v>341.37037037037072</v>
      </c>
      <c r="F426">
        <v>0</v>
      </c>
      <c r="G426">
        <v>25</v>
      </c>
      <c r="H426">
        <v>0</v>
      </c>
      <c r="I426">
        <v>14</v>
      </c>
      <c r="J426">
        <v>2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1</v>
      </c>
      <c r="R426">
        <v>0</v>
      </c>
      <c r="S426">
        <v>3</v>
      </c>
      <c r="T426">
        <v>2</v>
      </c>
      <c r="U426">
        <v>3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2</v>
      </c>
      <c r="AB426">
        <v>1</v>
      </c>
      <c r="AC426">
        <v>0</v>
      </c>
      <c r="AD426">
        <v>0</v>
      </c>
    </row>
    <row r="427" spans="1:30" x14ac:dyDescent="0.25">
      <c r="A427" t="s">
        <v>469</v>
      </c>
      <c r="B427" t="s">
        <v>18</v>
      </c>
      <c r="C427">
        <v>215</v>
      </c>
      <c r="D427">
        <v>8.6</v>
      </c>
      <c r="E427">
        <v>438.13953488372101</v>
      </c>
      <c r="F427">
        <v>0</v>
      </c>
      <c r="G427">
        <v>14</v>
      </c>
      <c r="H427">
        <v>7</v>
      </c>
      <c r="I427">
        <v>9</v>
      </c>
      <c r="J427">
        <v>10</v>
      </c>
      <c r="K427">
        <v>1</v>
      </c>
      <c r="L427">
        <v>8</v>
      </c>
      <c r="M427">
        <v>42</v>
      </c>
      <c r="N427">
        <v>1</v>
      </c>
      <c r="O427">
        <v>12</v>
      </c>
      <c r="P427">
        <v>4</v>
      </c>
      <c r="Q427">
        <v>2</v>
      </c>
      <c r="R427">
        <v>3</v>
      </c>
      <c r="S427">
        <v>8</v>
      </c>
      <c r="T427">
        <v>17</v>
      </c>
      <c r="U427">
        <v>0</v>
      </c>
      <c r="V427">
        <v>51</v>
      </c>
      <c r="W427">
        <v>0</v>
      </c>
      <c r="X427">
        <v>8</v>
      </c>
      <c r="Y427">
        <v>0</v>
      </c>
      <c r="Z427">
        <v>0</v>
      </c>
      <c r="AA427">
        <v>5</v>
      </c>
      <c r="AB427">
        <v>1</v>
      </c>
      <c r="AC427">
        <v>12</v>
      </c>
      <c r="AD427">
        <v>0</v>
      </c>
    </row>
    <row r="428" spans="1:30" x14ac:dyDescent="0.25">
      <c r="A428" t="s">
        <v>470</v>
      </c>
      <c r="B428" t="s">
        <v>18</v>
      </c>
      <c r="C428">
        <v>105</v>
      </c>
      <c r="D428">
        <v>4.2</v>
      </c>
      <c r="E428">
        <v>393.80952380952368</v>
      </c>
      <c r="F428">
        <v>0</v>
      </c>
      <c r="G428">
        <v>3</v>
      </c>
      <c r="H428">
        <v>8</v>
      </c>
      <c r="I428">
        <v>1</v>
      </c>
      <c r="J428">
        <v>3</v>
      </c>
      <c r="K428">
        <v>25</v>
      </c>
      <c r="L428">
        <v>0</v>
      </c>
      <c r="M428">
        <v>3</v>
      </c>
      <c r="N428">
        <v>2</v>
      </c>
      <c r="O428">
        <v>4</v>
      </c>
      <c r="P428">
        <v>36</v>
      </c>
      <c r="Q428">
        <v>1</v>
      </c>
      <c r="R428">
        <v>0</v>
      </c>
      <c r="S428">
        <v>1</v>
      </c>
      <c r="T428">
        <v>3</v>
      </c>
      <c r="U428">
        <v>1</v>
      </c>
      <c r="V428">
        <v>6</v>
      </c>
      <c r="W428">
        <v>0</v>
      </c>
      <c r="X428">
        <v>2</v>
      </c>
      <c r="Y428">
        <v>2</v>
      </c>
      <c r="Z428">
        <v>1</v>
      </c>
      <c r="AA428">
        <v>1</v>
      </c>
      <c r="AB428">
        <v>0</v>
      </c>
      <c r="AC428">
        <v>2</v>
      </c>
      <c r="AD428">
        <v>0</v>
      </c>
    </row>
    <row r="429" spans="1:30" x14ac:dyDescent="0.25">
      <c r="A429" t="s">
        <v>471</v>
      </c>
      <c r="B429" t="s">
        <v>18</v>
      </c>
      <c r="C429">
        <v>124</v>
      </c>
      <c r="D429">
        <v>4.96</v>
      </c>
      <c r="E429">
        <v>830.03225806451644</v>
      </c>
      <c r="F429">
        <v>0</v>
      </c>
      <c r="G429">
        <v>2</v>
      </c>
      <c r="H429">
        <v>65</v>
      </c>
      <c r="I429">
        <v>2</v>
      </c>
      <c r="J429">
        <v>7</v>
      </c>
      <c r="K429">
        <v>0</v>
      </c>
      <c r="L429">
        <v>0</v>
      </c>
      <c r="M429">
        <v>9</v>
      </c>
      <c r="N429">
        <v>0</v>
      </c>
      <c r="O429">
        <v>3</v>
      </c>
      <c r="P429">
        <v>5</v>
      </c>
      <c r="Q429">
        <v>2</v>
      </c>
      <c r="R429">
        <v>1</v>
      </c>
      <c r="S429">
        <v>2</v>
      </c>
      <c r="T429">
        <v>1</v>
      </c>
      <c r="U429">
        <v>0</v>
      </c>
      <c r="V429">
        <v>15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10</v>
      </c>
      <c r="AD429">
        <v>0</v>
      </c>
    </row>
    <row r="430" spans="1:30" x14ac:dyDescent="0.25">
      <c r="A430" t="s">
        <v>472</v>
      </c>
      <c r="B430" t="s">
        <v>18</v>
      </c>
      <c r="C430">
        <v>150</v>
      </c>
      <c r="D430">
        <v>6</v>
      </c>
      <c r="E430">
        <v>2853.6666666666661</v>
      </c>
      <c r="F430">
        <v>0</v>
      </c>
      <c r="G430">
        <v>0</v>
      </c>
      <c r="H430">
        <v>134</v>
      </c>
      <c r="I430">
        <v>0</v>
      </c>
      <c r="J430">
        <v>7</v>
      </c>
      <c r="K430">
        <v>0</v>
      </c>
      <c r="L430">
        <v>1</v>
      </c>
      <c r="M430">
        <v>1</v>
      </c>
      <c r="N430">
        <v>2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3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0</v>
      </c>
    </row>
    <row r="431" spans="1:30" x14ac:dyDescent="0.25">
      <c r="A431" t="s">
        <v>473</v>
      </c>
      <c r="B431" t="s">
        <v>18</v>
      </c>
      <c r="C431">
        <v>102</v>
      </c>
      <c r="D431">
        <v>4.08</v>
      </c>
      <c r="E431">
        <v>242.60784313725489</v>
      </c>
      <c r="F431">
        <v>0</v>
      </c>
      <c r="G431">
        <v>1</v>
      </c>
      <c r="H431">
        <v>6</v>
      </c>
      <c r="I431">
        <v>3</v>
      </c>
      <c r="J431">
        <v>3</v>
      </c>
      <c r="K431">
        <v>1</v>
      </c>
      <c r="L431">
        <v>2</v>
      </c>
      <c r="M431">
        <v>12</v>
      </c>
      <c r="N431">
        <v>0</v>
      </c>
      <c r="O431">
        <v>6</v>
      </c>
      <c r="P431">
        <v>0</v>
      </c>
      <c r="Q431">
        <v>2</v>
      </c>
      <c r="R431">
        <v>0</v>
      </c>
      <c r="S431">
        <v>1</v>
      </c>
      <c r="T431">
        <v>4</v>
      </c>
      <c r="U431">
        <v>1</v>
      </c>
      <c r="V431">
        <v>19</v>
      </c>
      <c r="W431">
        <v>0</v>
      </c>
      <c r="X431">
        <v>27</v>
      </c>
      <c r="Y431">
        <v>0</v>
      </c>
      <c r="Z431">
        <v>4</v>
      </c>
      <c r="AA431">
        <v>5</v>
      </c>
      <c r="AB431">
        <v>2</v>
      </c>
      <c r="AC431">
        <v>3</v>
      </c>
      <c r="AD431">
        <v>0</v>
      </c>
    </row>
    <row r="432" spans="1:30" x14ac:dyDescent="0.25">
      <c r="A432" t="s">
        <v>474</v>
      </c>
      <c r="B432" t="s">
        <v>18</v>
      </c>
      <c r="C432">
        <v>198</v>
      </c>
      <c r="D432">
        <v>7.92</v>
      </c>
      <c r="E432">
        <v>748.46464646464631</v>
      </c>
      <c r="F432">
        <v>0</v>
      </c>
      <c r="G432">
        <v>1</v>
      </c>
      <c r="H432">
        <v>1</v>
      </c>
      <c r="I432">
        <v>0</v>
      </c>
      <c r="J432">
        <v>57</v>
      </c>
      <c r="K432">
        <v>26</v>
      </c>
      <c r="L432">
        <v>4</v>
      </c>
      <c r="M432">
        <v>7</v>
      </c>
      <c r="N432">
        <v>5</v>
      </c>
      <c r="O432">
        <v>1</v>
      </c>
      <c r="P432">
        <v>55</v>
      </c>
      <c r="Q432">
        <v>2</v>
      </c>
      <c r="R432">
        <v>3</v>
      </c>
      <c r="S432">
        <v>0</v>
      </c>
      <c r="T432">
        <v>1</v>
      </c>
      <c r="U432">
        <v>0</v>
      </c>
      <c r="V432">
        <v>18</v>
      </c>
      <c r="W432">
        <v>3</v>
      </c>
      <c r="X432">
        <v>1</v>
      </c>
      <c r="Y432">
        <v>10</v>
      </c>
      <c r="Z432">
        <v>2</v>
      </c>
      <c r="AA432">
        <v>0</v>
      </c>
      <c r="AB432">
        <v>0</v>
      </c>
      <c r="AC432">
        <v>0</v>
      </c>
      <c r="AD432">
        <v>1</v>
      </c>
    </row>
    <row r="433" spans="1:30" x14ac:dyDescent="0.25">
      <c r="A433" t="s">
        <v>475</v>
      </c>
      <c r="B433" t="s">
        <v>18</v>
      </c>
      <c r="C433">
        <v>46</v>
      </c>
      <c r="D433">
        <v>1.84</v>
      </c>
      <c r="E433">
        <v>184.43478260869571</v>
      </c>
      <c r="F433">
        <v>0</v>
      </c>
      <c r="G433">
        <v>5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6</v>
      </c>
      <c r="N433">
        <v>0</v>
      </c>
      <c r="O433">
        <v>4</v>
      </c>
      <c r="P433">
        <v>0</v>
      </c>
      <c r="Q433">
        <v>0</v>
      </c>
      <c r="R433">
        <v>0</v>
      </c>
      <c r="S433">
        <v>2</v>
      </c>
      <c r="T433">
        <v>17</v>
      </c>
      <c r="U433">
        <v>0</v>
      </c>
      <c r="V433">
        <v>6</v>
      </c>
      <c r="W433">
        <v>0</v>
      </c>
      <c r="X433">
        <v>0</v>
      </c>
      <c r="Y433">
        <v>0</v>
      </c>
      <c r="Z433">
        <v>1</v>
      </c>
      <c r="AA433">
        <v>4</v>
      </c>
      <c r="AB433">
        <v>0</v>
      </c>
      <c r="AC433">
        <v>0</v>
      </c>
      <c r="AD433">
        <v>0</v>
      </c>
    </row>
    <row r="434" spans="1:30" x14ac:dyDescent="0.25">
      <c r="A434" t="s">
        <v>476</v>
      </c>
      <c r="B434" t="s">
        <v>18</v>
      </c>
      <c r="C434">
        <v>246</v>
      </c>
      <c r="D434">
        <v>9.84</v>
      </c>
      <c r="E434">
        <v>214.5691056910569</v>
      </c>
      <c r="F434">
        <v>1</v>
      </c>
      <c r="G434">
        <v>13</v>
      </c>
      <c r="H434">
        <v>38</v>
      </c>
      <c r="I434">
        <v>21</v>
      </c>
      <c r="J434">
        <v>22</v>
      </c>
      <c r="K434">
        <v>16</v>
      </c>
      <c r="L434">
        <v>11</v>
      </c>
      <c r="M434">
        <v>4</v>
      </c>
      <c r="N434">
        <v>13</v>
      </c>
      <c r="O434">
        <v>4</v>
      </c>
      <c r="P434">
        <v>13</v>
      </c>
      <c r="Q434">
        <v>0</v>
      </c>
      <c r="R434">
        <v>19</v>
      </c>
      <c r="S434">
        <v>7</v>
      </c>
      <c r="T434">
        <v>11</v>
      </c>
      <c r="U434">
        <v>2</v>
      </c>
      <c r="V434">
        <v>23</v>
      </c>
      <c r="W434">
        <v>0</v>
      </c>
      <c r="X434">
        <v>11</v>
      </c>
      <c r="Y434">
        <v>3</v>
      </c>
      <c r="Z434">
        <v>1</v>
      </c>
      <c r="AA434">
        <v>5</v>
      </c>
      <c r="AB434">
        <v>4</v>
      </c>
      <c r="AC434">
        <v>3</v>
      </c>
      <c r="AD434">
        <v>1</v>
      </c>
    </row>
    <row r="435" spans="1:30" x14ac:dyDescent="0.25">
      <c r="A435" t="s">
        <v>477</v>
      </c>
      <c r="B435" t="s">
        <v>124</v>
      </c>
      <c r="C435">
        <v>23</v>
      </c>
      <c r="D435">
        <v>0.92</v>
      </c>
      <c r="E435">
        <v>175.91304347826079</v>
      </c>
      <c r="F435">
        <v>0</v>
      </c>
      <c r="G435">
        <v>0</v>
      </c>
      <c r="H435">
        <v>0</v>
      </c>
      <c r="I435">
        <v>1</v>
      </c>
      <c r="J435">
        <v>2</v>
      </c>
      <c r="K435">
        <v>0</v>
      </c>
      <c r="L435">
        <v>1</v>
      </c>
      <c r="M435">
        <v>0</v>
      </c>
      <c r="N435">
        <v>0</v>
      </c>
      <c r="O435">
        <v>13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2</v>
      </c>
      <c r="W435">
        <v>1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1</v>
      </c>
      <c r="AD435">
        <v>0</v>
      </c>
    </row>
    <row r="436" spans="1:30" x14ac:dyDescent="0.25">
      <c r="A436" t="s">
        <v>478</v>
      </c>
      <c r="B436" t="s">
        <v>18</v>
      </c>
      <c r="C436">
        <v>207</v>
      </c>
      <c r="D436">
        <v>8.2799999999999994</v>
      </c>
      <c r="E436">
        <v>826.21256038647334</v>
      </c>
      <c r="F436">
        <v>0</v>
      </c>
      <c r="G436">
        <v>2</v>
      </c>
      <c r="H436">
        <v>75</v>
      </c>
      <c r="I436">
        <v>6</v>
      </c>
      <c r="J436">
        <v>10</v>
      </c>
      <c r="K436">
        <v>0</v>
      </c>
      <c r="L436">
        <v>5</v>
      </c>
      <c r="M436">
        <v>46</v>
      </c>
      <c r="N436">
        <v>1</v>
      </c>
      <c r="O436">
        <v>7</v>
      </c>
      <c r="P436">
        <v>4</v>
      </c>
      <c r="Q436">
        <v>2</v>
      </c>
      <c r="R436">
        <v>0</v>
      </c>
      <c r="S436">
        <v>2</v>
      </c>
      <c r="T436">
        <v>7</v>
      </c>
      <c r="U436">
        <v>0</v>
      </c>
      <c r="V436">
        <v>17</v>
      </c>
      <c r="W436">
        <v>1</v>
      </c>
      <c r="X436">
        <v>2</v>
      </c>
      <c r="Y436">
        <v>0</v>
      </c>
      <c r="Z436">
        <v>0</v>
      </c>
      <c r="AA436">
        <v>6</v>
      </c>
      <c r="AB436">
        <v>0</v>
      </c>
      <c r="AC436">
        <v>14</v>
      </c>
      <c r="AD436">
        <v>0</v>
      </c>
    </row>
    <row r="437" spans="1:30" x14ac:dyDescent="0.25">
      <c r="A437" t="s">
        <v>479</v>
      </c>
      <c r="B437" t="s">
        <v>18</v>
      </c>
      <c r="C437">
        <v>10</v>
      </c>
      <c r="D437">
        <v>0.4</v>
      </c>
      <c r="E437">
        <v>64.999999999999972</v>
      </c>
      <c r="F437">
        <v>0</v>
      </c>
      <c r="G437">
        <v>0</v>
      </c>
      <c r="H437">
        <v>1</v>
      </c>
      <c r="I437">
        <v>0</v>
      </c>
      <c r="J437">
        <v>5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</v>
      </c>
      <c r="AD437">
        <v>1</v>
      </c>
    </row>
    <row r="438" spans="1:30" x14ac:dyDescent="0.25">
      <c r="A438" t="s">
        <v>480</v>
      </c>
      <c r="B438" t="s">
        <v>18</v>
      </c>
      <c r="C438">
        <v>152</v>
      </c>
      <c r="D438">
        <v>6.08</v>
      </c>
      <c r="E438">
        <v>767.07894736842127</v>
      </c>
      <c r="F438">
        <v>0</v>
      </c>
      <c r="G438">
        <v>1</v>
      </c>
      <c r="H438">
        <v>15</v>
      </c>
      <c r="I438">
        <v>2</v>
      </c>
      <c r="J438">
        <v>3</v>
      </c>
      <c r="K438">
        <v>6</v>
      </c>
      <c r="L438">
        <v>2</v>
      </c>
      <c r="M438">
        <v>2</v>
      </c>
      <c r="N438">
        <v>3</v>
      </c>
      <c r="O438">
        <v>1</v>
      </c>
      <c r="P438">
        <v>70</v>
      </c>
      <c r="Q438">
        <v>4</v>
      </c>
      <c r="R438">
        <v>15</v>
      </c>
      <c r="S438">
        <v>2</v>
      </c>
      <c r="T438">
        <v>4</v>
      </c>
      <c r="U438">
        <v>1</v>
      </c>
      <c r="V438">
        <v>0</v>
      </c>
      <c r="W438">
        <v>1</v>
      </c>
      <c r="X438">
        <v>1</v>
      </c>
      <c r="Y438">
        <v>1</v>
      </c>
      <c r="Z438">
        <v>2</v>
      </c>
      <c r="AA438">
        <v>10</v>
      </c>
      <c r="AB438">
        <v>1</v>
      </c>
      <c r="AC438">
        <v>5</v>
      </c>
      <c r="AD438">
        <v>0</v>
      </c>
    </row>
    <row r="439" spans="1:30" x14ac:dyDescent="0.25">
      <c r="A439" t="s">
        <v>481</v>
      </c>
      <c r="B439" t="s">
        <v>18</v>
      </c>
      <c r="C439">
        <v>102</v>
      </c>
      <c r="D439">
        <v>4.08</v>
      </c>
      <c r="E439">
        <v>506.33333333333309</v>
      </c>
      <c r="F439">
        <v>0</v>
      </c>
      <c r="G439">
        <v>0</v>
      </c>
      <c r="H439">
        <v>5</v>
      </c>
      <c r="I439">
        <v>0</v>
      </c>
      <c r="J439">
        <v>44</v>
      </c>
      <c r="K439">
        <v>1</v>
      </c>
      <c r="L439">
        <v>0</v>
      </c>
      <c r="M439">
        <v>2</v>
      </c>
      <c r="N439">
        <v>9</v>
      </c>
      <c r="O439">
        <v>1</v>
      </c>
      <c r="P439">
        <v>16</v>
      </c>
      <c r="Q439">
        <v>1</v>
      </c>
      <c r="R439">
        <v>5</v>
      </c>
      <c r="S439">
        <v>2</v>
      </c>
      <c r="T439">
        <v>0</v>
      </c>
      <c r="U439">
        <v>1</v>
      </c>
      <c r="V439">
        <v>12</v>
      </c>
      <c r="W439">
        <v>1</v>
      </c>
      <c r="X439">
        <v>0</v>
      </c>
      <c r="Y439">
        <v>0</v>
      </c>
      <c r="Z439">
        <v>0</v>
      </c>
      <c r="AA439">
        <v>1</v>
      </c>
      <c r="AB439">
        <v>0</v>
      </c>
      <c r="AC439">
        <v>1</v>
      </c>
      <c r="AD439">
        <v>0</v>
      </c>
    </row>
    <row r="440" spans="1:30" x14ac:dyDescent="0.25">
      <c r="A440" t="s">
        <v>482</v>
      </c>
      <c r="B440" t="s">
        <v>18</v>
      </c>
      <c r="C440">
        <v>577</v>
      </c>
      <c r="D440">
        <v>23.08</v>
      </c>
      <c r="E440">
        <v>344.53379549393418</v>
      </c>
      <c r="F440">
        <v>4</v>
      </c>
      <c r="G440">
        <v>15</v>
      </c>
      <c r="H440">
        <v>49</v>
      </c>
      <c r="I440">
        <v>70</v>
      </c>
      <c r="J440">
        <v>34</v>
      </c>
      <c r="K440">
        <v>48</v>
      </c>
      <c r="L440">
        <v>18</v>
      </c>
      <c r="M440">
        <v>33</v>
      </c>
      <c r="N440">
        <v>29</v>
      </c>
      <c r="O440">
        <v>19</v>
      </c>
      <c r="P440">
        <v>36</v>
      </c>
      <c r="Q440">
        <v>3</v>
      </c>
      <c r="R440">
        <v>23</v>
      </c>
      <c r="S440">
        <v>34</v>
      </c>
      <c r="T440">
        <v>21</v>
      </c>
      <c r="U440">
        <v>11</v>
      </c>
      <c r="V440">
        <v>50</v>
      </c>
      <c r="W440">
        <v>3</v>
      </c>
      <c r="X440">
        <v>33</v>
      </c>
      <c r="Y440">
        <v>2</v>
      </c>
      <c r="Z440">
        <v>4</v>
      </c>
      <c r="AA440">
        <v>12</v>
      </c>
      <c r="AB440">
        <v>9</v>
      </c>
      <c r="AC440">
        <v>16</v>
      </c>
      <c r="AD440">
        <v>1</v>
      </c>
    </row>
    <row r="441" spans="1:30" x14ac:dyDescent="0.25">
      <c r="A441" t="s">
        <v>483</v>
      </c>
      <c r="B441" t="s">
        <v>18</v>
      </c>
      <c r="C441">
        <v>44</v>
      </c>
      <c r="D441">
        <v>1.76</v>
      </c>
      <c r="E441">
        <v>286.68181818181807</v>
      </c>
      <c r="F441">
        <v>2</v>
      </c>
      <c r="G441">
        <v>0</v>
      </c>
      <c r="H441">
        <v>0</v>
      </c>
      <c r="I441">
        <v>1</v>
      </c>
      <c r="J441">
        <v>0</v>
      </c>
      <c r="K441">
        <v>22</v>
      </c>
      <c r="L441">
        <v>0</v>
      </c>
      <c r="M441">
        <v>1</v>
      </c>
      <c r="N441">
        <v>1</v>
      </c>
      <c r="O441">
        <v>1</v>
      </c>
      <c r="P441">
        <v>1</v>
      </c>
      <c r="Q441">
        <v>0</v>
      </c>
      <c r="R441">
        <v>7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2</v>
      </c>
      <c r="Y441">
        <v>0</v>
      </c>
      <c r="Z441">
        <v>6</v>
      </c>
      <c r="AA441">
        <v>0</v>
      </c>
      <c r="AB441">
        <v>0</v>
      </c>
      <c r="AC441">
        <v>0</v>
      </c>
      <c r="AD441">
        <v>0</v>
      </c>
    </row>
    <row r="442" spans="1:30" x14ac:dyDescent="0.25">
      <c r="A442" t="s">
        <v>484</v>
      </c>
      <c r="B442" t="s">
        <v>18</v>
      </c>
      <c r="C442">
        <v>78</v>
      </c>
      <c r="D442">
        <v>3.12</v>
      </c>
      <c r="E442">
        <v>305.97435897435901</v>
      </c>
      <c r="F442">
        <v>0</v>
      </c>
      <c r="G442">
        <v>2</v>
      </c>
      <c r="H442">
        <v>24</v>
      </c>
      <c r="I442">
        <v>1</v>
      </c>
      <c r="J442">
        <v>1</v>
      </c>
      <c r="K442">
        <v>0</v>
      </c>
      <c r="L442">
        <v>3</v>
      </c>
      <c r="M442">
        <v>8</v>
      </c>
      <c r="N442">
        <v>0</v>
      </c>
      <c r="O442">
        <v>3</v>
      </c>
      <c r="P442">
        <v>0</v>
      </c>
      <c r="Q442">
        <v>1</v>
      </c>
      <c r="R442">
        <v>0</v>
      </c>
      <c r="S442">
        <v>1</v>
      </c>
      <c r="T442">
        <v>0</v>
      </c>
      <c r="U442">
        <v>1</v>
      </c>
      <c r="V442">
        <v>13</v>
      </c>
      <c r="W442">
        <v>0</v>
      </c>
      <c r="X442">
        <v>0</v>
      </c>
      <c r="Y442">
        <v>0</v>
      </c>
      <c r="Z442">
        <v>0</v>
      </c>
      <c r="AA442">
        <v>1</v>
      </c>
      <c r="AB442">
        <v>0</v>
      </c>
      <c r="AC442">
        <v>19</v>
      </c>
      <c r="AD442">
        <v>0</v>
      </c>
    </row>
    <row r="443" spans="1:30" x14ac:dyDescent="0.25">
      <c r="A443" t="s">
        <v>485</v>
      </c>
      <c r="B443" t="s">
        <v>18</v>
      </c>
      <c r="C443">
        <v>447</v>
      </c>
      <c r="D443">
        <v>17.88</v>
      </c>
      <c r="E443">
        <v>858.08948545861313</v>
      </c>
      <c r="F443">
        <v>1</v>
      </c>
      <c r="G443">
        <v>5</v>
      </c>
      <c r="H443">
        <v>56</v>
      </c>
      <c r="I443">
        <v>27</v>
      </c>
      <c r="J443">
        <v>7</v>
      </c>
      <c r="K443">
        <v>101</v>
      </c>
      <c r="L443">
        <v>8</v>
      </c>
      <c r="M443">
        <v>31</v>
      </c>
      <c r="N443">
        <v>7</v>
      </c>
      <c r="O443">
        <v>4</v>
      </c>
      <c r="P443">
        <v>72</v>
      </c>
      <c r="Q443">
        <v>8</v>
      </c>
      <c r="R443">
        <v>7</v>
      </c>
      <c r="S443">
        <v>5</v>
      </c>
      <c r="T443">
        <v>4</v>
      </c>
      <c r="U443">
        <v>3</v>
      </c>
      <c r="V443">
        <v>19</v>
      </c>
      <c r="W443">
        <v>0</v>
      </c>
      <c r="X443">
        <v>37</v>
      </c>
      <c r="Y443">
        <v>2</v>
      </c>
      <c r="Z443">
        <v>31</v>
      </c>
      <c r="AA443">
        <v>7</v>
      </c>
      <c r="AB443">
        <v>2</v>
      </c>
      <c r="AC443">
        <v>3</v>
      </c>
      <c r="AD443">
        <v>0</v>
      </c>
    </row>
    <row r="444" spans="1:30" x14ac:dyDescent="0.25">
      <c r="A444" t="s">
        <v>486</v>
      </c>
      <c r="B444" t="s">
        <v>18</v>
      </c>
      <c r="C444">
        <v>77</v>
      </c>
      <c r="D444">
        <v>3.08</v>
      </c>
      <c r="E444">
        <v>249.29870129870139</v>
      </c>
      <c r="F444">
        <v>0</v>
      </c>
      <c r="G444">
        <v>0</v>
      </c>
      <c r="H444">
        <v>1</v>
      </c>
      <c r="I444">
        <v>0</v>
      </c>
      <c r="J444">
        <v>2</v>
      </c>
      <c r="K444">
        <v>1</v>
      </c>
      <c r="L444">
        <v>5</v>
      </c>
      <c r="M444">
        <v>15</v>
      </c>
      <c r="N444">
        <v>3</v>
      </c>
      <c r="O444">
        <v>1</v>
      </c>
      <c r="P444">
        <v>0</v>
      </c>
      <c r="Q444">
        <v>1</v>
      </c>
      <c r="R444">
        <v>0</v>
      </c>
      <c r="S444">
        <v>0</v>
      </c>
      <c r="T444">
        <v>4</v>
      </c>
      <c r="U444">
        <v>0</v>
      </c>
      <c r="V444">
        <v>15</v>
      </c>
      <c r="W444">
        <v>1</v>
      </c>
      <c r="X444">
        <v>22</v>
      </c>
      <c r="Y444">
        <v>1</v>
      </c>
      <c r="Z444">
        <v>1</v>
      </c>
      <c r="AA444">
        <v>1</v>
      </c>
      <c r="AB444">
        <v>0</v>
      </c>
      <c r="AC444">
        <v>3</v>
      </c>
      <c r="AD444">
        <v>0</v>
      </c>
    </row>
    <row r="445" spans="1:30" x14ac:dyDescent="0.25">
      <c r="A445" t="s">
        <v>487</v>
      </c>
      <c r="B445" t="s">
        <v>18</v>
      </c>
      <c r="C445">
        <v>272</v>
      </c>
      <c r="D445">
        <v>10.88</v>
      </c>
      <c r="E445">
        <v>2787.926470588236</v>
      </c>
      <c r="F445">
        <v>0</v>
      </c>
      <c r="G445">
        <v>0</v>
      </c>
      <c r="H445">
        <v>2</v>
      </c>
      <c r="I445">
        <v>3</v>
      </c>
      <c r="J445">
        <v>10</v>
      </c>
      <c r="K445">
        <v>0</v>
      </c>
      <c r="L445">
        <v>5</v>
      </c>
      <c r="M445">
        <v>21</v>
      </c>
      <c r="N445">
        <v>4</v>
      </c>
      <c r="O445">
        <v>2</v>
      </c>
      <c r="P445">
        <v>7</v>
      </c>
      <c r="Q445">
        <v>6</v>
      </c>
      <c r="R445">
        <v>0</v>
      </c>
      <c r="S445">
        <v>1</v>
      </c>
      <c r="T445">
        <v>9</v>
      </c>
      <c r="U445">
        <v>0</v>
      </c>
      <c r="V445">
        <v>180</v>
      </c>
      <c r="W445">
        <v>3</v>
      </c>
      <c r="X445">
        <v>8</v>
      </c>
      <c r="Y445">
        <v>0</v>
      </c>
      <c r="Z445">
        <v>1</v>
      </c>
      <c r="AA445">
        <v>6</v>
      </c>
      <c r="AB445">
        <v>0</v>
      </c>
      <c r="AC445">
        <v>4</v>
      </c>
      <c r="AD445">
        <v>0</v>
      </c>
    </row>
    <row r="446" spans="1:30" x14ac:dyDescent="0.25">
      <c r="A446" t="s">
        <v>488</v>
      </c>
      <c r="B446" t="s">
        <v>18</v>
      </c>
      <c r="C446">
        <v>187</v>
      </c>
      <c r="D446">
        <v>7.48</v>
      </c>
      <c r="E446">
        <v>1065.807486631016</v>
      </c>
      <c r="F446">
        <v>0</v>
      </c>
      <c r="G446">
        <v>0</v>
      </c>
      <c r="H446">
        <v>6</v>
      </c>
      <c r="I446">
        <v>0</v>
      </c>
      <c r="J446">
        <v>4</v>
      </c>
      <c r="K446">
        <v>2</v>
      </c>
      <c r="L446">
        <v>3</v>
      </c>
      <c r="M446">
        <v>23</v>
      </c>
      <c r="N446">
        <v>3</v>
      </c>
      <c r="O446">
        <v>0</v>
      </c>
      <c r="P446">
        <v>5</v>
      </c>
      <c r="Q446">
        <v>26</v>
      </c>
      <c r="R446">
        <v>0</v>
      </c>
      <c r="S446">
        <v>0</v>
      </c>
      <c r="T446">
        <v>0</v>
      </c>
      <c r="U446">
        <v>0</v>
      </c>
      <c r="V446">
        <v>22</v>
      </c>
      <c r="W446">
        <v>3</v>
      </c>
      <c r="X446">
        <v>87</v>
      </c>
      <c r="Y446">
        <v>0</v>
      </c>
      <c r="Z446">
        <v>0</v>
      </c>
      <c r="AA446">
        <v>1</v>
      </c>
      <c r="AB446">
        <v>0</v>
      </c>
      <c r="AC446">
        <v>2</v>
      </c>
      <c r="AD446">
        <v>0</v>
      </c>
    </row>
    <row r="447" spans="1:30" x14ac:dyDescent="0.25">
      <c r="A447" t="s">
        <v>489</v>
      </c>
      <c r="B447" t="s">
        <v>18</v>
      </c>
      <c r="C447">
        <v>293</v>
      </c>
      <c r="D447">
        <v>11.72</v>
      </c>
      <c r="E447">
        <v>625.51535836177493</v>
      </c>
      <c r="F447">
        <v>0</v>
      </c>
      <c r="G447">
        <v>5</v>
      </c>
      <c r="H447">
        <v>82</v>
      </c>
      <c r="I447">
        <v>35</v>
      </c>
      <c r="J447">
        <v>21</v>
      </c>
      <c r="K447">
        <v>2</v>
      </c>
      <c r="L447">
        <v>5</v>
      </c>
      <c r="M447">
        <v>25</v>
      </c>
      <c r="N447">
        <v>4</v>
      </c>
      <c r="O447">
        <v>18</v>
      </c>
      <c r="P447">
        <v>6</v>
      </c>
      <c r="Q447">
        <v>2</v>
      </c>
      <c r="R447">
        <v>0</v>
      </c>
      <c r="S447">
        <v>7</v>
      </c>
      <c r="T447">
        <v>19</v>
      </c>
      <c r="U447">
        <v>5</v>
      </c>
      <c r="V447">
        <v>24</v>
      </c>
      <c r="W447">
        <v>0</v>
      </c>
      <c r="X447">
        <v>11</v>
      </c>
      <c r="Y447">
        <v>1</v>
      </c>
      <c r="Z447">
        <v>1</v>
      </c>
      <c r="AA447">
        <v>10</v>
      </c>
      <c r="AB447">
        <v>1</v>
      </c>
      <c r="AC447">
        <v>9</v>
      </c>
      <c r="AD447">
        <v>0</v>
      </c>
    </row>
    <row r="448" spans="1:30" x14ac:dyDescent="0.25">
      <c r="A448" t="s">
        <v>490</v>
      </c>
      <c r="B448" t="s">
        <v>18</v>
      </c>
      <c r="C448">
        <v>86</v>
      </c>
      <c r="D448">
        <v>3.44</v>
      </c>
      <c r="E448">
        <v>243.06976744186031</v>
      </c>
      <c r="F448">
        <v>0</v>
      </c>
      <c r="G448">
        <v>2</v>
      </c>
      <c r="H448">
        <v>27</v>
      </c>
      <c r="I448">
        <v>6</v>
      </c>
      <c r="J448">
        <v>12</v>
      </c>
      <c r="K448">
        <v>0</v>
      </c>
      <c r="L448">
        <v>0</v>
      </c>
      <c r="M448">
        <v>7</v>
      </c>
      <c r="N448">
        <v>3</v>
      </c>
      <c r="O448">
        <v>1</v>
      </c>
      <c r="P448">
        <v>3</v>
      </c>
      <c r="Q448">
        <v>0</v>
      </c>
      <c r="R448">
        <v>0</v>
      </c>
      <c r="S448">
        <v>3</v>
      </c>
      <c r="T448">
        <v>2</v>
      </c>
      <c r="U448">
        <v>1</v>
      </c>
      <c r="V448">
        <v>11</v>
      </c>
      <c r="W448">
        <v>1</v>
      </c>
      <c r="X448">
        <v>2</v>
      </c>
      <c r="Y448">
        <v>0</v>
      </c>
      <c r="Z448">
        <v>0</v>
      </c>
      <c r="AA448">
        <v>1</v>
      </c>
      <c r="AB448">
        <v>1</v>
      </c>
      <c r="AC448">
        <v>3</v>
      </c>
      <c r="AD448">
        <v>0</v>
      </c>
    </row>
    <row r="449" spans="1:30" x14ac:dyDescent="0.25">
      <c r="A449" t="s">
        <v>491</v>
      </c>
      <c r="B449" t="s">
        <v>18</v>
      </c>
      <c r="C449">
        <v>96</v>
      </c>
      <c r="D449">
        <v>3.84</v>
      </c>
      <c r="E449">
        <v>156.60416666666671</v>
      </c>
      <c r="F449">
        <v>0</v>
      </c>
      <c r="G449">
        <v>1</v>
      </c>
      <c r="H449">
        <v>2</v>
      </c>
      <c r="I449">
        <v>1</v>
      </c>
      <c r="J449">
        <v>1</v>
      </c>
      <c r="K449">
        <v>1</v>
      </c>
      <c r="L449">
        <v>4</v>
      </c>
      <c r="M449">
        <v>16</v>
      </c>
      <c r="N449">
        <v>4</v>
      </c>
      <c r="O449">
        <v>3</v>
      </c>
      <c r="P449">
        <v>12</v>
      </c>
      <c r="Q449">
        <v>2</v>
      </c>
      <c r="R449">
        <v>1</v>
      </c>
      <c r="S449">
        <v>0</v>
      </c>
      <c r="T449">
        <v>3</v>
      </c>
      <c r="U449">
        <v>3</v>
      </c>
      <c r="V449">
        <v>4</v>
      </c>
      <c r="W449">
        <v>0</v>
      </c>
      <c r="X449">
        <v>16</v>
      </c>
      <c r="Y449">
        <v>0</v>
      </c>
      <c r="Z449">
        <v>9</v>
      </c>
      <c r="AA449">
        <v>12</v>
      </c>
      <c r="AB449">
        <v>0</v>
      </c>
      <c r="AC449">
        <v>1</v>
      </c>
      <c r="AD449">
        <v>0</v>
      </c>
    </row>
    <row r="450" spans="1:30" x14ac:dyDescent="0.25">
      <c r="A450" t="s">
        <v>492</v>
      </c>
      <c r="B450" t="s">
        <v>18</v>
      </c>
      <c r="C450">
        <v>118</v>
      </c>
      <c r="D450">
        <v>4.72</v>
      </c>
      <c r="E450">
        <v>448.94915254237299</v>
      </c>
      <c r="F450">
        <v>2</v>
      </c>
      <c r="G450">
        <v>3</v>
      </c>
      <c r="H450">
        <v>0</v>
      </c>
      <c r="I450">
        <v>11</v>
      </c>
      <c r="J450">
        <v>4</v>
      </c>
      <c r="K450">
        <v>47</v>
      </c>
      <c r="L450">
        <v>2</v>
      </c>
      <c r="M450">
        <v>2</v>
      </c>
      <c r="N450">
        <v>6</v>
      </c>
      <c r="O450">
        <v>0</v>
      </c>
      <c r="P450">
        <v>10</v>
      </c>
      <c r="Q450">
        <v>0</v>
      </c>
      <c r="R450">
        <v>1</v>
      </c>
      <c r="S450">
        <v>8</v>
      </c>
      <c r="T450">
        <v>2</v>
      </c>
      <c r="U450">
        <v>1</v>
      </c>
      <c r="V450">
        <v>5</v>
      </c>
      <c r="W450">
        <v>2</v>
      </c>
      <c r="X450">
        <v>8</v>
      </c>
      <c r="Y450">
        <v>0</v>
      </c>
      <c r="Z450">
        <v>3</v>
      </c>
      <c r="AA450">
        <v>0</v>
      </c>
      <c r="AB450">
        <v>1</v>
      </c>
      <c r="AC450">
        <v>0</v>
      </c>
      <c r="AD450">
        <v>0</v>
      </c>
    </row>
    <row r="451" spans="1:30" x14ac:dyDescent="0.25">
      <c r="A451" t="s">
        <v>493</v>
      </c>
      <c r="B451" t="s">
        <v>18</v>
      </c>
      <c r="C451">
        <v>81</v>
      </c>
      <c r="D451">
        <v>3.24</v>
      </c>
      <c r="E451">
        <v>161.28395061728401</v>
      </c>
      <c r="F451">
        <v>1</v>
      </c>
      <c r="G451">
        <v>3</v>
      </c>
      <c r="H451">
        <v>2</v>
      </c>
      <c r="I451">
        <v>1</v>
      </c>
      <c r="J451">
        <v>2</v>
      </c>
      <c r="K451">
        <v>18</v>
      </c>
      <c r="L451">
        <v>2</v>
      </c>
      <c r="M451">
        <v>7</v>
      </c>
      <c r="N451">
        <v>0</v>
      </c>
      <c r="O451">
        <v>6</v>
      </c>
      <c r="P451">
        <v>2</v>
      </c>
      <c r="Q451">
        <v>5</v>
      </c>
      <c r="R451">
        <v>15</v>
      </c>
      <c r="S451">
        <v>0</v>
      </c>
      <c r="T451">
        <v>5</v>
      </c>
      <c r="U451">
        <v>0</v>
      </c>
      <c r="V451">
        <v>8</v>
      </c>
      <c r="W451">
        <v>0</v>
      </c>
      <c r="X451">
        <v>1</v>
      </c>
      <c r="Y451">
        <v>0</v>
      </c>
      <c r="Z451">
        <v>0</v>
      </c>
      <c r="AA451">
        <v>3</v>
      </c>
      <c r="AB451">
        <v>0</v>
      </c>
      <c r="AC451">
        <v>0</v>
      </c>
      <c r="AD451">
        <v>0</v>
      </c>
    </row>
    <row r="452" spans="1:30" x14ac:dyDescent="0.25">
      <c r="A452" t="s">
        <v>494</v>
      </c>
      <c r="B452" t="s">
        <v>18</v>
      </c>
      <c r="C452">
        <v>68</v>
      </c>
      <c r="D452">
        <v>2.72</v>
      </c>
      <c r="E452">
        <v>104.7941176470588</v>
      </c>
      <c r="F452">
        <v>0</v>
      </c>
      <c r="G452">
        <v>3</v>
      </c>
      <c r="H452">
        <v>1</v>
      </c>
      <c r="I452">
        <v>5</v>
      </c>
      <c r="J452">
        <v>6</v>
      </c>
      <c r="K452">
        <v>8</v>
      </c>
      <c r="L452">
        <v>1</v>
      </c>
      <c r="M452">
        <v>3</v>
      </c>
      <c r="N452">
        <v>1</v>
      </c>
      <c r="O452">
        <v>0</v>
      </c>
      <c r="P452">
        <v>2</v>
      </c>
      <c r="Q452">
        <v>0</v>
      </c>
      <c r="R452">
        <v>16</v>
      </c>
      <c r="S452">
        <v>4</v>
      </c>
      <c r="T452">
        <v>3</v>
      </c>
      <c r="U452">
        <v>3</v>
      </c>
      <c r="V452">
        <v>3</v>
      </c>
      <c r="W452">
        <v>0</v>
      </c>
      <c r="X452">
        <v>3</v>
      </c>
      <c r="Y452">
        <v>1</v>
      </c>
      <c r="Z452">
        <v>0</v>
      </c>
      <c r="AA452">
        <v>1</v>
      </c>
      <c r="AB452">
        <v>3</v>
      </c>
      <c r="AC452">
        <v>1</v>
      </c>
      <c r="AD452">
        <v>0</v>
      </c>
    </row>
    <row r="453" spans="1:30" x14ac:dyDescent="0.25">
      <c r="A453" t="s">
        <v>495</v>
      </c>
      <c r="B453" t="s">
        <v>18</v>
      </c>
      <c r="C453">
        <v>188</v>
      </c>
      <c r="D453">
        <v>7.52</v>
      </c>
      <c r="E453">
        <v>321.04255319148939</v>
      </c>
      <c r="F453">
        <v>3</v>
      </c>
      <c r="G453">
        <v>3</v>
      </c>
      <c r="H453">
        <v>31</v>
      </c>
      <c r="I453">
        <v>6</v>
      </c>
      <c r="J453">
        <v>26</v>
      </c>
      <c r="K453">
        <v>34</v>
      </c>
      <c r="L453">
        <v>3</v>
      </c>
      <c r="M453">
        <v>4</v>
      </c>
      <c r="N453">
        <v>7</v>
      </c>
      <c r="O453">
        <v>0</v>
      </c>
      <c r="P453">
        <v>8</v>
      </c>
      <c r="Q453">
        <v>1</v>
      </c>
      <c r="R453">
        <v>24</v>
      </c>
      <c r="S453">
        <v>11</v>
      </c>
      <c r="T453">
        <v>1</v>
      </c>
      <c r="U453">
        <v>0</v>
      </c>
      <c r="V453">
        <v>9</v>
      </c>
      <c r="W453">
        <v>0</v>
      </c>
      <c r="X453">
        <v>2</v>
      </c>
      <c r="Y453">
        <v>3</v>
      </c>
      <c r="Z453">
        <v>2</v>
      </c>
      <c r="AA453">
        <v>3</v>
      </c>
      <c r="AB453">
        <v>0</v>
      </c>
      <c r="AC453">
        <v>6</v>
      </c>
      <c r="AD453">
        <v>1</v>
      </c>
    </row>
    <row r="454" spans="1:30" x14ac:dyDescent="0.25">
      <c r="A454" t="s">
        <v>496</v>
      </c>
      <c r="B454" t="s">
        <v>18</v>
      </c>
      <c r="C454">
        <v>32</v>
      </c>
      <c r="D454">
        <v>1.28</v>
      </c>
      <c r="E454">
        <v>241.4375</v>
      </c>
      <c r="F454">
        <v>0</v>
      </c>
      <c r="G454">
        <v>8</v>
      </c>
      <c r="H454">
        <v>2</v>
      </c>
      <c r="I454">
        <v>0</v>
      </c>
      <c r="J454">
        <v>0</v>
      </c>
      <c r="K454">
        <v>5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16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1:30" x14ac:dyDescent="0.25">
      <c r="A455" t="s">
        <v>497</v>
      </c>
      <c r="B455" t="s">
        <v>18</v>
      </c>
      <c r="C455">
        <v>10</v>
      </c>
      <c r="D455">
        <v>0.4</v>
      </c>
      <c r="E455">
        <v>135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1:30" x14ac:dyDescent="0.25">
      <c r="A456" t="s">
        <v>498</v>
      </c>
      <c r="B456" t="s">
        <v>18</v>
      </c>
      <c r="C456">
        <v>73</v>
      </c>
      <c r="D456">
        <v>2.92</v>
      </c>
      <c r="E456">
        <v>115.013698630137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5</v>
      </c>
      <c r="L456">
        <v>3</v>
      </c>
      <c r="M456">
        <v>9</v>
      </c>
      <c r="N456">
        <v>7</v>
      </c>
      <c r="O456">
        <v>1</v>
      </c>
      <c r="P456">
        <v>6</v>
      </c>
      <c r="Q456">
        <v>1</v>
      </c>
      <c r="R456">
        <v>3</v>
      </c>
      <c r="S456">
        <v>0</v>
      </c>
      <c r="T456">
        <v>1</v>
      </c>
      <c r="U456">
        <v>0</v>
      </c>
      <c r="V456">
        <v>6</v>
      </c>
      <c r="W456">
        <v>1</v>
      </c>
      <c r="X456">
        <v>13</v>
      </c>
      <c r="Y456">
        <v>2</v>
      </c>
      <c r="Z456">
        <v>11</v>
      </c>
      <c r="AA456">
        <v>2</v>
      </c>
      <c r="AB456">
        <v>0</v>
      </c>
      <c r="AC456">
        <v>0</v>
      </c>
      <c r="AD456">
        <v>0</v>
      </c>
    </row>
    <row r="457" spans="1:30" x14ac:dyDescent="0.25">
      <c r="A457" t="s">
        <v>499</v>
      </c>
      <c r="B457" t="s">
        <v>18</v>
      </c>
      <c r="C457">
        <v>201</v>
      </c>
      <c r="D457">
        <v>8.0399999999999991</v>
      </c>
      <c r="E457">
        <v>218.02985074626861</v>
      </c>
      <c r="F457">
        <v>2</v>
      </c>
      <c r="G457">
        <v>0</v>
      </c>
      <c r="H457">
        <v>4</v>
      </c>
      <c r="I457">
        <v>18</v>
      </c>
      <c r="J457">
        <v>19</v>
      </c>
      <c r="K457">
        <v>7</v>
      </c>
      <c r="L457">
        <v>6</v>
      </c>
      <c r="M457">
        <v>15</v>
      </c>
      <c r="N457">
        <v>9</v>
      </c>
      <c r="O457">
        <v>4</v>
      </c>
      <c r="P457">
        <v>9</v>
      </c>
      <c r="Q457">
        <v>1</v>
      </c>
      <c r="R457">
        <v>8</v>
      </c>
      <c r="S457">
        <v>14</v>
      </c>
      <c r="T457">
        <v>6</v>
      </c>
      <c r="U457">
        <v>3</v>
      </c>
      <c r="V457">
        <v>33</v>
      </c>
      <c r="W457">
        <v>1</v>
      </c>
      <c r="X457">
        <v>27</v>
      </c>
      <c r="Y457">
        <v>1</v>
      </c>
      <c r="Z457">
        <v>4</v>
      </c>
      <c r="AA457">
        <v>4</v>
      </c>
      <c r="AB457">
        <v>3</v>
      </c>
      <c r="AC457">
        <v>3</v>
      </c>
      <c r="AD457">
        <v>0</v>
      </c>
    </row>
    <row r="458" spans="1:30" x14ac:dyDescent="0.25">
      <c r="A458" t="s">
        <v>500</v>
      </c>
      <c r="B458" t="s">
        <v>18</v>
      </c>
      <c r="C458">
        <v>220</v>
      </c>
      <c r="D458">
        <v>8.8000000000000007</v>
      </c>
      <c r="E458">
        <v>1200.681818181818</v>
      </c>
      <c r="F458">
        <v>3</v>
      </c>
      <c r="G458">
        <v>0</v>
      </c>
      <c r="H458">
        <v>3</v>
      </c>
      <c r="I458">
        <v>0</v>
      </c>
      <c r="J458">
        <v>6</v>
      </c>
      <c r="K458">
        <v>88</v>
      </c>
      <c r="L458">
        <v>0</v>
      </c>
      <c r="M458">
        <v>3</v>
      </c>
      <c r="N458">
        <v>11</v>
      </c>
      <c r="O458">
        <v>2</v>
      </c>
      <c r="P458">
        <v>43</v>
      </c>
      <c r="Q458">
        <v>0</v>
      </c>
      <c r="R458">
        <v>52</v>
      </c>
      <c r="S458">
        <v>1</v>
      </c>
      <c r="T458">
        <v>0</v>
      </c>
      <c r="U458">
        <v>0</v>
      </c>
      <c r="V458">
        <v>2</v>
      </c>
      <c r="W458">
        <v>0</v>
      </c>
      <c r="X458">
        <v>0</v>
      </c>
      <c r="Y458">
        <v>2</v>
      </c>
      <c r="Z458">
        <v>2</v>
      </c>
      <c r="AA458">
        <v>0</v>
      </c>
      <c r="AB458">
        <v>2</v>
      </c>
      <c r="AC458">
        <v>0</v>
      </c>
      <c r="AD458">
        <v>0</v>
      </c>
    </row>
    <row r="459" spans="1:30" x14ac:dyDescent="0.25">
      <c r="A459" t="s">
        <v>501</v>
      </c>
      <c r="B459" t="s">
        <v>18</v>
      </c>
      <c r="C459">
        <v>197</v>
      </c>
      <c r="D459">
        <v>7.88</v>
      </c>
      <c r="E459">
        <v>432.31472081218249</v>
      </c>
      <c r="F459">
        <v>1</v>
      </c>
      <c r="G459">
        <v>3</v>
      </c>
      <c r="H459">
        <v>47</v>
      </c>
      <c r="I459">
        <v>5</v>
      </c>
      <c r="J459">
        <v>29</v>
      </c>
      <c r="K459">
        <v>1</v>
      </c>
      <c r="L459">
        <v>5</v>
      </c>
      <c r="M459">
        <v>13</v>
      </c>
      <c r="N459">
        <v>5</v>
      </c>
      <c r="O459">
        <v>1</v>
      </c>
      <c r="P459">
        <v>12</v>
      </c>
      <c r="Q459">
        <v>3</v>
      </c>
      <c r="R459">
        <v>8</v>
      </c>
      <c r="S459">
        <v>13</v>
      </c>
      <c r="T459">
        <v>2</v>
      </c>
      <c r="U459">
        <v>3</v>
      </c>
      <c r="V459">
        <v>35</v>
      </c>
      <c r="W459">
        <v>1</v>
      </c>
      <c r="X459">
        <v>4</v>
      </c>
      <c r="Y459">
        <v>0</v>
      </c>
      <c r="Z459">
        <v>0</v>
      </c>
      <c r="AA459">
        <v>1</v>
      </c>
      <c r="AB459">
        <v>3</v>
      </c>
      <c r="AC459">
        <v>1</v>
      </c>
      <c r="AD459">
        <v>1</v>
      </c>
    </row>
    <row r="460" spans="1:30" x14ac:dyDescent="0.25">
      <c r="A460" t="s">
        <v>502</v>
      </c>
      <c r="B460" t="s">
        <v>18</v>
      </c>
      <c r="C460">
        <v>436</v>
      </c>
      <c r="D460">
        <v>17.440000000000001</v>
      </c>
      <c r="E460">
        <v>611.47706422018359</v>
      </c>
      <c r="F460">
        <v>0</v>
      </c>
      <c r="G460">
        <v>0</v>
      </c>
      <c r="H460">
        <v>47</v>
      </c>
      <c r="I460">
        <v>36</v>
      </c>
      <c r="J460">
        <v>21</v>
      </c>
      <c r="K460">
        <v>22</v>
      </c>
      <c r="L460">
        <v>23</v>
      </c>
      <c r="M460">
        <v>89</v>
      </c>
      <c r="N460">
        <v>4</v>
      </c>
      <c r="O460">
        <v>16</v>
      </c>
      <c r="P460">
        <v>30</v>
      </c>
      <c r="Q460">
        <v>5</v>
      </c>
      <c r="R460">
        <v>4</v>
      </c>
      <c r="S460">
        <v>7</v>
      </c>
      <c r="T460">
        <v>28</v>
      </c>
      <c r="U460">
        <v>1</v>
      </c>
      <c r="V460">
        <v>42</v>
      </c>
      <c r="W460">
        <v>1</v>
      </c>
      <c r="X460">
        <v>11</v>
      </c>
      <c r="Y460">
        <v>0</v>
      </c>
      <c r="Z460">
        <v>2</v>
      </c>
      <c r="AA460">
        <v>37</v>
      </c>
      <c r="AB460">
        <v>1</v>
      </c>
      <c r="AC460">
        <v>9</v>
      </c>
      <c r="AD460">
        <v>0</v>
      </c>
    </row>
    <row r="461" spans="1:30" x14ac:dyDescent="0.25">
      <c r="A461" t="s">
        <v>503</v>
      </c>
      <c r="B461" t="s">
        <v>18</v>
      </c>
      <c r="C461">
        <v>149</v>
      </c>
      <c r="D461">
        <v>5.96</v>
      </c>
      <c r="E461">
        <v>310.56375838926152</v>
      </c>
      <c r="F461">
        <v>4</v>
      </c>
      <c r="G461">
        <v>1</v>
      </c>
      <c r="H461">
        <v>10</v>
      </c>
      <c r="I461">
        <v>6</v>
      </c>
      <c r="J461">
        <v>17</v>
      </c>
      <c r="K461">
        <v>40</v>
      </c>
      <c r="L461">
        <v>0</v>
      </c>
      <c r="M461">
        <v>3</v>
      </c>
      <c r="N461">
        <v>8</v>
      </c>
      <c r="O461">
        <v>1</v>
      </c>
      <c r="P461">
        <v>21</v>
      </c>
      <c r="Q461">
        <v>2</v>
      </c>
      <c r="R461">
        <v>5</v>
      </c>
      <c r="S461">
        <v>0</v>
      </c>
      <c r="T461">
        <v>1</v>
      </c>
      <c r="U461">
        <v>1</v>
      </c>
      <c r="V461">
        <v>8</v>
      </c>
      <c r="W461">
        <v>2</v>
      </c>
      <c r="X461">
        <v>4</v>
      </c>
      <c r="Y461">
        <v>3</v>
      </c>
      <c r="Z461">
        <v>7</v>
      </c>
      <c r="AA461">
        <v>2</v>
      </c>
      <c r="AB461">
        <v>0</v>
      </c>
      <c r="AC461">
        <v>2</v>
      </c>
      <c r="AD461">
        <v>1</v>
      </c>
    </row>
    <row r="462" spans="1:30" x14ac:dyDescent="0.25">
      <c r="A462" t="s">
        <v>504</v>
      </c>
      <c r="B462" t="s">
        <v>18</v>
      </c>
      <c r="C462">
        <v>108</v>
      </c>
      <c r="D462">
        <v>4.32</v>
      </c>
      <c r="E462">
        <v>405.88888888888869</v>
      </c>
      <c r="F462">
        <v>0</v>
      </c>
      <c r="G462">
        <v>2</v>
      </c>
      <c r="H462">
        <v>11</v>
      </c>
      <c r="I462">
        <v>2</v>
      </c>
      <c r="J462">
        <v>24</v>
      </c>
      <c r="K462">
        <v>1</v>
      </c>
      <c r="L462">
        <v>2</v>
      </c>
      <c r="M462">
        <v>1</v>
      </c>
      <c r="N462">
        <v>1</v>
      </c>
      <c r="O462">
        <v>0</v>
      </c>
      <c r="P462">
        <v>1</v>
      </c>
      <c r="Q462">
        <v>1</v>
      </c>
      <c r="R462">
        <v>5</v>
      </c>
      <c r="S462">
        <v>36</v>
      </c>
      <c r="T462">
        <v>0</v>
      </c>
      <c r="U462">
        <v>0</v>
      </c>
      <c r="V462">
        <v>12</v>
      </c>
      <c r="W462">
        <v>0</v>
      </c>
      <c r="X462">
        <v>0</v>
      </c>
      <c r="Y462">
        <v>0</v>
      </c>
      <c r="Z462">
        <v>0</v>
      </c>
      <c r="AA462">
        <v>1</v>
      </c>
      <c r="AB462">
        <v>6</v>
      </c>
      <c r="AC462">
        <v>2</v>
      </c>
      <c r="AD462">
        <v>0</v>
      </c>
    </row>
    <row r="463" spans="1:30" x14ac:dyDescent="0.25">
      <c r="A463" t="s">
        <v>505</v>
      </c>
      <c r="B463" t="s">
        <v>18</v>
      </c>
      <c r="C463">
        <v>830</v>
      </c>
      <c r="D463">
        <v>33.200000000000003</v>
      </c>
      <c r="E463">
        <v>1464.1566265060239</v>
      </c>
      <c r="F463">
        <v>5</v>
      </c>
      <c r="G463">
        <v>8</v>
      </c>
      <c r="H463">
        <v>209</v>
      </c>
      <c r="I463">
        <v>24</v>
      </c>
      <c r="J463">
        <v>21</v>
      </c>
      <c r="K463">
        <v>89</v>
      </c>
      <c r="L463">
        <v>27</v>
      </c>
      <c r="M463">
        <v>76</v>
      </c>
      <c r="N463">
        <v>3</v>
      </c>
      <c r="O463">
        <v>26</v>
      </c>
      <c r="P463">
        <v>66</v>
      </c>
      <c r="Q463">
        <v>14</v>
      </c>
      <c r="R463">
        <v>8</v>
      </c>
      <c r="S463">
        <v>5</v>
      </c>
      <c r="T463">
        <v>54</v>
      </c>
      <c r="U463">
        <v>2</v>
      </c>
      <c r="V463">
        <v>47</v>
      </c>
      <c r="W463">
        <v>0</v>
      </c>
      <c r="X463">
        <v>60</v>
      </c>
      <c r="Y463">
        <v>0</v>
      </c>
      <c r="Z463">
        <v>38</v>
      </c>
      <c r="AA463">
        <v>37</v>
      </c>
      <c r="AB463">
        <v>2</v>
      </c>
      <c r="AC463">
        <v>9</v>
      </c>
      <c r="AD463">
        <v>0</v>
      </c>
    </row>
    <row r="464" spans="1:30" x14ac:dyDescent="0.25">
      <c r="A464" t="s">
        <v>506</v>
      </c>
      <c r="B464" t="s">
        <v>18</v>
      </c>
      <c r="C464">
        <v>4218</v>
      </c>
      <c r="D464">
        <v>168.72</v>
      </c>
      <c r="E464">
        <v>7504.1313418681812</v>
      </c>
      <c r="F464">
        <v>25</v>
      </c>
      <c r="G464">
        <v>196</v>
      </c>
      <c r="H464">
        <v>99</v>
      </c>
      <c r="I464">
        <v>343</v>
      </c>
      <c r="J464">
        <v>1077</v>
      </c>
      <c r="K464">
        <v>106</v>
      </c>
      <c r="L464">
        <v>95</v>
      </c>
      <c r="M464">
        <v>274</v>
      </c>
      <c r="N464">
        <v>163</v>
      </c>
      <c r="O464">
        <v>72</v>
      </c>
      <c r="P464">
        <v>200</v>
      </c>
      <c r="Q464">
        <v>82</v>
      </c>
      <c r="R464">
        <v>77</v>
      </c>
      <c r="S464">
        <v>164</v>
      </c>
      <c r="T464">
        <v>92</v>
      </c>
      <c r="U464">
        <v>66</v>
      </c>
      <c r="V464">
        <v>618</v>
      </c>
      <c r="W464">
        <v>25</v>
      </c>
      <c r="X464">
        <v>103</v>
      </c>
      <c r="Y464">
        <v>9</v>
      </c>
      <c r="Z464">
        <v>29</v>
      </c>
      <c r="AA464">
        <v>54</v>
      </c>
      <c r="AB464">
        <v>49</v>
      </c>
      <c r="AC464">
        <v>179</v>
      </c>
      <c r="AD464">
        <v>21</v>
      </c>
    </row>
    <row r="465" spans="1:30" x14ac:dyDescent="0.25">
      <c r="A465" t="s">
        <v>507</v>
      </c>
      <c r="B465" t="s">
        <v>18</v>
      </c>
      <c r="C465">
        <v>252</v>
      </c>
      <c r="D465">
        <v>10.08</v>
      </c>
      <c r="E465">
        <v>3038.0793650793639</v>
      </c>
      <c r="F465">
        <v>0</v>
      </c>
      <c r="G465">
        <v>10</v>
      </c>
      <c r="H465">
        <v>3</v>
      </c>
      <c r="I465">
        <v>0</v>
      </c>
      <c r="J465">
        <v>180</v>
      </c>
      <c r="K465">
        <v>15</v>
      </c>
      <c r="L465">
        <v>0</v>
      </c>
      <c r="M465">
        <v>1</v>
      </c>
      <c r="N465">
        <v>8</v>
      </c>
      <c r="O465">
        <v>0</v>
      </c>
      <c r="P465">
        <v>0</v>
      </c>
      <c r="Q465">
        <v>3</v>
      </c>
      <c r="R465">
        <v>3</v>
      </c>
      <c r="S465">
        <v>3</v>
      </c>
      <c r="T465">
        <v>1</v>
      </c>
      <c r="U465">
        <v>1</v>
      </c>
      <c r="V465">
        <v>18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2</v>
      </c>
      <c r="AC465">
        <v>2</v>
      </c>
      <c r="AD465">
        <v>2</v>
      </c>
    </row>
    <row r="466" spans="1:30" x14ac:dyDescent="0.25">
      <c r="A466" t="s">
        <v>508</v>
      </c>
      <c r="B466" t="s">
        <v>18</v>
      </c>
      <c r="C466">
        <v>60</v>
      </c>
      <c r="D466">
        <v>2.4</v>
      </c>
      <c r="E466">
        <v>987.50000000000011</v>
      </c>
      <c r="F466">
        <v>2</v>
      </c>
      <c r="G466">
        <v>0</v>
      </c>
      <c r="H466">
        <v>1</v>
      </c>
      <c r="I466">
        <v>1</v>
      </c>
      <c r="J466">
        <v>0</v>
      </c>
      <c r="K466">
        <v>50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1</v>
      </c>
      <c r="S466">
        <v>0</v>
      </c>
      <c r="T466">
        <v>1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2</v>
      </c>
      <c r="AA466">
        <v>0</v>
      </c>
      <c r="AB466">
        <v>0</v>
      </c>
      <c r="AC466">
        <v>0</v>
      </c>
      <c r="AD466">
        <v>0</v>
      </c>
    </row>
    <row r="467" spans="1:30" x14ac:dyDescent="0.25">
      <c r="A467" t="s">
        <v>509</v>
      </c>
      <c r="B467" t="s">
        <v>18</v>
      </c>
      <c r="C467">
        <v>541</v>
      </c>
      <c r="D467">
        <v>21.64</v>
      </c>
      <c r="E467">
        <v>2003.223659889095</v>
      </c>
      <c r="F467">
        <v>102</v>
      </c>
      <c r="G467">
        <v>1</v>
      </c>
      <c r="H467">
        <v>0</v>
      </c>
      <c r="I467">
        <v>1</v>
      </c>
      <c r="J467">
        <v>25</v>
      </c>
      <c r="K467">
        <v>164</v>
      </c>
      <c r="L467">
        <v>9</v>
      </c>
      <c r="M467">
        <v>0</v>
      </c>
      <c r="N467">
        <v>17</v>
      </c>
      <c r="O467">
        <v>0</v>
      </c>
      <c r="P467">
        <v>89</v>
      </c>
      <c r="Q467">
        <v>3</v>
      </c>
      <c r="R467">
        <v>92</v>
      </c>
      <c r="S467">
        <v>2</v>
      </c>
      <c r="T467">
        <v>0</v>
      </c>
      <c r="U467">
        <v>2</v>
      </c>
      <c r="V467">
        <v>13</v>
      </c>
      <c r="W467">
        <v>1</v>
      </c>
      <c r="X467">
        <v>4</v>
      </c>
      <c r="Y467">
        <v>0</v>
      </c>
      <c r="Z467">
        <v>13</v>
      </c>
      <c r="AA467">
        <v>0</v>
      </c>
      <c r="AB467">
        <v>1</v>
      </c>
      <c r="AC467">
        <v>1</v>
      </c>
      <c r="AD467">
        <v>1</v>
      </c>
    </row>
    <row r="468" spans="1:30" x14ac:dyDescent="0.25">
      <c r="A468" t="s">
        <v>510</v>
      </c>
      <c r="B468" t="s">
        <v>18</v>
      </c>
      <c r="C468">
        <v>58</v>
      </c>
      <c r="D468">
        <v>2.3199999999999998</v>
      </c>
      <c r="E468">
        <v>314.41379310344809</v>
      </c>
      <c r="F468">
        <v>0</v>
      </c>
      <c r="G468">
        <v>2</v>
      </c>
      <c r="H468">
        <v>3</v>
      </c>
      <c r="I468">
        <v>0</v>
      </c>
      <c r="J468">
        <v>26</v>
      </c>
      <c r="K468">
        <v>0</v>
      </c>
      <c r="L468">
        <v>1</v>
      </c>
      <c r="M468">
        <v>0</v>
      </c>
      <c r="N468">
        <v>0</v>
      </c>
      <c r="O468">
        <v>8</v>
      </c>
      <c r="P468">
        <v>0</v>
      </c>
      <c r="Q468">
        <v>1</v>
      </c>
      <c r="R468">
        <v>1</v>
      </c>
      <c r="S468">
        <v>0</v>
      </c>
      <c r="T468">
        <v>1</v>
      </c>
      <c r="U468">
        <v>0</v>
      </c>
      <c r="V468">
        <v>5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9</v>
      </c>
      <c r="AD468">
        <v>0</v>
      </c>
    </row>
    <row r="469" spans="1:30" x14ac:dyDescent="0.25">
      <c r="A469" t="s">
        <v>511</v>
      </c>
      <c r="B469" t="s">
        <v>18</v>
      </c>
      <c r="C469">
        <v>231</v>
      </c>
      <c r="D469">
        <v>9.24</v>
      </c>
      <c r="E469">
        <v>723.65367965367943</v>
      </c>
      <c r="F469">
        <v>2</v>
      </c>
      <c r="G469">
        <v>4</v>
      </c>
      <c r="H469">
        <v>11</v>
      </c>
      <c r="I469">
        <v>81</v>
      </c>
      <c r="J469">
        <v>8</v>
      </c>
      <c r="K469">
        <v>0</v>
      </c>
      <c r="L469">
        <v>8</v>
      </c>
      <c r="M469">
        <v>23</v>
      </c>
      <c r="N469">
        <v>2</v>
      </c>
      <c r="O469">
        <v>2</v>
      </c>
      <c r="P469">
        <v>2</v>
      </c>
      <c r="Q469">
        <v>2</v>
      </c>
      <c r="R469">
        <v>6</v>
      </c>
      <c r="S469">
        <v>7</v>
      </c>
      <c r="T469">
        <v>30</v>
      </c>
      <c r="U469">
        <v>5</v>
      </c>
      <c r="V469">
        <v>18</v>
      </c>
      <c r="W469">
        <v>0</v>
      </c>
      <c r="X469">
        <v>7</v>
      </c>
      <c r="Y469">
        <v>0</v>
      </c>
      <c r="Z469">
        <v>1</v>
      </c>
      <c r="AA469">
        <v>6</v>
      </c>
      <c r="AB469">
        <v>0</v>
      </c>
      <c r="AC469">
        <v>5</v>
      </c>
      <c r="AD469">
        <v>1</v>
      </c>
    </row>
    <row r="470" spans="1:30" x14ac:dyDescent="0.25">
      <c r="A470" t="s">
        <v>512</v>
      </c>
      <c r="B470" t="s">
        <v>18</v>
      </c>
      <c r="C470">
        <v>229</v>
      </c>
      <c r="D470">
        <v>9.16</v>
      </c>
      <c r="E470">
        <v>320.23580786026218</v>
      </c>
      <c r="F470">
        <v>1</v>
      </c>
      <c r="G470">
        <v>4</v>
      </c>
      <c r="H470">
        <v>13</v>
      </c>
      <c r="I470">
        <v>3</v>
      </c>
      <c r="J470">
        <v>22</v>
      </c>
      <c r="K470">
        <v>2</v>
      </c>
      <c r="L470">
        <v>9</v>
      </c>
      <c r="M470">
        <v>45</v>
      </c>
      <c r="N470">
        <v>5</v>
      </c>
      <c r="O470">
        <v>10</v>
      </c>
      <c r="P470">
        <v>10</v>
      </c>
      <c r="Q470">
        <v>10</v>
      </c>
      <c r="R470">
        <v>0</v>
      </c>
      <c r="S470">
        <v>2</v>
      </c>
      <c r="T470">
        <v>33</v>
      </c>
      <c r="U470">
        <v>0</v>
      </c>
      <c r="V470">
        <v>20</v>
      </c>
      <c r="W470">
        <v>1</v>
      </c>
      <c r="X470">
        <v>14</v>
      </c>
      <c r="Y470">
        <v>0</v>
      </c>
      <c r="Z470">
        <v>1</v>
      </c>
      <c r="AA470">
        <v>10</v>
      </c>
      <c r="AB470">
        <v>2</v>
      </c>
      <c r="AC470">
        <v>11</v>
      </c>
      <c r="AD470">
        <v>1</v>
      </c>
    </row>
    <row r="471" spans="1:30" x14ac:dyDescent="0.25">
      <c r="A471" t="s">
        <v>513</v>
      </c>
      <c r="B471" t="s">
        <v>18</v>
      </c>
      <c r="C471">
        <v>10</v>
      </c>
      <c r="D471">
        <v>0.4</v>
      </c>
      <c r="E471">
        <v>240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25">
      <c r="A472" t="s">
        <v>514</v>
      </c>
      <c r="B472" t="s">
        <v>18</v>
      </c>
      <c r="C472">
        <v>25</v>
      </c>
      <c r="D472">
        <v>1</v>
      </c>
      <c r="E472">
        <v>468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22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3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 x14ac:dyDescent="0.25">
      <c r="A473" t="s">
        <v>515</v>
      </c>
      <c r="B473" t="s">
        <v>18</v>
      </c>
      <c r="C473">
        <v>23</v>
      </c>
      <c r="D473">
        <v>0.92</v>
      </c>
      <c r="E473">
        <v>58.521739130434803</v>
      </c>
      <c r="F473">
        <v>0</v>
      </c>
      <c r="G473">
        <v>0</v>
      </c>
      <c r="H473">
        <v>3</v>
      </c>
      <c r="I473">
        <v>0</v>
      </c>
      <c r="J473">
        <v>2</v>
      </c>
      <c r="K473">
        <v>0</v>
      </c>
      <c r="L473">
        <v>5</v>
      </c>
      <c r="M473">
        <v>3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3</v>
      </c>
      <c r="U473">
        <v>0</v>
      </c>
      <c r="V473">
        <v>4</v>
      </c>
      <c r="W473">
        <v>0</v>
      </c>
      <c r="X473">
        <v>1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1</v>
      </c>
    </row>
    <row r="474" spans="1:30" x14ac:dyDescent="0.25">
      <c r="A474" t="s">
        <v>516</v>
      </c>
      <c r="B474" t="s">
        <v>18</v>
      </c>
      <c r="C474">
        <v>74</v>
      </c>
      <c r="D474">
        <v>2.96</v>
      </c>
      <c r="E474">
        <v>144.91891891891891</v>
      </c>
      <c r="F474">
        <v>1</v>
      </c>
      <c r="G474">
        <v>1</v>
      </c>
      <c r="H474">
        <v>12</v>
      </c>
      <c r="I474">
        <v>0</v>
      </c>
      <c r="J474">
        <v>2</v>
      </c>
      <c r="K474">
        <v>9</v>
      </c>
      <c r="L474">
        <v>0</v>
      </c>
      <c r="M474">
        <v>1</v>
      </c>
      <c r="N474">
        <v>9</v>
      </c>
      <c r="O474">
        <v>0</v>
      </c>
      <c r="P474">
        <v>11</v>
      </c>
      <c r="Q474">
        <v>0</v>
      </c>
      <c r="R474">
        <v>12</v>
      </c>
      <c r="S474">
        <v>0</v>
      </c>
      <c r="T474">
        <v>0</v>
      </c>
      <c r="U474">
        <v>0</v>
      </c>
      <c r="V474">
        <v>4</v>
      </c>
      <c r="W474">
        <v>0</v>
      </c>
      <c r="X474">
        <v>1</v>
      </c>
      <c r="Y474">
        <v>0</v>
      </c>
      <c r="Z474">
        <v>6</v>
      </c>
      <c r="AA474">
        <v>0</v>
      </c>
      <c r="AB474">
        <v>1</v>
      </c>
      <c r="AC474">
        <v>4</v>
      </c>
      <c r="AD474">
        <v>0</v>
      </c>
    </row>
    <row r="475" spans="1:30" x14ac:dyDescent="0.25">
      <c r="A475" t="s">
        <v>517</v>
      </c>
      <c r="B475" t="s">
        <v>18</v>
      </c>
      <c r="C475">
        <v>53</v>
      </c>
      <c r="D475">
        <v>2.12</v>
      </c>
      <c r="E475">
        <v>570.11320754716996</v>
      </c>
      <c r="F475">
        <v>0</v>
      </c>
      <c r="G475">
        <v>0</v>
      </c>
      <c r="H475">
        <v>2</v>
      </c>
      <c r="I475">
        <v>2</v>
      </c>
      <c r="J475">
        <v>0</v>
      </c>
      <c r="K475">
        <v>0</v>
      </c>
      <c r="L475">
        <v>2</v>
      </c>
      <c r="M475">
        <v>9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35</v>
      </c>
      <c r="U475">
        <v>0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1</v>
      </c>
      <c r="AD475">
        <v>0</v>
      </c>
    </row>
    <row r="476" spans="1:30" x14ac:dyDescent="0.25">
      <c r="A476" t="s">
        <v>518</v>
      </c>
      <c r="B476" t="s">
        <v>18</v>
      </c>
      <c r="C476">
        <v>50</v>
      </c>
      <c r="D476">
        <v>2</v>
      </c>
      <c r="E476">
        <v>302</v>
      </c>
      <c r="F476">
        <v>3</v>
      </c>
      <c r="G476">
        <v>0</v>
      </c>
      <c r="H476">
        <v>1</v>
      </c>
      <c r="I476">
        <v>1</v>
      </c>
      <c r="J476">
        <v>11</v>
      </c>
      <c r="K476">
        <v>23</v>
      </c>
      <c r="L476">
        <v>2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6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0</v>
      </c>
    </row>
    <row r="477" spans="1:30" x14ac:dyDescent="0.25">
      <c r="A477" t="s">
        <v>519</v>
      </c>
      <c r="B477" t="s">
        <v>18</v>
      </c>
      <c r="C477">
        <v>51</v>
      </c>
      <c r="D477">
        <v>2.04</v>
      </c>
      <c r="E477">
        <v>170.07843137254889</v>
      </c>
      <c r="F477">
        <v>0</v>
      </c>
      <c r="G477">
        <v>0</v>
      </c>
      <c r="H477">
        <v>0</v>
      </c>
      <c r="I477">
        <v>2</v>
      </c>
      <c r="J477">
        <v>1</v>
      </c>
      <c r="K477">
        <v>12</v>
      </c>
      <c r="L477">
        <v>0</v>
      </c>
      <c r="M477">
        <v>0</v>
      </c>
      <c r="N477">
        <v>4</v>
      </c>
      <c r="O477">
        <v>0</v>
      </c>
      <c r="P477">
        <v>15</v>
      </c>
      <c r="Q477">
        <v>0</v>
      </c>
      <c r="R477">
        <v>1</v>
      </c>
      <c r="S477">
        <v>1</v>
      </c>
      <c r="T477">
        <v>2</v>
      </c>
      <c r="U477">
        <v>0</v>
      </c>
      <c r="V477">
        <v>6</v>
      </c>
      <c r="W477">
        <v>1</v>
      </c>
      <c r="X477">
        <v>0</v>
      </c>
      <c r="Y477">
        <v>3</v>
      </c>
      <c r="Z477">
        <v>3</v>
      </c>
      <c r="AA477">
        <v>0</v>
      </c>
      <c r="AB477">
        <v>0</v>
      </c>
      <c r="AC477">
        <v>0</v>
      </c>
      <c r="AD477">
        <v>0</v>
      </c>
    </row>
    <row r="478" spans="1:30" x14ac:dyDescent="0.25">
      <c r="A478" t="s">
        <v>520</v>
      </c>
      <c r="B478" t="s">
        <v>18</v>
      </c>
      <c r="C478">
        <v>53</v>
      </c>
      <c r="D478">
        <v>2.12</v>
      </c>
      <c r="E478">
        <v>151.24528301886801</v>
      </c>
      <c r="F478">
        <v>0</v>
      </c>
      <c r="G478">
        <v>2</v>
      </c>
      <c r="H478">
        <v>2</v>
      </c>
      <c r="I478">
        <v>3</v>
      </c>
      <c r="J478">
        <v>9</v>
      </c>
      <c r="K478">
        <v>0</v>
      </c>
      <c r="L478">
        <v>1</v>
      </c>
      <c r="M478">
        <v>7</v>
      </c>
      <c r="N478">
        <v>0</v>
      </c>
      <c r="O478">
        <v>3</v>
      </c>
      <c r="P478">
        <v>0</v>
      </c>
      <c r="Q478">
        <v>2</v>
      </c>
      <c r="R478">
        <v>1</v>
      </c>
      <c r="S478">
        <v>0</v>
      </c>
      <c r="T478">
        <v>1</v>
      </c>
      <c r="U478">
        <v>1</v>
      </c>
      <c r="V478">
        <v>16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3</v>
      </c>
      <c r="AC478">
        <v>2</v>
      </c>
      <c r="AD478">
        <v>0</v>
      </c>
    </row>
    <row r="479" spans="1:30" x14ac:dyDescent="0.25">
      <c r="A479" t="s">
        <v>521</v>
      </c>
      <c r="B479" t="s">
        <v>18</v>
      </c>
      <c r="C479">
        <v>166</v>
      </c>
      <c r="D479">
        <v>6.64</v>
      </c>
      <c r="E479">
        <v>167.1325301204819</v>
      </c>
      <c r="F479">
        <v>1</v>
      </c>
      <c r="G479">
        <v>10</v>
      </c>
      <c r="H479">
        <v>6</v>
      </c>
      <c r="I479">
        <v>14</v>
      </c>
      <c r="J479">
        <v>19</v>
      </c>
      <c r="K479">
        <v>3</v>
      </c>
      <c r="L479">
        <v>2</v>
      </c>
      <c r="M479">
        <v>7</v>
      </c>
      <c r="N479">
        <v>4</v>
      </c>
      <c r="O479">
        <v>2</v>
      </c>
      <c r="P479">
        <v>23</v>
      </c>
      <c r="Q479">
        <v>2</v>
      </c>
      <c r="R479">
        <v>2</v>
      </c>
      <c r="S479">
        <v>13</v>
      </c>
      <c r="T479">
        <v>8</v>
      </c>
      <c r="U479">
        <v>3</v>
      </c>
      <c r="V479">
        <v>21</v>
      </c>
      <c r="W479">
        <v>1</v>
      </c>
      <c r="X479">
        <v>5</v>
      </c>
      <c r="Y479">
        <v>0</v>
      </c>
      <c r="Z479">
        <v>1</v>
      </c>
      <c r="AA479">
        <v>2</v>
      </c>
      <c r="AB479">
        <v>4</v>
      </c>
      <c r="AC479">
        <v>13</v>
      </c>
      <c r="AD479">
        <v>0</v>
      </c>
    </row>
    <row r="480" spans="1:30" x14ac:dyDescent="0.25">
      <c r="A480" t="s">
        <v>522</v>
      </c>
      <c r="B480" t="s">
        <v>18</v>
      </c>
      <c r="C480">
        <v>47</v>
      </c>
      <c r="D480">
        <v>1.88</v>
      </c>
      <c r="E480">
        <v>296.08510638297872</v>
      </c>
      <c r="F480">
        <v>0</v>
      </c>
      <c r="G480">
        <v>0</v>
      </c>
      <c r="H480">
        <v>0</v>
      </c>
      <c r="I480">
        <v>0</v>
      </c>
      <c r="J480">
        <v>5</v>
      </c>
      <c r="K480">
        <v>0</v>
      </c>
      <c r="L480">
        <v>3</v>
      </c>
      <c r="M480">
        <v>3</v>
      </c>
      <c r="N480">
        <v>0</v>
      </c>
      <c r="O480">
        <v>0</v>
      </c>
      <c r="P480">
        <v>2</v>
      </c>
      <c r="Q480">
        <v>2</v>
      </c>
      <c r="R480">
        <v>2</v>
      </c>
      <c r="S480">
        <v>0</v>
      </c>
      <c r="T480">
        <v>0</v>
      </c>
      <c r="U480">
        <v>0</v>
      </c>
      <c r="V480">
        <v>24</v>
      </c>
      <c r="W480">
        <v>0</v>
      </c>
      <c r="X480">
        <v>3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2</v>
      </c>
    </row>
    <row r="481" spans="1:30" x14ac:dyDescent="0.25">
      <c r="A481" t="s">
        <v>523</v>
      </c>
      <c r="B481" t="s">
        <v>18</v>
      </c>
      <c r="C481">
        <v>373</v>
      </c>
      <c r="D481">
        <v>14.92</v>
      </c>
      <c r="E481">
        <v>653.20643431635358</v>
      </c>
      <c r="F481">
        <v>0</v>
      </c>
      <c r="G481">
        <v>20</v>
      </c>
      <c r="H481">
        <v>15</v>
      </c>
      <c r="I481">
        <v>11</v>
      </c>
      <c r="J481">
        <v>1</v>
      </c>
      <c r="K481">
        <v>3</v>
      </c>
      <c r="L481">
        <v>50</v>
      </c>
      <c r="M481">
        <v>54</v>
      </c>
      <c r="N481">
        <v>0</v>
      </c>
      <c r="O481">
        <v>28</v>
      </c>
      <c r="P481">
        <v>2</v>
      </c>
      <c r="Q481">
        <v>4</v>
      </c>
      <c r="R481">
        <v>1</v>
      </c>
      <c r="S481">
        <v>5</v>
      </c>
      <c r="T481">
        <v>55</v>
      </c>
      <c r="U481">
        <v>6</v>
      </c>
      <c r="V481">
        <v>66</v>
      </c>
      <c r="W481">
        <v>0</v>
      </c>
      <c r="X481">
        <v>7</v>
      </c>
      <c r="Y481">
        <v>0</v>
      </c>
      <c r="Z481">
        <v>0</v>
      </c>
      <c r="AA481">
        <v>25</v>
      </c>
      <c r="AB481">
        <v>7</v>
      </c>
      <c r="AC481">
        <v>13</v>
      </c>
      <c r="AD481">
        <v>0</v>
      </c>
    </row>
    <row r="482" spans="1:30" x14ac:dyDescent="0.25">
      <c r="A482" t="s">
        <v>524</v>
      </c>
      <c r="B482" t="s">
        <v>18</v>
      </c>
      <c r="C482">
        <v>97</v>
      </c>
      <c r="D482">
        <v>3.88</v>
      </c>
      <c r="E482">
        <v>700.16494845360796</v>
      </c>
      <c r="F482">
        <v>0</v>
      </c>
      <c r="G482">
        <v>2</v>
      </c>
      <c r="H482">
        <v>52</v>
      </c>
      <c r="I482">
        <v>0</v>
      </c>
      <c r="J482">
        <v>15</v>
      </c>
      <c r="K482">
        <v>0</v>
      </c>
      <c r="L482">
        <v>0</v>
      </c>
      <c r="M482">
        <v>9</v>
      </c>
      <c r="N482">
        <v>2</v>
      </c>
      <c r="O482">
        <v>3</v>
      </c>
      <c r="P482">
        <v>0</v>
      </c>
      <c r="Q482">
        <v>0</v>
      </c>
      <c r="R482">
        <v>0</v>
      </c>
      <c r="S482">
        <v>2</v>
      </c>
      <c r="T482">
        <v>2</v>
      </c>
      <c r="U482">
        <v>0</v>
      </c>
      <c r="V482">
        <v>7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3</v>
      </c>
      <c r="AD482">
        <v>0</v>
      </c>
    </row>
    <row r="483" spans="1:30" x14ac:dyDescent="0.25">
      <c r="A483" t="s">
        <v>525</v>
      </c>
      <c r="B483" t="s">
        <v>18</v>
      </c>
      <c r="C483">
        <v>64</v>
      </c>
      <c r="D483">
        <v>2.56</v>
      </c>
      <c r="E483">
        <v>87.562500000000014</v>
      </c>
      <c r="F483">
        <v>0</v>
      </c>
      <c r="G483">
        <v>1</v>
      </c>
      <c r="H483">
        <v>1</v>
      </c>
      <c r="I483">
        <v>1</v>
      </c>
      <c r="J483">
        <v>4</v>
      </c>
      <c r="K483">
        <v>4</v>
      </c>
      <c r="L483">
        <v>9</v>
      </c>
      <c r="M483">
        <v>8</v>
      </c>
      <c r="N483">
        <v>2</v>
      </c>
      <c r="O483">
        <v>3</v>
      </c>
      <c r="P483">
        <v>4</v>
      </c>
      <c r="Q483">
        <v>1</v>
      </c>
      <c r="R483">
        <v>0</v>
      </c>
      <c r="S483">
        <v>0</v>
      </c>
      <c r="T483">
        <v>10</v>
      </c>
      <c r="U483">
        <v>0</v>
      </c>
      <c r="V483">
        <v>4</v>
      </c>
      <c r="W483">
        <v>0</v>
      </c>
      <c r="X483">
        <v>6</v>
      </c>
      <c r="Y483">
        <v>1</v>
      </c>
      <c r="Z483">
        <v>0</v>
      </c>
      <c r="AA483">
        <v>5</v>
      </c>
      <c r="AB483">
        <v>0</v>
      </c>
      <c r="AC483">
        <v>0</v>
      </c>
      <c r="AD483">
        <v>0</v>
      </c>
    </row>
    <row r="484" spans="1:30" x14ac:dyDescent="0.25">
      <c r="A484" t="s">
        <v>526</v>
      </c>
      <c r="B484" t="s">
        <v>18</v>
      </c>
      <c r="C484">
        <v>402</v>
      </c>
      <c r="D484">
        <v>16.079999999999998</v>
      </c>
      <c r="E484">
        <v>516.03482587064673</v>
      </c>
      <c r="F484">
        <v>5</v>
      </c>
      <c r="G484">
        <v>11</v>
      </c>
      <c r="H484">
        <v>28</v>
      </c>
      <c r="I484">
        <v>21</v>
      </c>
      <c r="J484">
        <v>56</v>
      </c>
      <c r="K484">
        <v>16</v>
      </c>
      <c r="L484">
        <v>5</v>
      </c>
      <c r="M484">
        <v>11</v>
      </c>
      <c r="N484">
        <v>34</v>
      </c>
      <c r="O484">
        <v>5</v>
      </c>
      <c r="P484">
        <v>46</v>
      </c>
      <c r="Q484">
        <v>9</v>
      </c>
      <c r="R484">
        <v>9</v>
      </c>
      <c r="S484">
        <v>16</v>
      </c>
      <c r="T484">
        <v>3</v>
      </c>
      <c r="U484">
        <v>2</v>
      </c>
      <c r="V484">
        <v>74</v>
      </c>
      <c r="W484">
        <v>7</v>
      </c>
      <c r="X484">
        <v>8</v>
      </c>
      <c r="Y484">
        <v>0</v>
      </c>
      <c r="Z484">
        <v>13</v>
      </c>
      <c r="AA484">
        <v>1</v>
      </c>
      <c r="AB484">
        <v>2</v>
      </c>
      <c r="AC484">
        <v>19</v>
      </c>
      <c r="AD484">
        <v>1</v>
      </c>
    </row>
    <row r="485" spans="1:30" x14ac:dyDescent="0.25">
      <c r="A485" t="s">
        <v>527</v>
      </c>
      <c r="B485" t="s">
        <v>18</v>
      </c>
      <c r="C485">
        <v>62</v>
      </c>
      <c r="D485">
        <v>2.48</v>
      </c>
      <c r="E485">
        <v>226.7096774193547</v>
      </c>
      <c r="F485">
        <v>0</v>
      </c>
      <c r="G485">
        <v>1</v>
      </c>
      <c r="H485">
        <v>1</v>
      </c>
      <c r="I485">
        <v>19</v>
      </c>
      <c r="J485">
        <v>0</v>
      </c>
      <c r="K485">
        <v>0</v>
      </c>
      <c r="L485">
        <v>2</v>
      </c>
      <c r="M485">
        <v>16</v>
      </c>
      <c r="N485">
        <v>0</v>
      </c>
      <c r="O485">
        <v>3</v>
      </c>
      <c r="P485">
        <v>0</v>
      </c>
      <c r="Q485">
        <v>1</v>
      </c>
      <c r="R485">
        <v>1</v>
      </c>
      <c r="S485">
        <v>0</v>
      </c>
      <c r="T485">
        <v>0</v>
      </c>
      <c r="U485">
        <v>2</v>
      </c>
      <c r="V485">
        <v>0</v>
      </c>
      <c r="W485">
        <v>2</v>
      </c>
      <c r="X485">
        <v>7</v>
      </c>
      <c r="Y485">
        <v>0</v>
      </c>
      <c r="Z485">
        <v>0</v>
      </c>
      <c r="AA485">
        <v>3</v>
      </c>
      <c r="AB485">
        <v>0</v>
      </c>
      <c r="AC485">
        <v>4</v>
      </c>
      <c r="AD485">
        <v>0</v>
      </c>
    </row>
    <row r="486" spans="1:30" x14ac:dyDescent="0.25">
      <c r="A486" t="s">
        <v>528</v>
      </c>
      <c r="B486" t="s">
        <v>18</v>
      </c>
      <c r="C486">
        <v>64</v>
      </c>
      <c r="D486">
        <v>2.56</v>
      </c>
      <c r="E486">
        <v>253.96875000000011</v>
      </c>
      <c r="F486">
        <v>0</v>
      </c>
      <c r="G486">
        <v>1</v>
      </c>
      <c r="H486">
        <v>1</v>
      </c>
      <c r="I486">
        <v>2</v>
      </c>
      <c r="J486">
        <v>1</v>
      </c>
      <c r="K486">
        <v>0</v>
      </c>
      <c r="L486">
        <v>2</v>
      </c>
      <c r="M486">
        <v>8</v>
      </c>
      <c r="N486">
        <v>0</v>
      </c>
      <c r="O486">
        <v>6</v>
      </c>
      <c r="P486">
        <v>0</v>
      </c>
      <c r="Q486">
        <v>0</v>
      </c>
      <c r="R486">
        <v>0</v>
      </c>
      <c r="S486">
        <v>0</v>
      </c>
      <c r="T486">
        <v>24</v>
      </c>
      <c r="U486">
        <v>1</v>
      </c>
      <c r="V486">
        <v>10</v>
      </c>
      <c r="W486">
        <v>0</v>
      </c>
      <c r="X486">
        <v>1</v>
      </c>
      <c r="Y486">
        <v>0</v>
      </c>
      <c r="Z486">
        <v>0</v>
      </c>
      <c r="AA486">
        <v>3</v>
      </c>
      <c r="AB486">
        <v>4</v>
      </c>
      <c r="AC486">
        <v>0</v>
      </c>
      <c r="AD486">
        <v>0</v>
      </c>
    </row>
    <row r="487" spans="1:30" x14ac:dyDescent="0.25">
      <c r="A487" t="s">
        <v>529</v>
      </c>
      <c r="B487" t="s">
        <v>18</v>
      </c>
      <c r="C487">
        <v>51</v>
      </c>
      <c r="D487">
        <v>2.04</v>
      </c>
      <c r="E487">
        <v>287.72549019607851</v>
      </c>
      <c r="F487">
        <v>0</v>
      </c>
      <c r="G487">
        <v>0</v>
      </c>
      <c r="H487">
        <v>24</v>
      </c>
      <c r="I487">
        <v>0</v>
      </c>
      <c r="J487">
        <v>5</v>
      </c>
      <c r="K487">
        <v>4</v>
      </c>
      <c r="L487">
        <v>0</v>
      </c>
      <c r="M487">
        <v>1</v>
      </c>
      <c r="N487">
        <v>0</v>
      </c>
      <c r="O487">
        <v>0</v>
      </c>
      <c r="P487">
        <v>7</v>
      </c>
      <c r="Q487">
        <v>0</v>
      </c>
      <c r="R487">
        <v>0</v>
      </c>
      <c r="S487">
        <v>1</v>
      </c>
      <c r="T487">
        <v>0</v>
      </c>
      <c r="U487">
        <v>2</v>
      </c>
      <c r="V487">
        <v>3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3</v>
      </c>
      <c r="AC487">
        <v>0</v>
      </c>
      <c r="AD487">
        <v>1</v>
      </c>
    </row>
    <row r="488" spans="1:30" x14ac:dyDescent="0.25">
      <c r="A488" t="s">
        <v>530</v>
      </c>
      <c r="B488" t="s">
        <v>18</v>
      </c>
      <c r="C488">
        <v>70</v>
      </c>
      <c r="D488">
        <v>2.8</v>
      </c>
      <c r="E488">
        <v>538.57142857142833</v>
      </c>
      <c r="F488">
        <v>0</v>
      </c>
      <c r="G488">
        <v>0</v>
      </c>
      <c r="H488">
        <v>37</v>
      </c>
      <c r="I488">
        <v>0</v>
      </c>
      <c r="J488">
        <v>15</v>
      </c>
      <c r="K488">
        <v>0</v>
      </c>
      <c r="L488">
        <v>0</v>
      </c>
      <c r="M488">
        <v>9</v>
      </c>
      <c r="N488">
        <v>5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1</v>
      </c>
      <c r="AD488">
        <v>0</v>
      </c>
    </row>
    <row r="489" spans="1:30" x14ac:dyDescent="0.25">
      <c r="A489" t="s">
        <v>531</v>
      </c>
      <c r="B489" t="s">
        <v>18</v>
      </c>
      <c r="C489">
        <v>131</v>
      </c>
      <c r="D489">
        <v>5.24</v>
      </c>
      <c r="E489">
        <v>528.35114503816783</v>
      </c>
      <c r="F489">
        <v>0</v>
      </c>
      <c r="G489">
        <v>4</v>
      </c>
      <c r="H489">
        <v>3</v>
      </c>
      <c r="I489">
        <v>8</v>
      </c>
      <c r="J489">
        <v>4</v>
      </c>
      <c r="K489">
        <v>19</v>
      </c>
      <c r="L489">
        <v>0</v>
      </c>
      <c r="M489">
        <v>3</v>
      </c>
      <c r="N489">
        <v>3</v>
      </c>
      <c r="O489">
        <v>1</v>
      </c>
      <c r="P489">
        <v>16</v>
      </c>
      <c r="Q489">
        <v>1</v>
      </c>
      <c r="R489">
        <v>51</v>
      </c>
      <c r="S489">
        <v>2</v>
      </c>
      <c r="T489">
        <v>0</v>
      </c>
      <c r="U489">
        <v>5</v>
      </c>
      <c r="V489">
        <v>9</v>
      </c>
      <c r="W489">
        <v>1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:30" x14ac:dyDescent="0.25">
      <c r="A490" t="s">
        <v>532</v>
      </c>
      <c r="B490" t="s">
        <v>18</v>
      </c>
      <c r="C490">
        <v>31</v>
      </c>
      <c r="D490">
        <v>1.24</v>
      </c>
      <c r="E490">
        <v>263.35483870967749</v>
      </c>
      <c r="F490">
        <v>0</v>
      </c>
      <c r="G490">
        <v>0</v>
      </c>
      <c r="H490">
        <v>0</v>
      </c>
      <c r="I490">
        <v>2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18</v>
      </c>
      <c r="W490">
        <v>1</v>
      </c>
      <c r="X490">
        <v>3</v>
      </c>
      <c r="Y490">
        <v>0</v>
      </c>
      <c r="Z490">
        <v>5</v>
      </c>
      <c r="AA490">
        <v>0</v>
      </c>
      <c r="AB490">
        <v>0</v>
      </c>
      <c r="AC490">
        <v>1</v>
      </c>
      <c r="AD490">
        <v>0</v>
      </c>
    </row>
    <row r="491" spans="1:30" x14ac:dyDescent="0.25">
      <c r="A491" t="s">
        <v>533</v>
      </c>
      <c r="B491" t="s">
        <v>18</v>
      </c>
      <c r="C491">
        <v>428</v>
      </c>
      <c r="D491">
        <v>17.12</v>
      </c>
      <c r="E491">
        <v>623.86915887850455</v>
      </c>
      <c r="F491">
        <v>1</v>
      </c>
      <c r="G491">
        <v>15</v>
      </c>
      <c r="H491">
        <v>29</v>
      </c>
      <c r="I491">
        <v>34</v>
      </c>
      <c r="J491">
        <v>76</v>
      </c>
      <c r="K491">
        <v>3</v>
      </c>
      <c r="L491">
        <v>11</v>
      </c>
      <c r="M491">
        <v>26</v>
      </c>
      <c r="N491">
        <v>6</v>
      </c>
      <c r="O491">
        <v>11</v>
      </c>
      <c r="P491">
        <v>14</v>
      </c>
      <c r="Q491">
        <v>9</v>
      </c>
      <c r="R491">
        <v>4</v>
      </c>
      <c r="S491">
        <v>13</v>
      </c>
      <c r="T491">
        <v>10</v>
      </c>
      <c r="U491">
        <v>10</v>
      </c>
      <c r="V491">
        <v>83</v>
      </c>
      <c r="W491">
        <v>1</v>
      </c>
      <c r="X491">
        <v>11</v>
      </c>
      <c r="Y491">
        <v>1</v>
      </c>
      <c r="Z491">
        <v>1</v>
      </c>
      <c r="AA491">
        <v>15</v>
      </c>
      <c r="AB491">
        <v>11</v>
      </c>
      <c r="AC491">
        <v>32</v>
      </c>
      <c r="AD491">
        <v>1</v>
      </c>
    </row>
    <row r="492" spans="1:30" x14ac:dyDescent="0.25">
      <c r="A492" t="s">
        <v>534</v>
      </c>
      <c r="B492" t="s">
        <v>18</v>
      </c>
      <c r="C492">
        <v>402</v>
      </c>
      <c r="D492">
        <v>16.079999999999998</v>
      </c>
      <c r="E492">
        <v>628.72139303482606</v>
      </c>
      <c r="F492">
        <v>4</v>
      </c>
      <c r="G492">
        <v>15</v>
      </c>
      <c r="H492">
        <v>10</v>
      </c>
      <c r="I492">
        <v>23</v>
      </c>
      <c r="J492">
        <v>33</v>
      </c>
      <c r="K492">
        <v>7</v>
      </c>
      <c r="L492">
        <v>25</v>
      </c>
      <c r="M492">
        <v>64</v>
      </c>
      <c r="N492">
        <v>4</v>
      </c>
      <c r="O492">
        <v>5</v>
      </c>
      <c r="P492">
        <v>32</v>
      </c>
      <c r="Q492">
        <v>6</v>
      </c>
      <c r="R492">
        <v>2</v>
      </c>
      <c r="S492">
        <v>17</v>
      </c>
      <c r="T492">
        <v>15</v>
      </c>
      <c r="U492">
        <v>2</v>
      </c>
      <c r="V492">
        <v>87</v>
      </c>
      <c r="W492">
        <v>4</v>
      </c>
      <c r="X492">
        <v>13</v>
      </c>
      <c r="Y492">
        <v>0</v>
      </c>
      <c r="Z492">
        <v>0</v>
      </c>
      <c r="AA492">
        <v>17</v>
      </c>
      <c r="AB492">
        <v>3</v>
      </c>
      <c r="AC492">
        <v>13</v>
      </c>
      <c r="AD492">
        <v>1</v>
      </c>
    </row>
    <row r="493" spans="1:30" x14ac:dyDescent="0.25">
      <c r="A493" t="s">
        <v>535</v>
      </c>
      <c r="B493" t="s">
        <v>18</v>
      </c>
      <c r="C493">
        <v>76</v>
      </c>
      <c r="D493">
        <v>3.04</v>
      </c>
      <c r="E493">
        <v>338.47368421052653</v>
      </c>
      <c r="F493">
        <v>1</v>
      </c>
      <c r="G493">
        <v>1</v>
      </c>
      <c r="H493">
        <v>2</v>
      </c>
      <c r="I493">
        <v>1</v>
      </c>
      <c r="J493">
        <v>2</v>
      </c>
      <c r="K493">
        <v>3</v>
      </c>
      <c r="L493">
        <v>3</v>
      </c>
      <c r="M493">
        <v>3</v>
      </c>
      <c r="N493">
        <v>8</v>
      </c>
      <c r="O493">
        <v>0</v>
      </c>
      <c r="P493">
        <v>32</v>
      </c>
      <c r="Q493">
        <v>4</v>
      </c>
      <c r="R493">
        <v>0</v>
      </c>
      <c r="S493">
        <v>0</v>
      </c>
      <c r="T493">
        <v>0</v>
      </c>
      <c r="U493">
        <v>0</v>
      </c>
      <c r="V493">
        <v>9</v>
      </c>
      <c r="W493">
        <v>1</v>
      </c>
      <c r="X493">
        <v>6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 x14ac:dyDescent="0.25">
      <c r="A494" t="s">
        <v>536</v>
      </c>
      <c r="B494" t="s">
        <v>18</v>
      </c>
      <c r="C494">
        <v>70</v>
      </c>
      <c r="D494">
        <v>2.8</v>
      </c>
      <c r="E494">
        <v>187.85714285714289</v>
      </c>
      <c r="F494">
        <v>1</v>
      </c>
      <c r="G494">
        <v>3</v>
      </c>
      <c r="H494">
        <v>1</v>
      </c>
      <c r="I494">
        <v>12</v>
      </c>
      <c r="J494">
        <v>1</v>
      </c>
      <c r="K494">
        <v>0</v>
      </c>
      <c r="L494">
        <v>0</v>
      </c>
      <c r="M494">
        <v>15</v>
      </c>
      <c r="N494">
        <v>0</v>
      </c>
      <c r="O494">
        <v>5</v>
      </c>
      <c r="P494">
        <v>0</v>
      </c>
      <c r="Q494">
        <v>0</v>
      </c>
      <c r="R494">
        <v>0</v>
      </c>
      <c r="S494">
        <v>11</v>
      </c>
      <c r="T494">
        <v>13</v>
      </c>
      <c r="U494">
        <v>0</v>
      </c>
      <c r="V494">
        <v>3</v>
      </c>
      <c r="W494">
        <v>1</v>
      </c>
      <c r="X494">
        <v>0</v>
      </c>
      <c r="Y494">
        <v>0</v>
      </c>
      <c r="Z494">
        <v>0</v>
      </c>
      <c r="AA494">
        <v>4</v>
      </c>
      <c r="AB494">
        <v>0</v>
      </c>
      <c r="AC494">
        <v>0</v>
      </c>
      <c r="AD494">
        <v>0</v>
      </c>
    </row>
    <row r="495" spans="1:30" x14ac:dyDescent="0.25">
      <c r="A495" t="s">
        <v>537</v>
      </c>
      <c r="B495" t="s">
        <v>18</v>
      </c>
      <c r="C495">
        <v>90</v>
      </c>
      <c r="D495">
        <v>3.6</v>
      </c>
      <c r="E495">
        <v>454.44444444444463</v>
      </c>
      <c r="F495">
        <v>0</v>
      </c>
      <c r="G495">
        <v>0</v>
      </c>
      <c r="H495">
        <v>5</v>
      </c>
      <c r="I495">
        <v>0</v>
      </c>
      <c r="J495">
        <v>0</v>
      </c>
      <c r="K495">
        <v>0</v>
      </c>
      <c r="L495">
        <v>6</v>
      </c>
      <c r="M495">
        <v>10</v>
      </c>
      <c r="N495">
        <v>3</v>
      </c>
      <c r="O495">
        <v>5</v>
      </c>
      <c r="P495">
        <v>41</v>
      </c>
      <c r="Q495">
        <v>0</v>
      </c>
      <c r="R495">
        <v>0</v>
      </c>
      <c r="S495">
        <v>1</v>
      </c>
      <c r="T495">
        <v>5</v>
      </c>
      <c r="U495">
        <v>2</v>
      </c>
      <c r="V495">
        <v>4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6</v>
      </c>
      <c r="AC495">
        <v>1</v>
      </c>
      <c r="AD495">
        <v>0</v>
      </c>
    </row>
    <row r="496" spans="1:30" x14ac:dyDescent="0.25">
      <c r="A496" t="s">
        <v>538</v>
      </c>
      <c r="B496" t="s">
        <v>18</v>
      </c>
      <c r="C496">
        <v>120</v>
      </c>
      <c r="D496">
        <v>4.8</v>
      </c>
      <c r="E496">
        <v>120.8333333333334</v>
      </c>
      <c r="F496">
        <v>1</v>
      </c>
      <c r="G496">
        <v>2</v>
      </c>
      <c r="H496">
        <v>10</v>
      </c>
      <c r="I496">
        <v>8</v>
      </c>
      <c r="J496">
        <v>17</v>
      </c>
      <c r="K496">
        <v>9</v>
      </c>
      <c r="L496">
        <v>5</v>
      </c>
      <c r="M496">
        <v>15</v>
      </c>
      <c r="N496">
        <v>1</v>
      </c>
      <c r="O496">
        <v>8</v>
      </c>
      <c r="P496">
        <v>4</v>
      </c>
      <c r="Q496">
        <v>1</v>
      </c>
      <c r="R496">
        <v>1</v>
      </c>
      <c r="S496">
        <v>4</v>
      </c>
      <c r="T496">
        <v>11</v>
      </c>
      <c r="U496">
        <v>1</v>
      </c>
      <c r="V496">
        <v>10</v>
      </c>
      <c r="W496">
        <v>1</v>
      </c>
      <c r="X496">
        <v>2</v>
      </c>
      <c r="Y496">
        <v>0</v>
      </c>
      <c r="Z496">
        <v>0</v>
      </c>
      <c r="AA496">
        <v>6</v>
      </c>
      <c r="AB496">
        <v>2</v>
      </c>
      <c r="AC496">
        <v>1</v>
      </c>
      <c r="AD496">
        <v>0</v>
      </c>
    </row>
    <row r="497" spans="1:30" x14ac:dyDescent="0.25">
      <c r="A497" t="s">
        <v>539</v>
      </c>
      <c r="B497" t="s">
        <v>18</v>
      </c>
      <c r="C497">
        <v>27</v>
      </c>
      <c r="D497">
        <v>1.08</v>
      </c>
      <c r="E497">
        <v>73.925925925925895</v>
      </c>
      <c r="F497">
        <v>3</v>
      </c>
      <c r="G497">
        <v>1</v>
      </c>
      <c r="H497">
        <v>0</v>
      </c>
      <c r="I497">
        <v>1</v>
      </c>
      <c r="J497">
        <v>1</v>
      </c>
      <c r="K497">
        <v>2</v>
      </c>
      <c r="L497">
        <v>0</v>
      </c>
      <c r="M497">
        <v>5</v>
      </c>
      <c r="N497">
        <v>1</v>
      </c>
      <c r="O497">
        <v>0</v>
      </c>
      <c r="P497">
        <v>0</v>
      </c>
      <c r="Q497">
        <v>0</v>
      </c>
      <c r="R497">
        <v>4</v>
      </c>
      <c r="S497">
        <v>0</v>
      </c>
      <c r="T497">
        <v>0</v>
      </c>
      <c r="U497">
        <v>0</v>
      </c>
      <c r="V497">
        <v>7</v>
      </c>
      <c r="W497">
        <v>0</v>
      </c>
      <c r="X497">
        <v>1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</row>
    <row r="498" spans="1:30" x14ac:dyDescent="0.25">
      <c r="A498" t="s">
        <v>540</v>
      </c>
      <c r="B498" t="s">
        <v>18</v>
      </c>
      <c r="C498">
        <v>376</v>
      </c>
      <c r="D498">
        <v>15.04</v>
      </c>
      <c r="E498">
        <v>614.29255319148922</v>
      </c>
      <c r="F498">
        <v>2</v>
      </c>
      <c r="G498">
        <v>15</v>
      </c>
      <c r="H498">
        <v>19</v>
      </c>
      <c r="I498">
        <v>29</v>
      </c>
      <c r="J498">
        <v>29</v>
      </c>
      <c r="K498">
        <v>10</v>
      </c>
      <c r="L498">
        <v>6</v>
      </c>
      <c r="M498">
        <v>53</v>
      </c>
      <c r="N498">
        <v>2</v>
      </c>
      <c r="O498">
        <v>14</v>
      </c>
      <c r="P498">
        <v>3</v>
      </c>
      <c r="Q498">
        <v>12</v>
      </c>
      <c r="R498">
        <v>7</v>
      </c>
      <c r="S498">
        <v>5</v>
      </c>
      <c r="T498">
        <v>24</v>
      </c>
      <c r="U498">
        <v>5</v>
      </c>
      <c r="V498">
        <v>89</v>
      </c>
      <c r="W498">
        <v>1</v>
      </c>
      <c r="X498">
        <v>9</v>
      </c>
      <c r="Y498">
        <v>0</v>
      </c>
      <c r="Z498">
        <v>2</v>
      </c>
      <c r="AA498">
        <v>19</v>
      </c>
      <c r="AB498">
        <v>5</v>
      </c>
      <c r="AC498">
        <v>16</v>
      </c>
      <c r="AD498">
        <v>0</v>
      </c>
    </row>
    <row r="499" spans="1:30" x14ac:dyDescent="0.25">
      <c r="A499" t="s">
        <v>541</v>
      </c>
      <c r="B499" t="s">
        <v>18</v>
      </c>
      <c r="C499">
        <v>157</v>
      </c>
      <c r="D499">
        <v>6.28</v>
      </c>
      <c r="E499">
        <v>270.86624203821663</v>
      </c>
      <c r="F499">
        <v>3</v>
      </c>
      <c r="G499">
        <v>0</v>
      </c>
      <c r="H499">
        <v>38</v>
      </c>
      <c r="I499">
        <v>3</v>
      </c>
      <c r="J499">
        <v>14</v>
      </c>
      <c r="K499">
        <v>7</v>
      </c>
      <c r="L499">
        <v>3</v>
      </c>
      <c r="M499">
        <v>9</v>
      </c>
      <c r="N499">
        <v>2</v>
      </c>
      <c r="O499">
        <v>4</v>
      </c>
      <c r="P499">
        <v>5</v>
      </c>
      <c r="Q499">
        <v>3</v>
      </c>
      <c r="R499">
        <v>1</v>
      </c>
      <c r="S499">
        <v>10</v>
      </c>
      <c r="T499">
        <v>0</v>
      </c>
      <c r="U499">
        <v>0</v>
      </c>
      <c r="V499">
        <v>14</v>
      </c>
      <c r="W499">
        <v>0</v>
      </c>
      <c r="X499">
        <v>5</v>
      </c>
      <c r="Y499">
        <v>0</v>
      </c>
      <c r="Z499">
        <v>1</v>
      </c>
      <c r="AA499">
        <v>12</v>
      </c>
      <c r="AB499">
        <v>2</v>
      </c>
      <c r="AC499">
        <v>19</v>
      </c>
      <c r="AD499">
        <v>2</v>
      </c>
    </row>
    <row r="500" spans="1:30" x14ac:dyDescent="0.25">
      <c r="A500" t="s">
        <v>542</v>
      </c>
      <c r="B500" t="s">
        <v>18</v>
      </c>
      <c r="C500">
        <v>104</v>
      </c>
      <c r="D500">
        <v>4.16</v>
      </c>
      <c r="E500">
        <v>80.615384615384599</v>
      </c>
      <c r="F500">
        <v>0</v>
      </c>
      <c r="G500">
        <v>2</v>
      </c>
      <c r="H500">
        <v>2</v>
      </c>
      <c r="I500">
        <v>7</v>
      </c>
      <c r="J500">
        <v>9</v>
      </c>
      <c r="K500">
        <v>6</v>
      </c>
      <c r="L500">
        <v>2</v>
      </c>
      <c r="M500">
        <v>8</v>
      </c>
      <c r="N500">
        <v>6</v>
      </c>
      <c r="O500">
        <v>10</v>
      </c>
      <c r="P500">
        <v>8</v>
      </c>
      <c r="Q500">
        <v>2</v>
      </c>
      <c r="R500">
        <v>4</v>
      </c>
      <c r="S500">
        <v>3</v>
      </c>
      <c r="T500">
        <v>6</v>
      </c>
      <c r="U500">
        <v>0</v>
      </c>
      <c r="V500">
        <v>14</v>
      </c>
      <c r="W500">
        <v>0</v>
      </c>
      <c r="X500">
        <v>1</v>
      </c>
      <c r="Y500">
        <v>1</v>
      </c>
      <c r="Z500">
        <v>1</v>
      </c>
      <c r="AA500">
        <v>7</v>
      </c>
      <c r="AB500">
        <v>2</v>
      </c>
      <c r="AC500">
        <v>3</v>
      </c>
      <c r="AD500">
        <v>0</v>
      </c>
    </row>
    <row r="501" spans="1:30" x14ac:dyDescent="0.25">
      <c r="A501" t="s">
        <v>543</v>
      </c>
      <c r="B501" t="s">
        <v>18</v>
      </c>
      <c r="C501">
        <v>247</v>
      </c>
      <c r="D501">
        <v>9.8800000000000008</v>
      </c>
      <c r="E501">
        <v>538.72874493927111</v>
      </c>
      <c r="F501">
        <v>0</v>
      </c>
      <c r="G501">
        <v>10</v>
      </c>
      <c r="H501">
        <v>12</v>
      </c>
      <c r="I501">
        <v>31</v>
      </c>
      <c r="J501">
        <v>8</v>
      </c>
      <c r="K501">
        <v>0</v>
      </c>
      <c r="L501">
        <v>5</v>
      </c>
      <c r="M501">
        <v>24</v>
      </c>
      <c r="N501">
        <v>0</v>
      </c>
      <c r="O501">
        <v>2</v>
      </c>
      <c r="P501">
        <v>3</v>
      </c>
      <c r="Q501">
        <v>0</v>
      </c>
      <c r="R501">
        <v>0</v>
      </c>
      <c r="S501">
        <v>14</v>
      </c>
      <c r="T501">
        <v>24</v>
      </c>
      <c r="U501">
        <v>2</v>
      </c>
      <c r="V501">
        <v>67</v>
      </c>
      <c r="W501">
        <v>3</v>
      </c>
      <c r="X501">
        <v>3</v>
      </c>
      <c r="Y501">
        <v>0</v>
      </c>
      <c r="Z501">
        <v>4</v>
      </c>
      <c r="AA501">
        <v>9</v>
      </c>
      <c r="AB501">
        <v>4</v>
      </c>
      <c r="AC501">
        <v>22</v>
      </c>
      <c r="AD501">
        <v>0</v>
      </c>
    </row>
    <row r="502" spans="1:30" x14ac:dyDescent="0.25">
      <c r="A502" t="s">
        <v>544</v>
      </c>
      <c r="B502" t="s">
        <v>18</v>
      </c>
      <c r="C502">
        <v>155</v>
      </c>
      <c r="D502">
        <v>6.2</v>
      </c>
      <c r="E502">
        <v>141.9354838709678</v>
      </c>
      <c r="F502">
        <v>1</v>
      </c>
      <c r="G502">
        <v>1</v>
      </c>
      <c r="H502">
        <v>16</v>
      </c>
      <c r="I502">
        <v>11</v>
      </c>
      <c r="J502">
        <v>18</v>
      </c>
      <c r="K502">
        <v>9</v>
      </c>
      <c r="L502">
        <v>6</v>
      </c>
      <c r="M502">
        <v>16</v>
      </c>
      <c r="N502">
        <v>1</v>
      </c>
      <c r="O502">
        <v>3</v>
      </c>
      <c r="P502">
        <v>9</v>
      </c>
      <c r="Q502">
        <v>0</v>
      </c>
      <c r="R502">
        <v>4</v>
      </c>
      <c r="S502">
        <v>5</v>
      </c>
      <c r="T502">
        <v>10</v>
      </c>
      <c r="U502">
        <v>0</v>
      </c>
      <c r="V502">
        <v>20</v>
      </c>
      <c r="W502">
        <v>0</v>
      </c>
      <c r="X502">
        <v>8</v>
      </c>
      <c r="Y502">
        <v>1</v>
      </c>
      <c r="Z502">
        <v>5</v>
      </c>
      <c r="AA502">
        <v>4</v>
      </c>
      <c r="AB502">
        <v>1</v>
      </c>
      <c r="AC502">
        <v>5</v>
      </c>
      <c r="AD502">
        <v>1</v>
      </c>
    </row>
    <row r="503" spans="1:30" x14ac:dyDescent="0.25">
      <c r="A503" t="s">
        <v>545</v>
      </c>
      <c r="B503" t="s">
        <v>18</v>
      </c>
      <c r="C503">
        <v>118</v>
      </c>
      <c r="D503">
        <v>4.72</v>
      </c>
      <c r="E503">
        <v>692.59322033898331</v>
      </c>
      <c r="F503">
        <v>0</v>
      </c>
      <c r="G503">
        <v>0</v>
      </c>
      <c r="H503">
        <v>1</v>
      </c>
      <c r="I503">
        <v>0</v>
      </c>
      <c r="J503">
        <v>29</v>
      </c>
      <c r="K503">
        <v>0</v>
      </c>
      <c r="L503">
        <v>2</v>
      </c>
      <c r="M503">
        <v>29</v>
      </c>
      <c r="N503">
        <v>0</v>
      </c>
      <c r="O503">
        <v>2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0</v>
      </c>
      <c r="V503">
        <v>1</v>
      </c>
      <c r="W503">
        <v>0</v>
      </c>
      <c r="X503">
        <v>46</v>
      </c>
      <c r="Y503">
        <v>0</v>
      </c>
      <c r="Z503">
        <v>0</v>
      </c>
      <c r="AA503">
        <v>3</v>
      </c>
      <c r="AB503">
        <v>0</v>
      </c>
      <c r="AC503">
        <v>2</v>
      </c>
      <c r="AD503">
        <v>2</v>
      </c>
    </row>
    <row r="504" spans="1:30" x14ac:dyDescent="0.25">
      <c r="A504" t="s">
        <v>546</v>
      </c>
      <c r="B504" t="s">
        <v>18</v>
      </c>
      <c r="C504">
        <v>28</v>
      </c>
      <c r="D504">
        <v>1.1200000000000001</v>
      </c>
      <c r="E504">
        <v>182.71428571428569</v>
      </c>
      <c r="F504">
        <v>0</v>
      </c>
      <c r="G504">
        <v>0</v>
      </c>
      <c r="H504">
        <v>4</v>
      </c>
      <c r="I504">
        <v>0</v>
      </c>
      <c r="J504">
        <v>14</v>
      </c>
      <c r="K504">
        <v>0</v>
      </c>
      <c r="L504">
        <v>1</v>
      </c>
      <c r="M504">
        <v>4</v>
      </c>
      <c r="N504">
        <v>0</v>
      </c>
      <c r="O504">
        <v>2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</row>
    <row r="505" spans="1:30" x14ac:dyDescent="0.25">
      <c r="A505" t="s">
        <v>547</v>
      </c>
      <c r="B505" t="s">
        <v>18</v>
      </c>
      <c r="C505">
        <v>62</v>
      </c>
      <c r="D505">
        <v>2.48</v>
      </c>
      <c r="E505">
        <v>204.12903225806451</v>
      </c>
      <c r="F505">
        <v>0</v>
      </c>
      <c r="G505">
        <v>4</v>
      </c>
      <c r="H505">
        <v>2</v>
      </c>
      <c r="I505">
        <v>6</v>
      </c>
      <c r="J505">
        <v>2</v>
      </c>
      <c r="K505">
        <v>0</v>
      </c>
      <c r="L505">
        <v>0</v>
      </c>
      <c r="M505">
        <v>14</v>
      </c>
      <c r="N505">
        <v>0</v>
      </c>
      <c r="O505">
        <v>0</v>
      </c>
      <c r="P505">
        <v>0</v>
      </c>
      <c r="Q505">
        <v>1</v>
      </c>
      <c r="R505">
        <v>1</v>
      </c>
      <c r="S505">
        <v>10</v>
      </c>
      <c r="T505">
        <v>0</v>
      </c>
      <c r="U505">
        <v>2</v>
      </c>
      <c r="V505">
        <v>17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3</v>
      </c>
      <c r="AD505">
        <v>0</v>
      </c>
    </row>
    <row r="506" spans="1:30" x14ac:dyDescent="0.25">
      <c r="A506" t="s">
        <v>548</v>
      </c>
      <c r="B506" t="s">
        <v>124</v>
      </c>
      <c r="C506">
        <v>23</v>
      </c>
      <c r="D506">
        <v>0.92</v>
      </c>
      <c r="E506">
        <v>167.21739130434781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4</v>
      </c>
      <c r="N506">
        <v>1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6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11</v>
      </c>
      <c r="AD506">
        <v>0</v>
      </c>
    </row>
    <row r="507" spans="1:30" x14ac:dyDescent="0.25">
      <c r="A507" t="s">
        <v>549</v>
      </c>
      <c r="B507" t="s">
        <v>18</v>
      </c>
      <c r="C507">
        <v>40</v>
      </c>
      <c r="D507">
        <v>1.6</v>
      </c>
      <c r="E507">
        <v>171.25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4</v>
      </c>
      <c r="O507">
        <v>0</v>
      </c>
      <c r="P507">
        <v>3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10</v>
      </c>
      <c r="W507">
        <v>2</v>
      </c>
      <c r="X507">
        <v>8</v>
      </c>
      <c r="Y507">
        <v>0</v>
      </c>
      <c r="Z507">
        <v>12</v>
      </c>
      <c r="AA507">
        <v>0</v>
      </c>
      <c r="AB507">
        <v>0</v>
      </c>
      <c r="AC507">
        <v>0</v>
      </c>
      <c r="AD507">
        <v>0</v>
      </c>
    </row>
    <row r="508" spans="1:30" x14ac:dyDescent="0.25">
      <c r="A508" t="s">
        <v>550</v>
      </c>
      <c r="B508" t="s">
        <v>18</v>
      </c>
      <c r="C508">
        <v>463</v>
      </c>
      <c r="D508">
        <v>18.52</v>
      </c>
      <c r="E508">
        <v>568.47948164146862</v>
      </c>
      <c r="F508">
        <v>7</v>
      </c>
      <c r="G508">
        <v>27</v>
      </c>
      <c r="H508">
        <v>22</v>
      </c>
      <c r="I508">
        <v>24</v>
      </c>
      <c r="J508">
        <v>78</v>
      </c>
      <c r="K508">
        <v>23</v>
      </c>
      <c r="L508">
        <v>14</v>
      </c>
      <c r="M508">
        <v>19</v>
      </c>
      <c r="N508">
        <v>12</v>
      </c>
      <c r="O508">
        <v>4</v>
      </c>
      <c r="P508">
        <v>18</v>
      </c>
      <c r="Q508">
        <v>6</v>
      </c>
      <c r="R508">
        <v>33</v>
      </c>
      <c r="S508">
        <v>31</v>
      </c>
      <c r="T508">
        <v>6</v>
      </c>
      <c r="U508">
        <v>4</v>
      </c>
      <c r="V508">
        <v>83</v>
      </c>
      <c r="W508">
        <v>5</v>
      </c>
      <c r="X508">
        <v>10</v>
      </c>
      <c r="Y508">
        <v>0</v>
      </c>
      <c r="Z508">
        <v>9</v>
      </c>
      <c r="AA508">
        <v>1</v>
      </c>
      <c r="AB508">
        <v>16</v>
      </c>
      <c r="AC508">
        <v>11</v>
      </c>
      <c r="AD508">
        <v>0</v>
      </c>
    </row>
    <row r="509" spans="1:30" x14ac:dyDescent="0.25">
      <c r="A509" t="s">
        <v>551</v>
      </c>
      <c r="B509" t="s">
        <v>18</v>
      </c>
      <c r="C509">
        <v>43</v>
      </c>
      <c r="D509">
        <v>1.72</v>
      </c>
      <c r="E509">
        <v>204.0930232558139</v>
      </c>
      <c r="F509">
        <v>0</v>
      </c>
      <c r="G509">
        <v>0</v>
      </c>
      <c r="H509">
        <v>8</v>
      </c>
      <c r="I509">
        <v>0</v>
      </c>
      <c r="J509">
        <v>4</v>
      </c>
      <c r="K509">
        <v>0</v>
      </c>
      <c r="L509">
        <v>0</v>
      </c>
      <c r="M509">
        <v>2</v>
      </c>
      <c r="N509">
        <v>0</v>
      </c>
      <c r="O509">
        <v>0</v>
      </c>
      <c r="P509">
        <v>0</v>
      </c>
      <c r="Q509">
        <v>0</v>
      </c>
      <c r="R509">
        <v>6</v>
      </c>
      <c r="S509">
        <v>0</v>
      </c>
      <c r="T509">
        <v>0</v>
      </c>
      <c r="U509">
        <v>0</v>
      </c>
      <c r="V509">
        <v>7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16</v>
      </c>
      <c r="AD509">
        <v>0</v>
      </c>
    </row>
    <row r="510" spans="1:30" x14ac:dyDescent="0.25">
      <c r="A510" t="s">
        <v>552</v>
      </c>
      <c r="B510" t="s">
        <v>18</v>
      </c>
      <c r="C510">
        <v>243</v>
      </c>
      <c r="D510">
        <v>9.7200000000000006</v>
      </c>
      <c r="E510">
        <v>345.16872427983549</v>
      </c>
      <c r="F510">
        <v>0</v>
      </c>
      <c r="G510">
        <v>27</v>
      </c>
      <c r="H510">
        <v>38</v>
      </c>
      <c r="I510">
        <v>28</v>
      </c>
      <c r="J510">
        <v>38</v>
      </c>
      <c r="K510">
        <v>5</v>
      </c>
      <c r="L510">
        <v>4</v>
      </c>
      <c r="M510">
        <v>13</v>
      </c>
      <c r="N510">
        <v>2</v>
      </c>
      <c r="O510">
        <v>11</v>
      </c>
      <c r="P510">
        <v>7</v>
      </c>
      <c r="Q510">
        <v>1</v>
      </c>
      <c r="R510">
        <v>6</v>
      </c>
      <c r="S510">
        <v>10</v>
      </c>
      <c r="T510">
        <v>4</v>
      </c>
      <c r="U510">
        <v>8</v>
      </c>
      <c r="V510">
        <v>23</v>
      </c>
      <c r="W510">
        <v>0</v>
      </c>
      <c r="X510">
        <v>1</v>
      </c>
      <c r="Y510">
        <v>0</v>
      </c>
      <c r="Z510">
        <v>0</v>
      </c>
      <c r="AA510">
        <v>0</v>
      </c>
      <c r="AB510">
        <v>4</v>
      </c>
      <c r="AC510">
        <v>13</v>
      </c>
      <c r="AD510">
        <v>0</v>
      </c>
    </row>
    <row r="511" spans="1:30" x14ac:dyDescent="0.25">
      <c r="A511" t="s">
        <v>553</v>
      </c>
      <c r="B511" t="s">
        <v>18</v>
      </c>
      <c r="C511">
        <v>73</v>
      </c>
      <c r="D511">
        <v>2.92</v>
      </c>
      <c r="E511">
        <v>677.34246575342422</v>
      </c>
      <c r="F511">
        <v>2</v>
      </c>
      <c r="G511">
        <v>1</v>
      </c>
      <c r="H511">
        <v>1</v>
      </c>
      <c r="I511">
        <v>1</v>
      </c>
      <c r="J511">
        <v>1</v>
      </c>
      <c r="K511">
        <v>4</v>
      </c>
      <c r="L511">
        <v>0</v>
      </c>
      <c r="M511">
        <v>0</v>
      </c>
      <c r="N511">
        <v>1</v>
      </c>
      <c r="O511">
        <v>1</v>
      </c>
      <c r="P511">
        <v>4</v>
      </c>
      <c r="Q511">
        <v>1</v>
      </c>
      <c r="R511">
        <v>46</v>
      </c>
      <c r="S511">
        <v>5</v>
      </c>
      <c r="T511">
        <v>0</v>
      </c>
      <c r="U511">
        <v>0</v>
      </c>
      <c r="V511">
        <v>1</v>
      </c>
      <c r="W511">
        <v>0</v>
      </c>
      <c r="X511">
        <v>1</v>
      </c>
      <c r="Y511">
        <v>0</v>
      </c>
      <c r="Z511">
        <v>0</v>
      </c>
      <c r="AA511">
        <v>2</v>
      </c>
      <c r="AB511">
        <v>1</v>
      </c>
      <c r="AC511">
        <v>0</v>
      </c>
      <c r="AD511">
        <v>0</v>
      </c>
    </row>
    <row r="512" spans="1:30" x14ac:dyDescent="0.25">
      <c r="A512" t="s">
        <v>554</v>
      </c>
      <c r="B512" t="s">
        <v>18</v>
      </c>
      <c r="C512">
        <v>883</v>
      </c>
      <c r="D512">
        <v>35.32</v>
      </c>
      <c r="E512">
        <v>1387.1868629671569</v>
      </c>
      <c r="F512">
        <v>4</v>
      </c>
      <c r="G512">
        <v>43</v>
      </c>
      <c r="H512">
        <v>24</v>
      </c>
      <c r="I512">
        <v>38</v>
      </c>
      <c r="J512">
        <v>213</v>
      </c>
      <c r="K512">
        <v>69</v>
      </c>
      <c r="L512">
        <v>13</v>
      </c>
      <c r="M512">
        <v>51</v>
      </c>
      <c r="N512">
        <v>18</v>
      </c>
      <c r="O512">
        <v>10</v>
      </c>
      <c r="P512">
        <v>80</v>
      </c>
      <c r="Q512">
        <v>12</v>
      </c>
      <c r="R512">
        <v>50</v>
      </c>
      <c r="S512">
        <v>23</v>
      </c>
      <c r="T512">
        <v>20</v>
      </c>
      <c r="U512">
        <v>14</v>
      </c>
      <c r="V512">
        <v>100</v>
      </c>
      <c r="W512">
        <v>6</v>
      </c>
      <c r="X512">
        <v>11</v>
      </c>
      <c r="Y512">
        <v>13</v>
      </c>
      <c r="Z512">
        <v>1</v>
      </c>
      <c r="AA512">
        <v>10</v>
      </c>
      <c r="AB512">
        <v>5</v>
      </c>
      <c r="AC512">
        <v>48</v>
      </c>
      <c r="AD512">
        <v>7</v>
      </c>
    </row>
    <row r="513" spans="1:30" x14ac:dyDescent="0.25">
      <c r="A513" t="s">
        <v>555</v>
      </c>
      <c r="B513" t="s">
        <v>18</v>
      </c>
      <c r="C513">
        <v>320</v>
      </c>
      <c r="D513">
        <v>12.8</v>
      </c>
      <c r="E513">
        <v>929.53124999999955</v>
      </c>
      <c r="F513">
        <v>3</v>
      </c>
      <c r="G513">
        <v>4</v>
      </c>
      <c r="H513">
        <v>10</v>
      </c>
      <c r="I513">
        <v>8</v>
      </c>
      <c r="J513">
        <v>65</v>
      </c>
      <c r="K513">
        <v>23</v>
      </c>
      <c r="L513">
        <v>3</v>
      </c>
      <c r="M513">
        <v>6</v>
      </c>
      <c r="N513">
        <v>8</v>
      </c>
      <c r="O513">
        <v>5</v>
      </c>
      <c r="P513">
        <v>98</v>
      </c>
      <c r="Q513">
        <v>2</v>
      </c>
      <c r="R513">
        <v>5</v>
      </c>
      <c r="S513">
        <v>10</v>
      </c>
      <c r="T513">
        <v>1</v>
      </c>
      <c r="U513">
        <v>4</v>
      </c>
      <c r="V513">
        <v>30</v>
      </c>
      <c r="W513">
        <v>3</v>
      </c>
      <c r="X513">
        <v>2</v>
      </c>
      <c r="Y513">
        <v>0</v>
      </c>
      <c r="Z513">
        <v>6</v>
      </c>
      <c r="AA513">
        <v>4</v>
      </c>
      <c r="AB513">
        <v>9</v>
      </c>
      <c r="AC513">
        <v>11</v>
      </c>
      <c r="AD513">
        <v>0</v>
      </c>
    </row>
    <row r="514" spans="1:30" x14ac:dyDescent="0.25">
      <c r="A514" t="s">
        <v>556</v>
      </c>
      <c r="B514" t="s">
        <v>18</v>
      </c>
      <c r="C514">
        <v>96</v>
      </c>
      <c r="D514">
        <v>3.84</v>
      </c>
      <c r="E514">
        <v>1228.9999999999991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66</v>
      </c>
      <c r="L514">
        <v>0</v>
      </c>
      <c r="M514">
        <v>0</v>
      </c>
      <c r="N514">
        <v>1</v>
      </c>
      <c r="O514">
        <v>0</v>
      </c>
      <c r="P514">
        <v>27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:30" x14ac:dyDescent="0.25">
      <c r="A515" t="s">
        <v>557</v>
      </c>
      <c r="B515" t="s">
        <v>18</v>
      </c>
      <c r="C515">
        <v>180</v>
      </c>
      <c r="D515">
        <v>7.2</v>
      </c>
      <c r="E515">
        <v>128.61111111111109</v>
      </c>
      <c r="F515">
        <v>0</v>
      </c>
      <c r="G515">
        <v>8</v>
      </c>
      <c r="H515">
        <v>12</v>
      </c>
      <c r="I515">
        <v>9</v>
      </c>
      <c r="J515">
        <v>12</v>
      </c>
      <c r="K515">
        <v>6</v>
      </c>
      <c r="L515">
        <v>6</v>
      </c>
      <c r="M515">
        <v>17</v>
      </c>
      <c r="N515">
        <v>2</v>
      </c>
      <c r="O515">
        <v>8</v>
      </c>
      <c r="P515">
        <v>9</v>
      </c>
      <c r="Q515">
        <v>3</v>
      </c>
      <c r="R515">
        <v>24</v>
      </c>
      <c r="S515">
        <v>7</v>
      </c>
      <c r="T515">
        <v>4</v>
      </c>
      <c r="U515">
        <v>4</v>
      </c>
      <c r="V515">
        <v>21</v>
      </c>
      <c r="W515">
        <v>1</v>
      </c>
      <c r="X515">
        <v>4</v>
      </c>
      <c r="Y515">
        <v>1</v>
      </c>
      <c r="Z515">
        <v>2</v>
      </c>
      <c r="AA515">
        <v>8</v>
      </c>
      <c r="AB515">
        <v>2</v>
      </c>
      <c r="AC515">
        <v>9</v>
      </c>
      <c r="AD515">
        <v>1</v>
      </c>
    </row>
    <row r="516" spans="1:30" x14ac:dyDescent="0.25">
      <c r="A516" t="s">
        <v>558</v>
      </c>
      <c r="B516" t="s">
        <v>18</v>
      </c>
      <c r="C516">
        <v>63</v>
      </c>
      <c r="D516">
        <v>2.52</v>
      </c>
      <c r="E516">
        <v>168.34920634920641</v>
      </c>
      <c r="F516">
        <v>0</v>
      </c>
      <c r="G516">
        <v>0</v>
      </c>
      <c r="H516">
        <v>11</v>
      </c>
      <c r="I516">
        <v>1</v>
      </c>
      <c r="J516">
        <v>3</v>
      </c>
      <c r="K516">
        <v>0</v>
      </c>
      <c r="L516">
        <v>1</v>
      </c>
      <c r="M516">
        <v>15</v>
      </c>
      <c r="N516">
        <v>0</v>
      </c>
      <c r="O516">
        <v>6</v>
      </c>
      <c r="P516">
        <v>0</v>
      </c>
      <c r="Q516">
        <v>0</v>
      </c>
      <c r="R516">
        <v>0</v>
      </c>
      <c r="S516">
        <v>2</v>
      </c>
      <c r="T516">
        <v>7</v>
      </c>
      <c r="U516">
        <v>1</v>
      </c>
      <c r="V516">
        <v>6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10</v>
      </c>
      <c r="AD516">
        <v>0</v>
      </c>
    </row>
    <row r="517" spans="1:30" x14ac:dyDescent="0.25">
      <c r="A517" t="s">
        <v>559</v>
      </c>
      <c r="B517" t="s">
        <v>18</v>
      </c>
      <c r="C517">
        <v>286</v>
      </c>
      <c r="D517">
        <v>11.44</v>
      </c>
      <c r="E517">
        <v>861.02797202797285</v>
      </c>
      <c r="F517">
        <v>0</v>
      </c>
      <c r="G517">
        <v>0</v>
      </c>
      <c r="H517">
        <v>23</v>
      </c>
      <c r="I517">
        <v>12</v>
      </c>
      <c r="J517">
        <v>29</v>
      </c>
      <c r="K517">
        <v>87</v>
      </c>
      <c r="L517">
        <v>1</v>
      </c>
      <c r="M517">
        <v>4</v>
      </c>
      <c r="N517">
        <v>9</v>
      </c>
      <c r="O517">
        <v>1</v>
      </c>
      <c r="P517">
        <v>54</v>
      </c>
      <c r="Q517">
        <v>0</v>
      </c>
      <c r="R517">
        <v>27</v>
      </c>
      <c r="S517">
        <v>1</v>
      </c>
      <c r="T517">
        <v>0</v>
      </c>
      <c r="U517">
        <v>3</v>
      </c>
      <c r="V517">
        <v>13</v>
      </c>
      <c r="W517">
        <v>1</v>
      </c>
      <c r="X517">
        <v>1</v>
      </c>
      <c r="Y517">
        <v>9</v>
      </c>
      <c r="Z517">
        <v>4</v>
      </c>
      <c r="AA517">
        <v>0</v>
      </c>
      <c r="AB517">
        <v>2</v>
      </c>
      <c r="AC517">
        <v>3</v>
      </c>
      <c r="AD517">
        <v>2</v>
      </c>
    </row>
    <row r="518" spans="1:30" x14ac:dyDescent="0.25">
      <c r="A518" t="s">
        <v>560</v>
      </c>
      <c r="B518" t="s">
        <v>18</v>
      </c>
      <c r="C518">
        <v>85</v>
      </c>
      <c r="D518">
        <v>3.4</v>
      </c>
      <c r="E518">
        <v>237.64705882352951</v>
      </c>
      <c r="F518">
        <v>0</v>
      </c>
      <c r="G518">
        <v>9</v>
      </c>
      <c r="H518">
        <v>4</v>
      </c>
      <c r="I518">
        <v>1</v>
      </c>
      <c r="J518">
        <v>2</v>
      </c>
      <c r="K518">
        <v>0</v>
      </c>
      <c r="L518">
        <v>9</v>
      </c>
      <c r="M518">
        <v>20</v>
      </c>
      <c r="N518">
        <v>0</v>
      </c>
      <c r="O518">
        <v>1</v>
      </c>
      <c r="P518">
        <v>0</v>
      </c>
      <c r="Q518">
        <v>2</v>
      </c>
      <c r="R518">
        <v>2</v>
      </c>
      <c r="S518">
        <v>1</v>
      </c>
      <c r="T518">
        <v>1</v>
      </c>
      <c r="U518">
        <v>0</v>
      </c>
      <c r="V518">
        <v>7</v>
      </c>
      <c r="W518">
        <v>0</v>
      </c>
      <c r="X518">
        <v>3</v>
      </c>
      <c r="Y518">
        <v>0</v>
      </c>
      <c r="Z518">
        <v>0</v>
      </c>
      <c r="AA518">
        <v>21</v>
      </c>
      <c r="AB518">
        <v>0</v>
      </c>
      <c r="AC518">
        <v>2</v>
      </c>
      <c r="AD518">
        <v>0</v>
      </c>
    </row>
    <row r="519" spans="1:30" x14ac:dyDescent="0.25">
      <c r="A519" t="s">
        <v>561</v>
      </c>
      <c r="B519" t="s">
        <v>18</v>
      </c>
      <c r="C519">
        <v>27</v>
      </c>
      <c r="D519">
        <v>1.08</v>
      </c>
      <c r="E519">
        <v>51.703703703703681</v>
      </c>
      <c r="F519">
        <v>1</v>
      </c>
      <c r="G519">
        <v>0</v>
      </c>
      <c r="H519">
        <v>4</v>
      </c>
      <c r="I519">
        <v>0</v>
      </c>
      <c r="J519">
        <v>5</v>
      </c>
      <c r="K519">
        <v>0</v>
      </c>
      <c r="L519">
        <v>1</v>
      </c>
      <c r="M519">
        <v>1</v>
      </c>
      <c r="N519">
        <v>0</v>
      </c>
      <c r="O519">
        <v>0</v>
      </c>
      <c r="P519">
        <v>3</v>
      </c>
      <c r="Q519">
        <v>1</v>
      </c>
      <c r="R519">
        <v>1</v>
      </c>
      <c r="S519">
        <v>3</v>
      </c>
      <c r="T519">
        <v>0</v>
      </c>
      <c r="U519">
        <v>1</v>
      </c>
      <c r="V519">
        <v>2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4</v>
      </c>
      <c r="AC519">
        <v>0</v>
      </c>
      <c r="AD519">
        <v>0</v>
      </c>
    </row>
    <row r="520" spans="1:30" x14ac:dyDescent="0.25">
      <c r="A520" t="s">
        <v>562</v>
      </c>
      <c r="B520" t="s">
        <v>18</v>
      </c>
      <c r="C520">
        <v>192</v>
      </c>
      <c r="D520">
        <v>7.68</v>
      </c>
      <c r="E520">
        <v>420.76041666666657</v>
      </c>
      <c r="F520">
        <v>1</v>
      </c>
      <c r="G520">
        <v>5</v>
      </c>
      <c r="H520">
        <v>26</v>
      </c>
      <c r="I520">
        <v>6</v>
      </c>
      <c r="J520">
        <v>45</v>
      </c>
      <c r="K520">
        <v>2</v>
      </c>
      <c r="L520">
        <v>1</v>
      </c>
      <c r="M520">
        <v>6</v>
      </c>
      <c r="N520">
        <v>2</v>
      </c>
      <c r="O520">
        <v>2</v>
      </c>
      <c r="P520">
        <v>6</v>
      </c>
      <c r="Q520">
        <v>4</v>
      </c>
      <c r="R520">
        <v>12</v>
      </c>
      <c r="S520">
        <v>18</v>
      </c>
      <c r="T520">
        <v>0</v>
      </c>
      <c r="U520">
        <v>5</v>
      </c>
      <c r="V520">
        <v>32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18</v>
      </c>
      <c r="AD520">
        <v>0</v>
      </c>
    </row>
    <row r="521" spans="1:30" x14ac:dyDescent="0.25">
      <c r="A521" t="s">
        <v>563</v>
      </c>
      <c r="B521" t="s">
        <v>18</v>
      </c>
      <c r="C521">
        <v>820</v>
      </c>
      <c r="D521">
        <v>32.799999999999997</v>
      </c>
      <c r="E521">
        <v>506.76829268292693</v>
      </c>
      <c r="F521">
        <v>3</v>
      </c>
      <c r="G521">
        <v>35</v>
      </c>
      <c r="H521">
        <v>55</v>
      </c>
      <c r="I521">
        <v>49</v>
      </c>
      <c r="J521">
        <v>44</v>
      </c>
      <c r="K521">
        <v>78</v>
      </c>
      <c r="L521">
        <v>13</v>
      </c>
      <c r="M521">
        <v>45</v>
      </c>
      <c r="N521">
        <v>46</v>
      </c>
      <c r="O521">
        <v>17</v>
      </c>
      <c r="P521">
        <v>61</v>
      </c>
      <c r="Q521">
        <v>62</v>
      </c>
      <c r="R521">
        <v>78</v>
      </c>
      <c r="S521">
        <v>38</v>
      </c>
      <c r="T521">
        <v>16</v>
      </c>
      <c r="U521">
        <v>11</v>
      </c>
      <c r="V521">
        <v>84</v>
      </c>
      <c r="W521">
        <v>1</v>
      </c>
      <c r="X521">
        <v>29</v>
      </c>
      <c r="Y521">
        <v>3</v>
      </c>
      <c r="Z521">
        <v>8</v>
      </c>
      <c r="AA521">
        <v>22</v>
      </c>
      <c r="AB521">
        <v>5</v>
      </c>
      <c r="AC521">
        <v>17</v>
      </c>
      <c r="AD521">
        <v>0</v>
      </c>
    </row>
    <row r="522" spans="1:30" x14ac:dyDescent="0.25">
      <c r="A522" t="s">
        <v>564</v>
      </c>
      <c r="B522" t="s">
        <v>18</v>
      </c>
      <c r="C522">
        <v>244</v>
      </c>
      <c r="D522">
        <v>9.76</v>
      </c>
      <c r="E522">
        <v>655.38524590163945</v>
      </c>
      <c r="F522">
        <v>0</v>
      </c>
      <c r="G522">
        <v>12</v>
      </c>
      <c r="H522">
        <v>19</v>
      </c>
      <c r="I522">
        <v>0</v>
      </c>
      <c r="J522">
        <v>33</v>
      </c>
      <c r="K522">
        <v>0</v>
      </c>
      <c r="L522">
        <v>8</v>
      </c>
      <c r="M522">
        <v>28</v>
      </c>
      <c r="N522">
        <v>2</v>
      </c>
      <c r="O522">
        <v>1</v>
      </c>
      <c r="P522">
        <v>9</v>
      </c>
      <c r="Q522">
        <v>9</v>
      </c>
      <c r="R522">
        <v>3</v>
      </c>
      <c r="S522">
        <v>3</v>
      </c>
      <c r="T522">
        <v>2</v>
      </c>
      <c r="U522">
        <v>0</v>
      </c>
      <c r="V522">
        <v>72</v>
      </c>
      <c r="W522">
        <v>3</v>
      </c>
      <c r="X522">
        <v>1</v>
      </c>
      <c r="Y522">
        <v>0</v>
      </c>
      <c r="Z522">
        <v>0</v>
      </c>
      <c r="AA522">
        <v>7</v>
      </c>
      <c r="AB522">
        <v>2</v>
      </c>
      <c r="AC522">
        <v>30</v>
      </c>
      <c r="AD522">
        <v>0</v>
      </c>
    </row>
    <row r="523" spans="1:30" x14ac:dyDescent="0.25">
      <c r="A523" t="s">
        <v>565</v>
      </c>
      <c r="B523" t="s">
        <v>18</v>
      </c>
      <c r="C523">
        <v>256</v>
      </c>
      <c r="D523">
        <v>10.24</v>
      </c>
      <c r="E523">
        <v>643.41406250000011</v>
      </c>
      <c r="F523">
        <v>1</v>
      </c>
      <c r="G523">
        <v>3</v>
      </c>
      <c r="H523">
        <v>7</v>
      </c>
      <c r="I523">
        <v>11</v>
      </c>
      <c r="J523">
        <v>5</v>
      </c>
      <c r="K523">
        <v>0</v>
      </c>
      <c r="L523">
        <v>14</v>
      </c>
      <c r="M523">
        <v>57</v>
      </c>
      <c r="N523">
        <v>3</v>
      </c>
      <c r="O523">
        <v>7</v>
      </c>
      <c r="P523">
        <v>3</v>
      </c>
      <c r="Q523">
        <v>10</v>
      </c>
      <c r="R523">
        <v>2</v>
      </c>
      <c r="S523">
        <v>7</v>
      </c>
      <c r="T523">
        <v>13</v>
      </c>
      <c r="U523">
        <v>1</v>
      </c>
      <c r="V523">
        <v>67</v>
      </c>
      <c r="W523">
        <v>0</v>
      </c>
      <c r="X523">
        <v>18</v>
      </c>
      <c r="Y523">
        <v>0</v>
      </c>
      <c r="Z523">
        <v>0</v>
      </c>
      <c r="AA523">
        <v>17</v>
      </c>
      <c r="AB523">
        <v>2</v>
      </c>
      <c r="AC523">
        <v>8</v>
      </c>
      <c r="AD523">
        <v>0</v>
      </c>
    </row>
    <row r="524" spans="1:30" x14ac:dyDescent="0.25">
      <c r="A524" t="s">
        <v>566</v>
      </c>
      <c r="B524" t="s">
        <v>18</v>
      </c>
      <c r="C524">
        <v>18</v>
      </c>
      <c r="D524">
        <v>0.72</v>
      </c>
      <c r="E524">
        <v>120.8888888888889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4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8</v>
      </c>
      <c r="W524">
        <v>2</v>
      </c>
      <c r="X524">
        <v>0</v>
      </c>
      <c r="Y524">
        <v>0</v>
      </c>
      <c r="Z524">
        <v>4</v>
      </c>
      <c r="AA524">
        <v>0</v>
      </c>
      <c r="AB524">
        <v>0</v>
      </c>
      <c r="AC524">
        <v>0</v>
      </c>
      <c r="AD524">
        <v>0</v>
      </c>
    </row>
    <row r="525" spans="1:30" x14ac:dyDescent="0.25">
      <c r="A525" t="s">
        <v>567</v>
      </c>
      <c r="B525" t="s">
        <v>124</v>
      </c>
      <c r="C525">
        <v>17</v>
      </c>
      <c r="D525">
        <v>0.68</v>
      </c>
      <c r="E525">
        <v>408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17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5">
      <c r="A526" t="s">
        <v>568</v>
      </c>
      <c r="B526" t="s">
        <v>18</v>
      </c>
      <c r="C526">
        <v>42</v>
      </c>
      <c r="D526">
        <v>1.68</v>
      </c>
      <c r="E526">
        <v>866.33333333333269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39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</row>
    <row r="527" spans="1:30" x14ac:dyDescent="0.25">
      <c r="A527" t="s">
        <v>569</v>
      </c>
      <c r="B527" t="s">
        <v>124</v>
      </c>
      <c r="C527">
        <v>105</v>
      </c>
      <c r="D527">
        <v>4.2</v>
      </c>
      <c r="E527">
        <v>299.5238095238094</v>
      </c>
      <c r="F527">
        <v>0</v>
      </c>
      <c r="G527">
        <v>1</v>
      </c>
      <c r="H527">
        <v>2</v>
      </c>
      <c r="I527">
        <v>1</v>
      </c>
      <c r="J527">
        <v>3</v>
      </c>
      <c r="K527">
        <v>1</v>
      </c>
      <c r="L527">
        <v>2</v>
      </c>
      <c r="M527">
        <v>27</v>
      </c>
      <c r="N527">
        <v>2</v>
      </c>
      <c r="O527">
        <v>1</v>
      </c>
      <c r="P527">
        <v>0</v>
      </c>
      <c r="Q527">
        <v>18</v>
      </c>
      <c r="R527">
        <v>0</v>
      </c>
      <c r="S527">
        <v>0</v>
      </c>
      <c r="T527">
        <v>12</v>
      </c>
      <c r="U527">
        <v>0</v>
      </c>
      <c r="V527">
        <v>18</v>
      </c>
      <c r="W527">
        <v>0</v>
      </c>
      <c r="X527">
        <v>2</v>
      </c>
      <c r="Y527">
        <v>0</v>
      </c>
      <c r="Z527">
        <v>1</v>
      </c>
      <c r="AA527">
        <v>12</v>
      </c>
      <c r="AB527">
        <v>0</v>
      </c>
      <c r="AC527">
        <v>2</v>
      </c>
      <c r="AD527">
        <v>0</v>
      </c>
    </row>
    <row r="528" spans="1:30" x14ac:dyDescent="0.25">
      <c r="A528" t="s">
        <v>570</v>
      </c>
      <c r="B528" t="s">
        <v>18</v>
      </c>
      <c r="C528">
        <v>36</v>
      </c>
      <c r="D528">
        <v>1.44</v>
      </c>
      <c r="E528">
        <v>313.99999999999989</v>
      </c>
      <c r="F528">
        <v>4</v>
      </c>
      <c r="G528">
        <v>0</v>
      </c>
      <c r="H528">
        <v>0</v>
      </c>
      <c r="I528">
        <v>0</v>
      </c>
      <c r="J528">
        <v>3</v>
      </c>
      <c r="K528">
        <v>21</v>
      </c>
      <c r="L528">
        <v>0</v>
      </c>
      <c r="M528">
        <v>0</v>
      </c>
      <c r="N528">
        <v>0</v>
      </c>
      <c r="O528">
        <v>0</v>
      </c>
      <c r="P528">
        <v>6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</row>
    <row r="529" spans="1:30" x14ac:dyDescent="0.25">
      <c r="A529" t="s">
        <v>571</v>
      </c>
      <c r="B529" t="s">
        <v>18</v>
      </c>
      <c r="C529">
        <v>284</v>
      </c>
      <c r="D529">
        <v>11.36</v>
      </c>
      <c r="E529">
        <v>383.25352112676057</v>
      </c>
      <c r="F529">
        <v>4</v>
      </c>
      <c r="G529">
        <v>2</v>
      </c>
      <c r="H529">
        <v>32</v>
      </c>
      <c r="I529">
        <v>26</v>
      </c>
      <c r="J529">
        <v>28</v>
      </c>
      <c r="K529">
        <v>58</v>
      </c>
      <c r="L529">
        <v>2</v>
      </c>
      <c r="M529">
        <v>11</v>
      </c>
      <c r="N529">
        <v>4</v>
      </c>
      <c r="O529">
        <v>16</v>
      </c>
      <c r="P529">
        <v>9</v>
      </c>
      <c r="Q529">
        <v>1</v>
      </c>
      <c r="R529">
        <v>25</v>
      </c>
      <c r="S529">
        <v>4</v>
      </c>
      <c r="T529">
        <v>11</v>
      </c>
      <c r="U529">
        <v>4</v>
      </c>
      <c r="V529">
        <v>12</v>
      </c>
      <c r="W529">
        <v>0</v>
      </c>
      <c r="X529">
        <v>14</v>
      </c>
      <c r="Y529">
        <v>4</v>
      </c>
      <c r="Z529">
        <v>3</v>
      </c>
      <c r="AA529">
        <v>8</v>
      </c>
      <c r="AB529">
        <v>1</v>
      </c>
      <c r="AC529">
        <v>5</v>
      </c>
      <c r="AD529">
        <v>0</v>
      </c>
    </row>
    <row r="530" spans="1:30" x14ac:dyDescent="0.25">
      <c r="A530" t="s">
        <v>572</v>
      </c>
      <c r="B530" t="s">
        <v>18</v>
      </c>
      <c r="C530">
        <v>323</v>
      </c>
      <c r="D530">
        <v>12.92</v>
      </c>
      <c r="E530">
        <v>495.49845201238389</v>
      </c>
      <c r="F530">
        <v>1</v>
      </c>
      <c r="G530">
        <v>5</v>
      </c>
      <c r="H530">
        <v>23</v>
      </c>
      <c r="I530">
        <v>17</v>
      </c>
      <c r="J530">
        <v>16</v>
      </c>
      <c r="K530">
        <v>39</v>
      </c>
      <c r="L530">
        <v>4</v>
      </c>
      <c r="M530">
        <v>13</v>
      </c>
      <c r="N530">
        <v>13</v>
      </c>
      <c r="O530">
        <v>1</v>
      </c>
      <c r="P530">
        <v>61</v>
      </c>
      <c r="Q530">
        <v>9</v>
      </c>
      <c r="R530">
        <v>55</v>
      </c>
      <c r="S530">
        <v>8</v>
      </c>
      <c r="T530">
        <v>11</v>
      </c>
      <c r="U530">
        <v>5</v>
      </c>
      <c r="V530">
        <v>21</v>
      </c>
      <c r="W530">
        <v>1</v>
      </c>
      <c r="X530">
        <v>1</v>
      </c>
      <c r="Y530">
        <v>0</v>
      </c>
      <c r="Z530">
        <v>3</v>
      </c>
      <c r="AA530">
        <v>5</v>
      </c>
      <c r="AB530">
        <v>9</v>
      </c>
      <c r="AC530">
        <v>2</v>
      </c>
      <c r="AD530">
        <v>0</v>
      </c>
    </row>
    <row r="531" spans="1:30" x14ac:dyDescent="0.25">
      <c r="A531" t="s">
        <v>573</v>
      </c>
      <c r="B531" t="s">
        <v>18</v>
      </c>
      <c r="C531">
        <v>154</v>
      </c>
      <c r="D531">
        <v>6.16</v>
      </c>
      <c r="E531">
        <v>643.07792207792193</v>
      </c>
      <c r="F531">
        <v>0</v>
      </c>
      <c r="G531">
        <v>3</v>
      </c>
      <c r="H531">
        <v>63</v>
      </c>
      <c r="I531">
        <v>5</v>
      </c>
      <c r="J531">
        <v>20</v>
      </c>
      <c r="K531">
        <v>10</v>
      </c>
      <c r="L531">
        <v>1</v>
      </c>
      <c r="M531">
        <v>3</v>
      </c>
      <c r="N531">
        <v>3</v>
      </c>
      <c r="O531">
        <v>3</v>
      </c>
      <c r="P531">
        <v>5</v>
      </c>
      <c r="Q531">
        <v>1</v>
      </c>
      <c r="R531">
        <v>12</v>
      </c>
      <c r="S531">
        <v>0</v>
      </c>
      <c r="T531">
        <v>2</v>
      </c>
      <c r="U531">
        <v>0</v>
      </c>
      <c r="V531">
        <v>11</v>
      </c>
      <c r="W531">
        <v>0</v>
      </c>
      <c r="X531">
        <v>1</v>
      </c>
      <c r="Y531">
        <v>1</v>
      </c>
      <c r="Z531">
        <v>0</v>
      </c>
      <c r="AA531">
        <v>1</v>
      </c>
      <c r="AB531">
        <v>0</v>
      </c>
      <c r="AC531">
        <v>9</v>
      </c>
      <c r="AD531">
        <v>0</v>
      </c>
    </row>
    <row r="532" spans="1:30" x14ac:dyDescent="0.25">
      <c r="A532" t="s">
        <v>574</v>
      </c>
      <c r="B532" t="s">
        <v>18</v>
      </c>
      <c r="C532">
        <v>130</v>
      </c>
      <c r="D532">
        <v>5.2</v>
      </c>
      <c r="E532">
        <v>417.69230769230751</v>
      </c>
      <c r="F532">
        <v>0</v>
      </c>
      <c r="G532">
        <v>0</v>
      </c>
      <c r="H532">
        <v>45</v>
      </c>
      <c r="I532">
        <v>6</v>
      </c>
      <c r="J532">
        <v>13</v>
      </c>
      <c r="K532">
        <v>0</v>
      </c>
      <c r="L532">
        <v>3</v>
      </c>
      <c r="M532">
        <v>5</v>
      </c>
      <c r="N532">
        <v>0</v>
      </c>
      <c r="O532">
        <v>5</v>
      </c>
      <c r="P532">
        <v>5</v>
      </c>
      <c r="Q532">
        <v>2</v>
      </c>
      <c r="R532">
        <v>6</v>
      </c>
      <c r="S532">
        <v>16</v>
      </c>
      <c r="T532">
        <v>0</v>
      </c>
      <c r="U532">
        <v>1</v>
      </c>
      <c r="V532">
        <v>14</v>
      </c>
      <c r="W532">
        <v>0</v>
      </c>
      <c r="X532">
        <v>0</v>
      </c>
      <c r="Y532">
        <v>0</v>
      </c>
      <c r="Z532">
        <v>0</v>
      </c>
      <c r="AA532">
        <v>2</v>
      </c>
      <c r="AB532">
        <v>1</v>
      </c>
      <c r="AC532">
        <v>6</v>
      </c>
      <c r="AD532">
        <v>0</v>
      </c>
    </row>
    <row r="533" spans="1:30" x14ac:dyDescent="0.25">
      <c r="A533" t="s">
        <v>575</v>
      </c>
      <c r="B533" t="s">
        <v>18</v>
      </c>
      <c r="C533">
        <v>68</v>
      </c>
      <c r="D533">
        <v>2.72</v>
      </c>
      <c r="E533">
        <v>206.2647058823529</v>
      </c>
      <c r="F533">
        <v>0</v>
      </c>
      <c r="G533">
        <v>20</v>
      </c>
      <c r="H533">
        <v>2</v>
      </c>
      <c r="I533">
        <v>1</v>
      </c>
      <c r="J533">
        <v>0</v>
      </c>
      <c r="K533">
        <v>1</v>
      </c>
      <c r="L533">
        <v>3</v>
      </c>
      <c r="M533">
        <v>12</v>
      </c>
      <c r="N533">
        <v>0</v>
      </c>
      <c r="O533">
        <v>0</v>
      </c>
      <c r="P533">
        <v>0</v>
      </c>
      <c r="Q533">
        <v>1</v>
      </c>
      <c r="R533">
        <v>0</v>
      </c>
      <c r="S533">
        <v>2</v>
      </c>
      <c r="T533">
        <v>7</v>
      </c>
      <c r="U533">
        <v>0</v>
      </c>
      <c r="V533">
        <v>8</v>
      </c>
      <c r="W533">
        <v>1</v>
      </c>
      <c r="X533">
        <v>0</v>
      </c>
      <c r="Y533">
        <v>0</v>
      </c>
      <c r="Z533">
        <v>0</v>
      </c>
      <c r="AA533">
        <v>2</v>
      </c>
      <c r="AB533">
        <v>0</v>
      </c>
      <c r="AC533">
        <v>8</v>
      </c>
      <c r="AD533">
        <v>0</v>
      </c>
    </row>
    <row r="534" spans="1:30" x14ac:dyDescent="0.25">
      <c r="A534" t="s">
        <v>576</v>
      </c>
      <c r="B534" t="s">
        <v>18</v>
      </c>
      <c r="C534">
        <v>95</v>
      </c>
      <c r="D534">
        <v>3.8</v>
      </c>
      <c r="E534">
        <v>181.5789473684211</v>
      </c>
      <c r="F534">
        <v>0</v>
      </c>
      <c r="G534">
        <v>8</v>
      </c>
      <c r="H534">
        <v>0</v>
      </c>
      <c r="I534">
        <v>7</v>
      </c>
      <c r="J534">
        <v>6</v>
      </c>
      <c r="K534">
        <v>3</v>
      </c>
      <c r="L534">
        <v>2</v>
      </c>
      <c r="M534">
        <v>1</v>
      </c>
      <c r="N534">
        <v>19</v>
      </c>
      <c r="O534">
        <v>3</v>
      </c>
      <c r="P534">
        <v>7</v>
      </c>
      <c r="Q534">
        <v>0</v>
      </c>
      <c r="R534">
        <v>3</v>
      </c>
      <c r="S534">
        <v>5</v>
      </c>
      <c r="T534">
        <v>0</v>
      </c>
      <c r="U534">
        <v>1</v>
      </c>
      <c r="V534">
        <v>20</v>
      </c>
      <c r="W534">
        <v>1</v>
      </c>
      <c r="X534">
        <v>0</v>
      </c>
      <c r="Y534">
        <v>0</v>
      </c>
      <c r="Z534">
        <v>5</v>
      </c>
      <c r="AA534">
        <v>2</v>
      </c>
      <c r="AB534">
        <v>0</v>
      </c>
      <c r="AC534">
        <v>2</v>
      </c>
      <c r="AD534">
        <v>0</v>
      </c>
    </row>
    <row r="535" spans="1:30" x14ac:dyDescent="0.25">
      <c r="A535" t="s">
        <v>577</v>
      </c>
      <c r="B535" t="s">
        <v>18</v>
      </c>
      <c r="C535">
        <v>827</v>
      </c>
      <c r="D535">
        <v>33.08</v>
      </c>
      <c r="E535">
        <v>915.35187424425635</v>
      </c>
      <c r="F535">
        <v>2</v>
      </c>
      <c r="G535">
        <v>33</v>
      </c>
      <c r="H535">
        <v>106</v>
      </c>
      <c r="I535">
        <v>29</v>
      </c>
      <c r="J535">
        <v>74</v>
      </c>
      <c r="K535">
        <v>27</v>
      </c>
      <c r="L535">
        <v>21</v>
      </c>
      <c r="M535">
        <v>70</v>
      </c>
      <c r="N535">
        <v>36</v>
      </c>
      <c r="O535">
        <v>16</v>
      </c>
      <c r="P535">
        <v>18</v>
      </c>
      <c r="Q535">
        <v>17</v>
      </c>
      <c r="R535">
        <v>35</v>
      </c>
      <c r="S535">
        <v>18</v>
      </c>
      <c r="T535">
        <v>42</v>
      </c>
      <c r="U535">
        <v>3</v>
      </c>
      <c r="V535">
        <v>132</v>
      </c>
      <c r="W535">
        <v>3</v>
      </c>
      <c r="X535">
        <v>20</v>
      </c>
      <c r="Y535">
        <v>0</v>
      </c>
      <c r="Z535">
        <v>6</v>
      </c>
      <c r="AA535">
        <v>18</v>
      </c>
      <c r="AB535">
        <v>5</v>
      </c>
      <c r="AC535">
        <v>96</v>
      </c>
      <c r="AD535">
        <v>0</v>
      </c>
    </row>
    <row r="536" spans="1:30" x14ac:dyDescent="0.25">
      <c r="A536" t="s">
        <v>578</v>
      </c>
      <c r="B536" t="s">
        <v>18</v>
      </c>
      <c r="C536">
        <v>31</v>
      </c>
      <c r="D536">
        <v>1.24</v>
      </c>
      <c r="E536">
        <v>121.41935483870969</v>
      </c>
      <c r="F536">
        <v>0</v>
      </c>
      <c r="G536">
        <v>0</v>
      </c>
      <c r="H536">
        <v>5</v>
      </c>
      <c r="I536">
        <v>1</v>
      </c>
      <c r="J536">
        <v>5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3</v>
      </c>
      <c r="Q536">
        <v>1</v>
      </c>
      <c r="R536">
        <v>1</v>
      </c>
      <c r="S536">
        <v>0</v>
      </c>
      <c r="T536">
        <v>0</v>
      </c>
      <c r="U536">
        <v>0</v>
      </c>
      <c r="V536">
        <v>11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2</v>
      </c>
      <c r="AD536">
        <v>1</v>
      </c>
    </row>
    <row r="537" spans="1:30" x14ac:dyDescent="0.25">
      <c r="A537" t="s">
        <v>579</v>
      </c>
      <c r="B537" t="s">
        <v>18</v>
      </c>
      <c r="C537">
        <v>65</v>
      </c>
      <c r="D537">
        <v>2.6</v>
      </c>
      <c r="E537">
        <v>593.07692307692309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4</v>
      </c>
      <c r="N537">
        <v>4</v>
      </c>
      <c r="O537">
        <v>0</v>
      </c>
      <c r="P537">
        <v>0</v>
      </c>
      <c r="Q537">
        <v>0</v>
      </c>
      <c r="R537">
        <v>3</v>
      </c>
      <c r="S537">
        <v>0</v>
      </c>
      <c r="T537">
        <v>1</v>
      </c>
      <c r="U537">
        <v>0</v>
      </c>
      <c r="V537">
        <v>2</v>
      </c>
      <c r="W537">
        <v>0</v>
      </c>
      <c r="X537">
        <v>39</v>
      </c>
      <c r="Y537">
        <v>0</v>
      </c>
      <c r="Z537">
        <v>12</v>
      </c>
      <c r="AA537">
        <v>0</v>
      </c>
      <c r="AB537">
        <v>0</v>
      </c>
      <c r="AC537">
        <v>0</v>
      </c>
      <c r="AD537">
        <v>0</v>
      </c>
    </row>
    <row r="538" spans="1:30" x14ac:dyDescent="0.25">
      <c r="A538" t="s">
        <v>580</v>
      </c>
      <c r="B538" t="s">
        <v>18</v>
      </c>
      <c r="C538">
        <v>42</v>
      </c>
      <c r="D538">
        <v>1.68</v>
      </c>
      <c r="E538">
        <v>285.38095238095252</v>
      </c>
      <c r="F538">
        <v>2</v>
      </c>
      <c r="G538">
        <v>1</v>
      </c>
      <c r="H538">
        <v>1</v>
      </c>
      <c r="I538">
        <v>0</v>
      </c>
      <c r="J538">
        <v>21</v>
      </c>
      <c r="K538">
        <v>4</v>
      </c>
      <c r="L538">
        <v>0</v>
      </c>
      <c r="M538">
        <v>0</v>
      </c>
      <c r="N538">
        <v>0</v>
      </c>
      <c r="O538">
        <v>0</v>
      </c>
      <c r="P538">
        <v>9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2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1</v>
      </c>
    </row>
    <row r="539" spans="1:30" x14ac:dyDescent="0.25">
      <c r="A539" t="s">
        <v>581</v>
      </c>
      <c r="B539" t="s">
        <v>18</v>
      </c>
      <c r="C539">
        <v>26</v>
      </c>
      <c r="D539">
        <v>1.04</v>
      </c>
      <c r="E539">
        <v>112.4615384615385</v>
      </c>
      <c r="F539">
        <v>0</v>
      </c>
      <c r="G539">
        <v>0</v>
      </c>
      <c r="H539">
        <v>1</v>
      </c>
      <c r="I539">
        <v>0</v>
      </c>
      <c r="J539">
        <v>1</v>
      </c>
      <c r="K539">
        <v>2</v>
      </c>
      <c r="L539">
        <v>0</v>
      </c>
      <c r="M539">
        <v>0</v>
      </c>
      <c r="N539">
        <v>4</v>
      </c>
      <c r="O539">
        <v>0</v>
      </c>
      <c r="P539">
        <v>2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4</v>
      </c>
      <c r="W539">
        <v>0</v>
      </c>
      <c r="X539">
        <v>1</v>
      </c>
      <c r="Y539">
        <v>0</v>
      </c>
      <c r="Z539">
        <v>10</v>
      </c>
      <c r="AA539">
        <v>0</v>
      </c>
      <c r="AB539">
        <v>0</v>
      </c>
      <c r="AC539">
        <v>1</v>
      </c>
      <c r="AD539">
        <v>0</v>
      </c>
    </row>
    <row r="540" spans="1:30" x14ac:dyDescent="0.25">
      <c r="A540" t="s">
        <v>582</v>
      </c>
      <c r="B540" t="s">
        <v>18</v>
      </c>
      <c r="C540">
        <v>319</v>
      </c>
      <c r="D540">
        <v>12.76</v>
      </c>
      <c r="E540">
        <v>1446.7523510971789</v>
      </c>
      <c r="F540">
        <v>0</v>
      </c>
      <c r="G540">
        <v>9</v>
      </c>
      <c r="H540">
        <v>25</v>
      </c>
      <c r="I540">
        <v>1</v>
      </c>
      <c r="J540">
        <v>125</v>
      </c>
      <c r="K540">
        <v>0</v>
      </c>
      <c r="L540">
        <v>5</v>
      </c>
      <c r="M540">
        <v>2</v>
      </c>
      <c r="N540">
        <v>16</v>
      </c>
      <c r="O540">
        <v>1</v>
      </c>
      <c r="P540">
        <v>16</v>
      </c>
      <c r="Q540">
        <v>5</v>
      </c>
      <c r="R540">
        <v>4</v>
      </c>
      <c r="S540">
        <v>2</v>
      </c>
      <c r="T540">
        <v>0</v>
      </c>
      <c r="U540">
        <v>0</v>
      </c>
      <c r="V540">
        <v>65</v>
      </c>
      <c r="W540">
        <v>3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37</v>
      </c>
      <c r="AD540">
        <v>3</v>
      </c>
    </row>
    <row r="541" spans="1:30" x14ac:dyDescent="0.25">
      <c r="A541" t="s">
        <v>583</v>
      </c>
      <c r="B541" t="s">
        <v>18</v>
      </c>
      <c r="C541">
        <v>276</v>
      </c>
      <c r="D541">
        <v>11.04</v>
      </c>
      <c r="E541">
        <v>1208.420289855073</v>
      </c>
      <c r="F541">
        <v>3</v>
      </c>
      <c r="G541">
        <v>3</v>
      </c>
      <c r="H541">
        <v>4</v>
      </c>
      <c r="I541">
        <v>1</v>
      </c>
      <c r="J541">
        <v>9</v>
      </c>
      <c r="K541">
        <v>82</v>
      </c>
      <c r="L541">
        <v>1</v>
      </c>
      <c r="M541">
        <v>10</v>
      </c>
      <c r="N541">
        <v>3</v>
      </c>
      <c r="O541">
        <v>0</v>
      </c>
      <c r="P541">
        <v>6</v>
      </c>
      <c r="Q541">
        <v>3</v>
      </c>
      <c r="R541">
        <v>93</v>
      </c>
      <c r="S541">
        <v>7</v>
      </c>
      <c r="T541">
        <v>5</v>
      </c>
      <c r="U541">
        <v>4</v>
      </c>
      <c r="V541">
        <v>24</v>
      </c>
      <c r="W541">
        <v>2</v>
      </c>
      <c r="X541">
        <v>0</v>
      </c>
      <c r="Y541">
        <v>2</v>
      </c>
      <c r="Z541">
        <v>5</v>
      </c>
      <c r="AA541">
        <v>3</v>
      </c>
      <c r="AB541">
        <v>0</v>
      </c>
      <c r="AC541">
        <v>6</v>
      </c>
      <c r="AD541">
        <v>0</v>
      </c>
    </row>
    <row r="542" spans="1:30" x14ac:dyDescent="0.25">
      <c r="A542" t="s">
        <v>584</v>
      </c>
      <c r="B542" t="s">
        <v>18</v>
      </c>
      <c r="C542">
        <v>101</v>
      </c>
      <c r="D542">
        <v>4.04</v>
      </c>
      <c r="E542">
        <v>172.51485148514851</v>
      </c>
      <c r="F542">
        <v>4</v>
      </c>
      <c r="G542">
        <v>1</v>
      </c>
      <c r="H542">
        <v>0</v>
      </c>
      <c r="I542">
        <v>3</v>
      </c>
      <c r="J542">
        <v>3</v>
      </c>
      <c r="K542">
        <v>12</v>
      </c>
      <c r="L542">
        <v>3</v>
      </c>
      <c r="M542">
        <v>1</v>
      </c>
      <c r="N542">
        <v>9</v>
      </c>
      <c r="O542">
        <v>2</v>
      </c>
      <c r="P542">
        <v>20</v>
      </c>
      <c r="Q542">
        <v>1</v>
      </c>
      <c r="R542">
        <v>14</v>
      </c>
      <c r="S542">
        <v>0</v>
      </c>
      <c r="T542">
        <v>1</v>
      </c>
      <c r="U542">
        <v>1</v>
      </c>
      <c r="V542">
        <v>4</v>
      </c>
      <c r="W542">
        <v>1</v>
      </c>
      <c r="X542">
        <v>3</v>
      </c>
      <c r="Y542">
        <v>3</v>
      </c>
      <c r="Z542">
        <v>14</v>
      </c>
      <c r="AA542">
        <v>0</v>
      </c>
      <c r="AB542">
        <v>1</v>
      </c>
      <c r="AC542">
        <v>0</v>
      </c>
      <c r="AD542">
        <v>0</v>
      </c>
    </row>
    <row r="543" spans="1:30" x14ac:dyDescent="0.25">
      <c r="A543" t="s">
        <v>585</v>
      </c>
      <c r="B543" t="s">
        <v>18</v>
      </c>
      <c r="C543">
        <v>2</v>
      </c>
      <c r="D543">
        <v>0.08</v>
      </c>
      <c r="E543">
        <v>48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2</v>
      </c>
    </row>
    <row r="544" spans="1:30" x14ac:dyDescent="0.25">
      <c r="A544" t="s">
        <v>586</v>
      </c>
      <c r="B544" t="s">
        <v>18</v>
      </c>
      <c r="C544">
        <v>109</v>
      </c>
      <c r="D544">
        <v>4.3600000000000003</v>
      </c>
      <c r="E544">
        <v>620.12844036697254</v>
      </c>
      <c r="F544">
        <v>0</v>
      </c>
      <c r="G544">
        <v>1</v>
      </c>
      <c r="H544">
        <v>0</v>
      </c>
      <c r="I544">
        <v>0</v>
      </c>
      <c r="J544">
        <v>1</v>
      </c>
      <c r="K544">
        <v>51</v>
      </c>
      <c r="L544">
        <v>2</v>
      </c>
      <c r="M544">
        <v>0</v>
      </c>
      <c r="N544">
        <v>0</v>
      </c>
      <c r="O544">
        <v>1</v>
      </c>
      <c r="P544">
        <v>20</v>
      </c>
      <c r="Q544">
        <v>0</v>
      </c>
      <c r="R544">
        <v>10</v>
      </c>
      <c r="S544">
        <v>2</v>
      </c>
      <c r="T544">
        <v>2</v>
      </c>
      <c r="U544">
        <v>0</v>
      </c>
      <c r="V544">
        <v>4</v>
      </c>
      <c r="W544">
        <v>0</v>
      </c>
      <c r="X544">
        <v>4</v>
      </c>
      <c r="Y544">
        <v>3</v>
      </c>
      <c r="Z544">
        <v>3</v>
      </c>
      <c r="AA544">
        <v>2</v>
      </c>
      <c r="AB544">
        <v>3</v>
      </c>
      <c r="AC544">
        <v>0</v>
      </c>
      <c r="AD544">
        <v>0</v>
      </c>
    </row>
    <row r="545" spans="1:30" x14ac:dyDescent="0.25">
      <c r="A545" t="s">
        <v>587</v>
      </c>
      <c r="B545" t="s">
        <v>18</v>
      </c>
      <c r="C545">
        <v>166</v>
      </c>
      <c r="D545">
        <v>6.64</v>
      </c>
      <c r="E545">
        <v>1337.012048192772</v>
      </c>
      <c r="F545">
        <v>0</v>
      </c>
      <c r="G545">
        <v>2</v>
      </c>
      <c r="H545">
        <v>5</v>
      </c>
      <c r="I545">
        <v>1</v>
      </c>
      <c r="J545">
        <v>20</v>
      </c>
      <c r="K545">
        <v>0</v>
      </c>
      <c r="L545">
        <v>8</v>
      </c>
      <c r="M545">
        <v>9</v>
      </c>
      <c r="N545">
        <v>10</v>
      </c>
      <c r="O545">
        <v>2</v>
      </c>
      <c r="P545">
        <v>0</v>
      </c>
      <c r="Q545">
        <v>9</v>
      </c>
      <c r="R545">
        <v>1</v>
      </c>
      <c r="S545">
        <v>0</v>
      </c>
      <c r="T545">
        <v>0</v>
      </c>
      <c r="U545">
        <v>0</v>
      </c>
      <c r="V545">
        <v>96</v>
      </c>
      <c r="W545">
        <v>1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1</v>
      </c>
      <c r="AD545">
        <v>0</v>
      </c>
    </row>
    <row r="546" spans="1:30" x14ac:dyDescent="0.25">
      <c r="A546" t="s">
        <v>588</v>
      </c>
      <c r="B546" t="s">
        <v>18</v>
      </c>
      <c r="C546">
        <v>173</v>
      </c>
      <c r="D546">
        <v>6.92</v>
      </c>
      <c r="E546">
        <v>241.59537572254331</v>
      </c>
      <c r="F546">
        <v>1</v>
      </c>
      <c r="G546">
        <v>5</v>
      </c>
      <c r="H546">
        <v>34</v>
      </c>
      <c r="I546">
        <v>12</v>
      </c>
      <c r="J546">
        <v>23</v>
      </c>
      <c r="K546">
        <v>3</v>
      </c>
      <c r="L546">
        <v>1</v>
      </c>
      <c r="M546">
        <v>9</v>
      </c>
      <c r="N546">
        <v>6</v>
      </c>
      <c r="O546">
        <v>2</v>
      </c>
      <c r="P546">
        <v>18</v>
      </c>
      <c r="Q546">
        <v>0</v>
      </c>
      <c r="R546">
        <v>4</v>
      </c>
      <c r="S546">
        <v>10</v>
      </c>
      <c r="T546">
        <v>3</v>
      </c>
      <c r="U546">
        <v>5</v>
      </c>
      <c r="V546">
        <v>18</v>
      </c>
      <c r="W546">
        <v>2</v>
      </c>
      <c r="X546">
        <v>5</v>
      </c>
      <c r="Y546">
        <v>0</v>
      </c>
      <c r="Z546">
        <v>0</v>
      </c>
      <c r="AA546">
        <v>2</v>
      </c>
      <c r="AB546">
        <v>6</v>
      </c>
      <c r="AC546">
        <v>4</v>
      </c>
      <c r="AD546">
        <v>0</v>
      </c>
    </row>
    <row r="547" spans="1:30" x14ac:dyDescent="0.25">
      <c r="A547" t="s">
        <v>589</v>
      </c>
      <c r="B547" t="s">
        <v>18</v>
      </c>
      <c r="C547">
        <v>32</v>
      </c>
      <c r="D547">
        <v>1.28</v>
      </c>
      <c r="E547">
        <v>272.6874999999996</v>
      </c>
      <c r="F547">
        <v>0</v>
      </c>
      <c r="G547">
        <v>2</v>
      </c>
      <c r="H547">
        <v>0</v>
      </c>
      <c r="I547">
        <v>19</v>
      </c>
      <c r="J547">
        <v>0</v>
      </c>
      <c r="K547">
        <v>0</v>
      </c>
      <c r="L547">
        <v>1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4</v>
      </c>
      <c r="U547">
        <v>2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0</v>
      </c>
      <c r="AD547">
        <v>0</v>
      </c>
    </row>
    <row r="548" spans="1:30" x14ac:dyDescent="0.25">
      <c r="A548" t="s">
        <v>590</v>
      </c>
      <c r="B548" t="s">
        <v>18</v>
      </c>
      <c r="C548">
        <v>76</v>
      </c>
      <c r="D548">
        <v>3.04</v>
      </c>
      <c r="E548">
        <v>834.52631578947307</v>
      </c>
      <c r="F548">
        <v>0</v>
      </c>
      <c r="G548">
        <v>3</v>
      </c>
      <c r="H548">
        <v>4</v>
      </c>
      <c r="I548">
        <v>0</v>
      </c>
      <c r="J548">
        <v>52</v>
      </c>
      <c r="K548">
        <v>0</v>
      </c>
      <c r="L548">
        <v>0</v>
      </c>
      <c r="M548">
        <v>3</v>
      </c>
      <c r="N548">
        <v>1</v>
      </c>
      <c r="O548">
        <v>0</v>
      </c>
      <c r="P548">
        <v>3</v>
      </c>
      <c r="Q548">
        <v>0</v>
      </c>
      <c r="R548">
        <v>0</v>
      </c>
      <c r="S548">
        <v>1</v>
      </c>
      <c r="T548">
        <v>0</v>
      </c>
      <c r="U548">
        <v>1</v>
      </c>
      <c r="V548">
        <v>2</v>
      </c>
      <c r="W548">
        <v>0</v>
      </c>
      <c r="X548">
        <v>3</v>
      </c>
      <c r="Y548">
        <v>0</v>
      </c>
      <c r="Z548">
        <v>0</v>
      </c>
      <c r="AA548">
        <v>1</v>
      </c>
      <c r="AB548">
        <v>0</v>
      </c>
      <c r="AC548">
        <v>2</v>
      </c>
      <c r="AD548">
        <v>0</v>
      </c>
    </row>
    <row r="549" spans="1:30" x14ac:dyDescent="0.25">
      <c r="A549" t="s">
        <v>591</v>
      </c>
      <c r="B549" t="s">
        <v>18</v>
      </c>
      <c r="C549">
        <v>32</v>
      </c>
      <c r="D549">
        <v>1.28</v>
      </c>
      <c r="E549">
        <v>672.68749999999955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30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:30" x14ac:dyDescent="0.25">
      <c r="A550" t="s">
        <v>592</v>
      </c>
      <c r="B550" t="s">
        <v>18</v>
      </c>
      <c r="C550">
        <v>148</v>
      </c>
      <c r="D550">
        <v>5.92</v>
      </c>
      <c r="E550">
        <v>1500.3108108108111</v>
      </c>
      <c r="F550">
        <v>5</v>
      </c>
      <c r="G550">
        <v>0</v>
      </c>
      <c r="H550">
        <v>0</v>
      </c>
      <c r="I550">
        <v>2</v>
      </c>
      <c r="J550">
        <v>2</v>
      </c>
      <c r="K550">
        <v>97</v>
      </c>
      <c r="L550">
        <v>0</v>
      </c>
      <c r="M550">
        <v>1</v>
      </c>
      <c r="N550">
        <v>3</v>
      </c>
      <c r="O550">
        <v>0</v>
      </c>
      <c r="P550">
        <v>3</v>
      </c>
      <c r="Q550">
        <v>1</v>
      </c>
      <c r="R550">
        <v>14</v>
      </c>
      <c r="S550">
        <v>1</v>
      </c>
      <c r="T550">
        <v>0</v>
      </c>
      <c r="U550">
        <v>2</v>
      </c>
      <c r="V550">
        <v>2</v>
      </c>
      <c r="W550">
        <v>0</v>
      </c>
      <c r="X550">
        <v>0</v>
      </c>
      <c r="Y550">
        <v>8</v>
      </c>
      <c r="Z550">
        <v>5</v>
      </c>
      <c r="AA550">
        <v>1</v>
      </c>
      <c r="AB550">
        <v>0</v>
      </c>
      <c r="AC550">
        <v>0</v>
      </c>
      <c r="AD550">
        <v>1</v>
      </c>
    </row>
    <row r="551" spans="1:30" x14ac:dyDescent="0.25">
      <c r="A551" t="s">
        <v>593</v>
      </c>
      <c r="B551" t="s">
        <v>18</v>
      </c>
      <c r="C551">
        <v>8</v>
      </c>
      <c r="D551">
        <v>0.32</v>
      </c>
      <c r="E551">
        <v>91.999999999999972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4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4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 x14ac:dyDescent="0.25">
      <c r="A552" t="s">
        <v>594</v>
      </c>
      <c r="B552" t="s">
        <v>18</v>
      </c>
      <c r="C552">
        <v>155</v>
      </c>
      <c r="D552">
        <v>6.2</v>
      </c>
      <c r="E552">
        <v>260.64516129032262</v>
      </c>
      <c r="F552">
        <v>1</v>
      </c>
      <c r="G552">
        <v>6</v>
      </c>
      <c r="H552">
        <v>7</v>
      </c>
      <c r="I552">
        <v>25</v>
      </c>
      <c r="J552">
        <v>2</v>
      </c>
      <c r="K552">
        <v>2</v>
      </c>
      <c r="L552">
        <v>12</v>
      </c>
      <c r="M552">
        <v>19</v>
      </c>
      <c r="N552">
        <v>0</v>
      </c>
      <c r="O552">
        <v>6</v>
      </c>
      <c r="P552">
        <v>2</v>
      </c>
      <c r="Q552">
        <v>4</v>
      </c>
      <c r="R552">
        <v>1</v>
      </c>
      <c r="S552">
        <v>8</v>
      </c>
      <c r="T552">
        <v>31</v>
      </c>
      <c r="U552">
        <v>2</v>
      </c>
      <c r="V552">
        <v>15</v>
      </c>
      <c r="W552">
        <v>0</v>
      </c>
      <c r="X552">
        <v>2</v>
      </c>
      <c r="Y552">
        <v>0</v>
      </c>
      <c r="Z552">
        <v>0</v>
      </c>
      <c r="AA552">
        <v>5</v>
      </c>
      <c r="AB552">
        <v>2</v>
      </c>
      <c r="AC552">
        <v>3</v>
      </c>
      <c r="AD552">
        <v>0</v>
      </c>
    </row>
    <row r="553" spans="1:30" x14ac:dyDescent="0.25">
      <c r="A553" t="s">
        <v>595</v>
      </c>
      <c r="B553" t="s">
        <v>18</v>
      </c>
      <c r="C553">
        <v>60</v>
      </c>
      <c r="D553">
        <v>2.4</v>
      </c>
      <c r="E553">
        <v>82.500000000000014</v>
      </c>
      <c r="F553">
        <v>0</v>
      </c>
      <c r="G553">
        <v>9</v>
      </c>
      <c r="H553">
        <v>2</v>
      </c>
      <c r="I553">
        <v>5</v>
      </c>
      <c r="J553">
        <v>4</v>
      </c>
      <c r="K553">
        <v>1</v>
      </c>
      <c r="L553">
        <v>3</v>
      </c>
      <c r="M553">
        <v>4</v>
      </c>
      <c r="N553">
        <v>2</v>
      </c>
      <c r="O553">
        <v>0</v>
      </c>
      <c r="P553">
        <v>2</v>
      </c>
      <c r="Q553">
        <v>3</v>
      </c>
      <c r="R553">
        <v>0</v>
      </c>
      <c r="S553">
        <v>6</v>
      </c>
      <c r="T553">
        <v>2</v>
      </c>
      <c r="U553">
        <v>0</v>
      </c>
      <c r="V553">
        <v>11</v>
      </c>
      <c r="W553">
        <v>1</v>
      </c>
      <c r="X553">
        <v>1</v>
      </c>
      <c r="Y553">
        <v>0</v>
      </c>
      <c r="Z553">
        <v>0</v>
      </c>
      <c r="AA553">
        <v>1</v>
      </c>
      <c r="AB553">
        <v>0</v>
      </c>
      <c r="AC553">
        <v>3</v>
      </c>
      <c r="AD553">
        <v>0</v>
      </c>
    </row>
    <row r="554" spans="1:30" x14ac:dyDescent="0.25">
      <c r="A554" t="s">
        <v>596</v>
      </c>
      <c r="B554" t="s">
        <v>18</v>
      </c>
      <c r="C554">
        <v>278</v>
      </c>
      <c r="D554">
        <v>11.12</v>
      </c>
      <c r="E554">
        <v>357.25179856115108</v>
      </c>
      <c r="F554">
        <v>0</v>
      </c>
      <c r="G554">
        <v>12</v>
      </c>
      <c r="H554">
        <v>10</v>
      </c>
      <c r="I554">
        <v>11</v>
      </c>
      <c r="J554">
        <v>19</v>
      </c>
      <c r="K554">
        <v>2</v>
      </c>
      <c r="L554">
        <v>18</v>
      </c>
      <c r="M554">
        <v>21</v>
      </c>
      <c r="N554">
        <v>4</v>
      </c>
      <c r="O554">
        <v>15</v>
      </c>
      <c r="P554">
        <v>4</v>
      </c>
      <c r="Q554">
        <v>6</v>
      </c>
      <c r="R554">
        <v>4</v>
      </c>
      <c r="S554">
        <v>17</v>
      </c>
      <c r="T554">
        <v>26</v>
      </c>
      <c r="U554">
        <v>2</v>
      </c>
      <c r="V554">
        <v>58</v>
      </c>
      <c r="W554">
        <v>0</v>
      </c>
      <c r="X554">
        <v>3</v>
      </c>
      <c r="Y554">
        <v>0</v>
      </c>
      <c r="Z554">
        <v>0</v>
      </c>
      <c r="AA554">
        <v>26</v>
      </c>
      <c r="AB554">
        <v>4</v>
      </c>
      <c r="AC554">
        <v>15</v>
      </c>
      <c r="AD554">
        <v>1</v>
      </c>
    </row>
    <row r="555" spans="1:30" x14ac:dyDescent="0.25">
      <c r="A555" t="s">
        <v>597</v>
      </c>
      <c r="B555" t="s">
        <v>18</v>
      </c>
      <c r="C555">
        <v>95</v>
      </c>
      <c r="D555">
        <v>3.8</v>
      </c>
      <c r="E555">
        <v>541.57894736842081</v>
      </c>
      <c r="F555">
        <v>0</v>
      </c>
      <c r="G555">
        <v>0</v>
      </c>
      <c r="H555">
        <v>44</v>
      </c>
      <c r="I555">
        <v>0</v>
      </c>
      <c r="J555">
        <v>13</v>
      </c>
      <c r="K555">
        <v>2</v>
      </c>
      <c r="L555">
        <v>0</v>
      </c>
      <c r="M555">
        <v>4</v>
      </c>
      <c r="N555">
        <v>0</v>
      </c>
      <c r="O555">
        <v>2</v>
      </c>
      <c r="P555">
        <v>0</v>
      </c>
      <c r="Q555">
        <v>0</v>
      </c>
      <c r="R555">
        <v>1</v>
      </c>
      <c r="S555">
        <v>5</v>
      </c>
      <c r="T555">
        <v>1</v>
      </c>
      <c r="U555">
        <v>1</v>
      </c>
      <c r="V555">
        <v>15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6</v>
      </c>
      <c r="AD555">
        <v>0</v>
      </c>
    </row>
    <row r="556" spans="1:30" x14ac:dyDescent="0.25">
      <c r="A556" t="s">
        <v>598</v>
      </c>
      <c r="B556" t="s">
        <v>18</v>
      </c>
      <c r="C556">
        <v>41</v>
      </c>
      <c r="D556">
        <v>1.64</v>
      </c>
      <c r="E556">
        <v>259.60975609756082</v>
      </c>
      <c r="F556">
        <v>2</v>
      </c>
      <c r="G556">
        <v>0</v>
      </c>
      <c r="H556">
        <v>4</v>
      </c>
      <c r="I556">
        <v>3</v>
      </c>
      <c r="J556">
        <v>0</v>
      </c>
      <c r="K556">
        <v>21</v>
      </c>
      <c r="L556">
        <v>0</v>
      </c>
      <c r="M556">
        <v>0</v>
      </c>
      <c r="N556">
        <v>3</v>
      </c>
      <c r="O556">
        <v>0</v>
      </c>
      <c r="P556">
        <v>3</v>
      </c>
      <c r="Q556">
        <v>1</v>
      </c>
      <c r="R556">
        <v>1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</v>
      </c>
      <c r="AD556">
        <v>1</v>
      </c>
    </row>
    <row r="557" spans="1:30" x14ac:dyDescent="0.25">
      <c r="A557" t="s">
        <v>599</v>
      </c>
      <c r="B557" t="s">
        <v>18</v>
      </c>
      <c r="C557">
        <v>87</v>
      </c>
      <c r="D557">
        <v>3.48</v>
      </c>
      <c r="E557">
        <v>220.75862068965509</v>
      </c>
      <c r="F557">
        <v>0</v>
      </c>
      <c r="G557">
        <v>1</v>
      </c>
      <c r="H557">
        <v>5</v>
      </c>
      <c r="I557">
        <v>12</v>
      </c>
      <c r="J557">
        <v>26</v>
      </c>
      <c r="K557">
        <v>5</v>
      </c>
      <c r="L557">
        <v>0</v>
      </c>
      <c r="M557">
        <v>1</v>
      </c>
      <c r="N557">
        <v>1</v>
      </c>
      <c r="O557">
        <v>0</v>
      </c>
      <c r="P557">
        <v>4</v>
      </c>
      <c r="Q557">
        <v>5</v>
      </c>
      <c r="R557">
        <v>7</v>
      </c>
      <c r="S557">
        <v>3</v>
      </c>
      <c r="T557">
        <v>1</v>
      </c>
      <c r="U557">
        <v>2</v>
      </c>
      <c r="V557">
        <v>9</v>
      </c>
      <c r="W557">
        <v>0</v>
      </c>
      <c r="X557">
        <v>0</v>
      </c>
      <c r="Y557">
        <v>2</v>
      </c>
      <c r="Z557">
        <v>0</v>
      </c>
      <c r="AA557">
        <v>0</v>
      </c>
      <c r="AB557">
        <v>0</v>
      </c>
      <c r="AC557">
        <v>3</v>
      </c>
      <c r="AD557">
        <v>0</v>
      </c>
    </row>
    <row r="558" spans="1:30" x14ac:dyDescent="0.25">
      <c r="A558" t="s">
        <v>600</v>
      </c>
      <c r="B558" t="s">
        <v>18</v>
      </c>
      <c r="C558">
        <v>216</v>
      </c>
      <c r="D558">
        <v>8.64</v>
      </c>
      <c r="E558">
        <v>602.0555555555552</v>
      </c>
      <c r="F558">
        <v>0</v>
      </c>
      <c r="G558">
        <v>0</v>
      </c>
      <c r="H558">
        <v>10</v>
      </c>
      <c r="I558">
        <v>44</v>
      </c>
      <c r="J558">
        <v>38</v>
      </c>
      <c r="K558">
        <v>29</v>
      </c>
      <c r="L558">
        <v>0</v>
      </c>
      <c r="M558">
        <v>4</v>
      </c>
      <c r="N558">
        <v>2</v>
      </c>
      <c r="O558">
        <v>0</v>
      </c>
      <c r="P558">
        <v>48</v>
      </c>
      <c r="Q558">
        <v>0</v>
      </c>
      <c r="R558">
        <v>1</v>
      </c>
      <c r="S558">
        <v>2</v>
      </c>
      <c r="T558">
        <v>6</v>
      </c>
      <c r="U558">
        <v>4</v>
      </c>
      <c r="V558">
        <v>18</v>
      </c>
      <c r="W558">
        <v>1</v>
      </c>
      <c r="X558">
        <v>6</v>
      </c>
      <c r="Y558">
        <v>0</v>
      </c>
      <c r="Z558">
        <v>1</v>
      </c>
      <c r="AA558">
        <v>0</v>
      </c>
      <c r="AB558">
        <v>0</v>
      </c>
      <c r="AC558">
        <v>2</v>
      </c>
      <c r="AD558">
        <v>0</v>
      </c>
    </row>
    <row r="559" spans="1:30" x14ac:dyDescent="0.25">
      <c r="A559" t="s">
        <v>601</v>
      </c>
      <c r="B559" t="s">
        <v>18</v>
      </c>
      <c r="C559">
        <v>11</v>
      </c>
      <c r="D559">
        <v>0.44</v>
      </c>
      <c r="E559">
        <v>264</v>
      </c>
      <c r="F559">
        <v>11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1:30" x14ac:dyDescent="0.25">
      <c r="A560" t="s">
        <v>602</v>
      </c>
      <c r="B560" t="s">
        <v>18</v>
      </c>
      <c r="C560">
        <v>120</v>
      </c>
      <c r="D560">
        <v>4.8</v>
      </c>
      <c r="E560">
        <v>179.5833333333334</v>
      </c>
      <c r="F560">
        <v>0</v>
      </c>
      <c r="G560">
        <v>3</v>
      </c>
      <c r="H560">
        <v>17</v>
      </c>
      <c r="I560">
        <v>8</v>
      </c>
      <c r="J560">
        <v>5</v>
      </c>
      <c r="K560">
        <v>0</v>
      </c>
      <c r="L560">
        <v>5</v>
      </c>
      <c r="M560">
        <v>13</v>
      </c>
      <c r="N560">
        <v>1</v>
      </c>
      <c r="O560">
        <v>15</v>
      </c>
      <c r="P560">
        <v>1</v>
      </c>
      <c r="Q560">
        <v>4</v>
      </c>
      <c r="R560">
        <v>2</v>
      </c>
      <c r="S560">
        <v>1</v>
      </c>
      <c r="T560">
        <v>15</v>
      </c>
      <c r="U560">
        <v>0</v>
      </c>
      <c r="V560">
        <v>18</v>
      </c>
      <c r="W560">
        <v>0</v>
      </c>
      <c r="X560">
        <v>1</v>
      </c>
      <c r="Y560">
        <v>0</v>
      </c>
      <c r="Z560">
        <v>0</v>
      </c>
      <c r="AA560">
        <v>7</v>
      </c>
      <c r="AB560">
        <v>1</v>
      </c>
      <c r="AC560">
        <v>3</v>
      </c>
      <c r="AD560">
        <v>0</v>
      </c>
    </row>
    <row r="561" spans="1:30" x14ac:dyDescent="0.25">
      <c r="A561" t="s">
        <v>603</v>
      </c>
      <c r="B561" t="s">
        <v>18</v>
      </c>
      <c r="C561">
        <v>35</v>
      </c>
      <c r="D561">
        <v>1.4</v>
      </c>
      <c r="E561">
        <v>274.28571428571422</v>
      </c>
      <c r="F561">
        <v>0</v>
      </c>
      <c r="G561">
        <v>19</v>
      </c>
      <c r="H561">
        <v>0</v>
      </c>
      <c r="I561">
        <v>1</v>
      </c>
      <c r="J561">
        <v>2</v>
      </c>
      <c r="K561">
        <v>0</v>
      </c>
      <c r="L561">
        <v>1</v>
      </c>
      <c r="M561">
        <v>7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4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1:30" x14ac:dyDescent="0.25">
      <c r="A562" t="s">
        <v>604</v>
      </c>
      <c r="B562" t="s">
        <v>18</v>
      </c>
      <c r="C562">
        <v>51</v>
      </c>
      <c r="D562">
        <v>2.04</v>
      </c>
      <c r="E562">
        <v>183.8039215686274</v>
      </c>
      <c r="F562">
        <v>0</v>
      </c>
      <c r="G562">
        <v>0</v>
      </c>
      <c r="H562">
        <v>4</v>
      </c>
      <c r="I562">
        <v>0</v>
      </c>
      <c r="J562">
        <v>16</v>
      </c>
      <c r="K562">
        <v>1</v>
      </c>
      <c r="L562">
        <v>1</v>
      </c>
      <c r="M562">
        <v>1</v>
      </c>
      <c r="N562">
        <v>0</v>
      </c>
      <c r="O562">
        <v>12</v>
      </c>
      <c r="P562">
        <v>1</v>
      </c>
      <c r="Q562">
        <v>1</v>
      </c>
      <c r="R562">
        <v>0</v>
      </c>
      <c r="S562">
        <v>1</v>
      </c>
      <c r="T562">
        <v>1</v>
      </c>
      <c r="U562">
        <v>1</v>
      </c>
      <c r="V562">
        <v>7</v>
      </c>
      <c r="W562">
        <v>0</v>
      </c>
      <c r="X562">
        <v>0</v>
      </c>
      <c r="Y562">
        <v>0</v>
      </c>
      <c r="Z562">
        <v>0</v>
      </c>
      <c r="AA562">
        <v>1</v>
      </c>
      <c r="AB562">
        <v>0</v>
      </c>
      <c r="AC562">
        <v>2</v>
      </c>
      <c r="AD562">
        <v>1</v>
      </c>
    </row>
    <row r="563" spans="1:30" x14ac:dyDescent="0.25">
      <c r="A563" t="s">
        <v>605</v>
      </c>
      <c r="B563" t="s">
        <v>18</v>
      </c>
      <c r="C563">
        <v>255</v>
      </c>
      <c r="D563">
        <v>10.199999999999999</v>
      </c>
      <c r="E563">
        <v>783.72549019607868</v>
      </c>
      <c r="F563">
        <v>2</v>
      </c>
      <c r="G563">
        <v>12</v>
      </c>
      <c r="H563">
        <v>7</v>
      </c>
      <c r="I563">
        <v>90</v>
      </c>
      <c r="J563">
        <v>1</v>
      </c>
      <c r="K563">
        <v>13</v>
      </c>
      <c r="L563">
        <v>7</v>
      </c>
      <c r="M563">
        <v>13</v>
      </c>
      <c r="N563">
        <v>0</v>
      </c>
      <c r="O563">
        <v>3</v>
      </c>
      <c r="P563">
        <v>33</v>
      </c>
      <c r="Q563">
        <v>4</v>
      </c>
      <c r="R563">
        <v>14</v>
      </c>
      <c r="S563">
        <v>8</v>
      </c>
      <c r="T563">
        <v>7</v>
      </c>
      <c r="U563">
        <v>3</v>
      </c>
      <c r="V563">
        <v>19</v>
      </c>
      <c r="W563">
        <v>0</v>
      </c>
      <c r="X563">
        <v>9</v>
      </c>
      <c r="Y563">
        <v>0</v>
      </c>
      <c r="Z563">
        <v>0</v>
      </c>
      <c r="AA563">
        <v>4</v>
      </c>
      <c r="AB563">
        <v>2</v>
      </c>
      <c r="AC563">
        <v>4</v>
      </c>
      <c r="AD563">
        <v>0</v>
      </c>
    </row>
    <row r="564" spans="1:30" x14ac:dyDescent="0.25">
      <c r="A564" t="s">
        <v>606</v>
      </c>
      <c r="B564" t="s">
        <v>18</v>
      </c>
      <c r="C564">
        <v>117</v>
      </c>
      <c r="D564">
        <v>4.68</v>
      </c>
      <c r="E564">
        <v>1118.683760683761</v>
      </c>
      <c r="F564">
        <v>1</v>
      </c>
      <c r="G564">
        <v>1</v>
      </c>
      <c r="H564">
        <v>1</v>
      </c>
      <c r="I564">
        <v>8</v>
      </c>
      <c r="J564">
        <v>0</v>
      </c>
      <c r="K564">
        <v>0</v>
      </c>
      <c r="L564">
        <v>2</v>
      </c>
      <c r="M564">
        <v>18</v>
      </c>
      <c r="N564">
        <v>0</v>
      </c>
      <c r="O564">
        <v>2</v>
      </c>
      <c r="P564">
        <v>0</v>
      </c>
      <c r="Q564">
        <v>0</v>
      </c>
      <c r="R564">
        <v>0</v>
      </c>
      <c r="S564">
        <v>1</v>
      </c>
      <c r="T564">
        <v>73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0</v>
      </c>
      <c r="AA564">
        <v>7</v>
      </c>
      <c r="AB564">
        <v>0</v>
      </c>
      <c r="AC564">
        <v>2</v>
      </c>
      <c r="AD564">
        <v>0</v>
      </c>
    </row>
    <row r="565" spans="1:30" x14ac:dyDescent="0.25">
      <c r="A565" t="s">
        <v>607</v>
      </c>
      <c r="B565" t="s">
        <v>18</v>
      </c>
      <c r="C565">
        <v>125</v>
      </c>
      <c r="D565">
        <v>5</v>
      </c>
      <c r="E565">
        <v>580.79999999999995</v>
      </c>
      <c r="F565">
        <v>0</v>
      </c>
      <c r="G565">
        <v>3</v>
      </c>
      <c r="H565">
        <v>21</v>
      </c>
      <c r="I565">
        <v>5</v>
      </c>
      <c r="J565">
        <v>34</v>
      </c>
      <c r="K565">
        <v>0</v>
      </c>
      <c r="L565">
        <v>1</v>
      </c>
      <c r="M565">
        <v>1</v>
      </c>
      <c r="N565">
        <v>2</v>
      </c>
      <c r="O565">
        <v>2</v>
      </c>
      <c r="P565">
        <v>0</v>
      </c>
      <c r="Q565">
        <v>2</v>
      </c>
      <c r="R565">
        <v>0</v>
      </c>
      <c r="S565">
        <v>1</v>
      </c>
      <c r="T565">
        <v>4</v>
      </c>
      <c r="U565">
        <v>0</v>
      </c>
      <c r="V565">
        <v>43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0</v>
      </c>
      <c r="AC565">
        <v>3</v>
      </c>
      <c r="AD565">
        <v>0</v>
      </c>
    </row>
    <row r="566" spans="1:30" x14ac:dyDescent="0.25">
      <c r="A566" t="s">
        <v>608</v>
      </c>
      <c r="B566" t="s">
        <v>18</v>
      </c>
      <c r="C566">
        <v>412</v>
      </c>
      <c r="D566">
        <v>16.48</v>
      </c>
      <c r="E566">
        <v>657.41747572815518</v>
      </c>
      <c r="F566">
        <v>1</v>
      </c>
      <c r="G566">
        <v>26</v>
      </c>
      <c r="H566">
        <v>33</v>
      </c>
      <c r="I566">
        <v>13</v>
      </c>
      <c r="J566">
        <v>15</v>
      </c>
      <c r="K566">
        <v>0</v>
      </c>
      <c r="L566">
        <v>28</v>
      </c>
      <c r="M566">
        <v>66</v>
      </c>
      <c r="N566">
        <v>1</v>
      </c>
      <c r="O566">
        <v>24</v>
      </c>
      <c r="P566">
        <v>2</v>
      </c>
      <c r="Q566">
        <v>2</v>
      </c>
      <c r="R566">
        <v>3</v>
      </c>
      <c r="S566">
        <v>24</v>
      </c>
      <c r="T566">
        <v>24</v>
      </c>
      <c r="U566">
        <v>2</v>
      </c>
      <c r="V566">
        <v>84</v>
      </c>
      <c r="W566">
        <v>3</v>
      </c>
      <c r="X566">
        <v>10</v>
      </c>
      <c r="Y566">
        <v>0</v>
      </c>
      <c r="Z566">
        <v>0</v>
      </c>
      <c r="AA566">
        <v>8</v>
      </c>
      <c r="AB566">
        <v>7</v>
      </c>
      <c r="AC566">
        <v>36</v>
      </c>
      <c r="AD566">
        <v>0</v>
      </c>
    </row>
    <row r="567" spans="1:30" x14ac:dyDescent="0.25">
      <c r="A567" t="s">
        <v>609</v>
      </c>
      <c r="B567" t="s">
        <v>18</v>
      </c>
      <c r="C567">
        <v>121</v>
      </c>
      <c r="D567">
        <v>4.84</v>
      </c>
      <c r="E567">
        <v>73.008264462809905</v>
      </c>
      <c r="F567">
        <v>4</v>
      </c>
      <c r="G567">
        <v>5</v>
      </c>
      <c r="H567">
        <v>13</v>
      </c>
      <c r="I567">
        <v>3</v>
      </c>
      <c r="J567">
        <v>9</v>
      </c>
      <c r="K567">
        <v>12</v>
      </c>
      <c r="L567">
        <v>1</v>
      </c>
      <c r="M567">
        <v>10</v>
      </c>
      <c r="N567">
        <v>1</v>
      </c>
      <c r="O567">
        <v>8</v>
      </c>
      <c r="P567">
        <v>5</v>
      </c>
      <c r="Q567">
        <v>3</v>
      </c>
      <c r="R567">
        <v>9</v>
      </c>
      <c r="S567">
        <v>9</v>
      </c>
      <c r="T567">
        <v>7</v>
      </c>
      <c r="U567">
        <v>3</v>
      </c>
      <c r="V567">
        <v>6</v>
      </c>
      <c r="W567">
        <v>1</v>
      </c>
      <c r="X567">
        <v>4</v>
      </c>
      <c r="Y567">
        <v>1</v>
      </c>
      <c r="Z567">
        <v>0</v>
      </c>
      <c r="AA567">
        <v>2</v>
      </c>
      <c r="AB567">
        <v>1</v>
      </c>
      <c r="AC567">
        <v>4</v>
      </c>
      <c r="AD567">
        <v>0</v>
      </c>
    </row>
    <row r="568" spans="1:30" x14ac:dyDescent="0.25">
      <c r="A568" t="s">
        <v>610</v>
      </c>
      <c r="B568" t="s">
        <v>18</v>
      </c>
      <c r="C568">
        <v>301</v>
      </c>
      <c r="D568">
        <v>12.04</v>
      </c>
      <c r="E568">
        <v>326.82392026578088</v>
      </c>
      <c r="F568">
        <v>5</v>
      </c>
      <c r="G568">
        <v>8</v>
      </c>
      <c r="H568">
        <v>21</v>
      </c>
      <c r="I568">
        <v>19</v>
      </c>
      <c r="J568">
        <v>51</v>
      </c>
      <c r="K568">
        <v>24</v>
      </c>
      <c r="L568">
        <v>11</v>
      </c>
      <c r="M568">
        <v>21</v>
      </c>
      <c r="N568">
        <v>1</v>
      </c>
      <c r="O568">
        <v>6</v>
      </c>
      <c r="P568">
        <v>25</v>
      </c>
      <c r="Q568">
        <v>7</v>
      </c>
      <c r="R568">
        <v>12</v>
      </c>
      <c r="S568">
        <v>17</v>
      </c>
      <c r="T568">
        <v>11</v>
      </c>
      <c r="U568">
        <v>1</v>
      </c>
      <c r="V568">
        <v>39</v>
      </c>
      <c r="W568">
        <v>0</v>
      </c>
      <c r="X568">
        <v>5</v>
      </c>
      <c r="Y568">
        <v>0</v>
      </c>
      <c r="Z568">
        <v>2</v>
      </c>
      <c r="AA568">
        <v>3</v>
      </c>
      <c r="AB568">
        <v>2</v>
      </c>
      <c r="AC568">
        <v>10</v>
      </c>
      <c r="AD568">
        <v>0</v>
      </c>
    </row>
    <row r="569" spans="1:30" x14ac:dyDescent="0.25">
      <c r="A569" t="s">
        <v>611</v>
      </c>
      <c r="B569" t="s">
        <v>18</v>
      </c>
      <c r="C569">
        <v>66</v>
      </c>
      <c r="D569">
        <v>2.64</v>
      </c>
      <c r="E569">
        <v>120.3636363636363</v>
      </c>
      <c r="F569">
        <v>0</v>
      </c>
      <c r="G569">
        <v>0</v>
      </c>
      <c r="H569">
        <v>4</v>
      </c>
      <c r="I569">
        <v>3</v>
      </c>
      <c r="J569">
        <v>18</v>
      </c>
      <c r="K569">
        <v>1</v>
      </c>
      <c r="L569">
        <v>3</v>
      </c>
      <c r="M569">
        <v>0</v>
      </c>
      <c r="N569">
        <v>4</v>
      </c>
      <c r="O569">
        <v>3</v>
      </c>
      <c r="P569">
        <v>5</v>
      </c>
      <c r="Q569">
        <v>0</v>
      </c>
      <c r="R569">
        <v>3</v>
      </c>
      <c r="S569">
        <v>5</v>
      </c>
      <c r="T569">
        <v>2</v>
      </c>
      <c r="U569">
        <v>0</v>
      </c>
      <c r="V569">
        <v>5</v>
      </c>
      <c r="W569">
        <v>0</v>
      </c>
      <c r="X569">
        <v>1</v>
      </c>
      <c r="Y569">
        <v>0</v>
      </c>
      <c r="Z569">
        <v>2</v>
      </c>
      <c r="AA569">
        <v>2</v>
      </c>
      <c r="AB569">
        <v>3</v>
      </c>
      <c r="AC569">
        <v>1</v>
      </c>
      <c r="AD569">
        <v>1</v>
      </c>
    </row>
    <row r="570" spans="1:30" x14ac:dyDescent="0.25">
      <c r="A570" t="s">
        <v>612</v>
      </c>
      <c r="B570" t="s">
        <v>18</v>
      </c>
      <c r="C570">
        <v>478</v>
      </c>
      <c r="D570">
        <v>19.12</v>
      </c>
      <c r="E570">
        <v>1041.560669456067</v>
      </c>
      <c r="F570">
        <v>1</v>
      </c>
      <c r="G570">
        <v>9</v>
      </c>
      <c r="H570">
        <v>26</v>
      </c>
      <c r="I570">
        <v>68</v>
      </c>
      <c r="J570">
        <v>8</v>
      </c>
      <c r="K570">
        <v>70</v>
      </c>
      <c r="L570">
        <v>9</v>
      </c>
      <c r="M570">
        <v>11</v>
      </c>
      <c r="N570">
        <v>13</v>
      </c>
      <c r="O570">
        <v>6</v>
      </c>
      <c r="P570">
        <v>126</v>
      </c>
      <c r="Q570">
        <v>5</v>
      </c>
      <c r="R570">
        <v>5</v>
      </c>
      <c r="S570">
        <v>13</v>
      </c>
      <c r="T570">
        <v>25</v>
      </c>
      <c r="U570">
        <v>8</v>
      </c>
      <c r="V570">
        <v>34</v>
      </c>
      <c r="W570">
        <v>7</v>
      </c>
      <c r="X570">
        <v>14</v>
      </c>
      <c r="Y570">
        <v>1</v>
      </c>
      <c r="Z570">
        <v>7</v>
      </c>
      <c r="AA570">
        <v>7</v>
      </c>
      <c r="AB570">
        <v>0</v>
      </c>
      <c r="AC570">
        <v>4</v>
      </c>
      <c r="AD570">
        <v>1</v>
      </c>
    </row>
    <row r="571" spans="1:30" x14ac:dyDescent="0.25">
      <c r="A571" t="s">
        <v>613</v>
      </c>
      <c r="B571" t="s">
        <v>18</v>
      </c>
      <c r="C571">
        <v>103</v>
      </c>
      <c r="D571">
        <v>4.12</v>
      </c>
      <c r="E571">
        <v>422.00000000000011</v>
      </c>
      <c r="F571">
        <v>0</v>
      </c>
      <c r="G571">
        <v>2</v>
      </c>
      <c r="H571">
        <v>40</v>
      </c>
      <c r="I571">
        <v>0</v>
      </c>
      <c r="J571">
        <v>5</v>
      </c>
      <c r="K571">
        <v>0</v>
      </c>
      <c r="L571">
        <v>3</v>
      </c>
      <c r="M571">
        <v>17</v>
      </c>
      <c r="N571">
        <v>1</v>
      </c>
      <c r="O571">
        <v>3</v>
      </c>
      <c r="P571">
        <v>0</v>
      </c>
      <c r="Q571">
        <v>0</v>
      </c>
      <c r="R571">
        <v>1</v>
      </c>
      <c r="S571">
        <v>7</v>
      </c>
      <c r="T571">
        <v>10</v>
      </c>
      <c r="U571">
        <v>1</v>
      </c>
      <c r="V571">
        <v>7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5</v>
      </c>
      <c r="AD571">
        <v>1</v>
      </c>
    </row>
    <row r="572" spans="1:30" x14ac:dyDescent="0.25">
      <c r="A572" t="s">
        <v>614</v>
      </c>
      <c r="B572" t="s">
        <v>18</v>
      </c>
      <c r="C572">
        <v>110</v>
      </c>
      <c r="D572">
        <v>4.4000000000000004</v>
      </c>
      <c r="E572">
        <v>121.3636363636364</v>
      </c>
      <c r="F572">
        <v>1</v>
      </c>
      <c r="G572">
        <v>3</v>
      </c>
      <c r="H572">
        <v>8</v>
      </c>
      <c r="I572">
        <v>2</v>
      </c>
      <c r="J572">
        <v>5</v>
      </c>
      <c r="K572">
        <v>2</v>
      </c>
      <c r="L572">
        <v>3</v>
      </c>
      <c r="M572">
        <v>20</v>
      </c>
      <c r="N572">
        <v>7</v>
      </c>
      <c r="O572">
        <v>4</v>
      </c>
      <c r="P572">
        <v>4</v>
      </c>
      <c r="Q572">
        <v>1</v>
      </c>
      <c r="R572">
        <v>1</v>
      </c>
      <c r="S572">
        <v>0</v>
      </c>
      <c r="T572">
        <v>12</v>
      </c>
      <c r="U572">
        <v>0</v>
      </c>
      <c r="V572">
        <v>10</v>
      </c>
      <c r="W572">
        <v>2</v>
      </c>
      <c r="X572">
        <v>7</v>
      </c>
      <c r="Y572">
        <v>0</v>
      </c>
      <c r="Z572">
        <v>2</v>
      </c>
      <c r="AA572">
        <v>9</v>
      </c>
      <c r="AB572">
        <v>1</v>
      </c>
      <c r="AC572">
        <v>6</v>
      </c>
      <c r="AD572">
        <v>0</v>
      </c>
    </row>
    <row r="573" spans="1:30" x14ac:dyDescent="0.25">
      <c r="A573" t="s">
        <v>615</v>
      </c>
      <c r="B573" t="s">
        <v>18</v>
      </c>
      <c r="C573">
        <v>24</v>
      </c>
      <c r="D573">
        <v>0.96</v>
      </c>
      <c r="E573">
        <v>173.91666666666671</v>
      </c>
      <c r="F573">
        <v>0</v>
      </c>
      <c r="G573">
        <v>0</v>
      </c>
      <c r="H573">
        <v>0</v>
      </c>
      <c r="I573">
        <v>0</v>
      </c>
      <c r="J573">
        <v>2</v>
      </c>
      <c r="K573">
        <v>5</v>
      </c>
      <c r="L573">
        <v>0</v>
      </c>
      <c r="M573">
        <v>0</v>
      </c>
      <c r="N573">
        <v>0</v>
      </c>
      <c r="O573">
        <v>0</v>
      </c>
      <c r="P573">
        <v>4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12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:30" x14ac:dyDescent="0.25">
      <c r="A574" t="s">
        <v>616</v>
      </c>
      <c r="B574" t="s">
        <v>18</v>
      </c>
      <c r="C574">
        <v>33</v>
      </c>
      <c r="D574">
        <v>1.32</v>
      </c>
      <c r="E574">
        <v>414.72727272727258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</v>
      </c>
      <c r="L574">
        <v>1</v>
      </c>
      <c r="M574">
        <v>1</v>
      </c>
      <c r="N574">
        <v>0</v>
      </c>
      <c r="O574">
        <v>0</v>
      </c>
      <c r="P574">
        <v>24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1</v>
      </c>
      <c r="X574">
        <v>0</v>
      </c>
      <c r="Y574">
        <v>1</v>
      </c>
      <c r="Z574">
        <v>1</v>
      </c>
      <c r="AA574">
        <v>0</v>
      </c>
      <c r="AB574">
        <v>0</v>
      </c>
      <c r="AC574">
        <v>0</v>
      </c>
      <c r="AD574">
        <v>0</v>
      </c>
    </row>
    <row r="575" spans="1:30" x14ac:dyDescent="0.25">
      <c r="A575" t="s">
        <v>617</v>
      </c>
      <c r="B575" t="s">
        <v>18</v>
      </c>
      <c r="C575">
        <v>24</v>
      </c>
      <c r="D575">
        <v>0.96</v>
      </c>
      <c r="E575">
        <v>230.16666666666671</v>
      </c>
      <c r="F575">
        <v>0</v>
      </c>
      <c r="G575">
        <v>0</v>
      </c>
      <c r="H575">
        <v>2</v>
      </c>
      <c r="I575">
        <v>0</v>
      </c>
      <c r="J575">
        <v>0</v>
      </c>
      <c r="K575">
        <v>0</v>
      </c>
      <c r="L575">
        <v>0</v>
      </c>
      <c r="M575">
        <v>3</v>
      </c>
      <c r="N575">
        <v>1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2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15</v>
      </c>
      <c r="AD575">
        <v>0</v>
      </c>
    </row>
    <row r="576" spans="1:30" x14ac:dyDescent="0.25">
      <c r="A576" t="s">
        <v>618</v>
      </c>
      <c r="B576" t="s">
        <v>18</v>
      </c>
      <c r="C576">
        <v>115</v>
      </c>
      <c r="D576">
        <v>4.5999999999999996</v>
      </c>
      <c r="E576">
        <v>249.5652173913044</v>
      </c>
      <c r="F576">
        <v>0</v>
      </c>
      <c r="G576">
        <v>1</v>
      </c>
      <c r="H576">
        <v>14</v>
      </c>
      <c r="I576">
        <v>1</v>
      </c>
      <c r="J576">
        <v>7</v>
      </c>
      <c r="K576">
        <v>3</v>
      </c>
      <c r="L576">
        <v>9</v>
      </c>
      <c r="M576">
        <v>24</v>
      </c>
      <c r="N576">
        <v>1</v>
      </c>
      <c r="O576">
        <v>2</v>
      </c>
      <c r="P576">
        <v>0</v>
      </c>
      <c r="Q576">
        <v>0</v>
      </c>
      <c r="R576">
        <v>0</v>
      </c>
      <c r="S576">
        <v>6</v>
      </c>
      <c r="T576">
        <v>2</v>
      </c>
      <c r="U576">
        <v>1</v>
      </c>
      <c r="V576">
        <v>6</v>
      </c>
      <c r="W576">
        <v>0</v>
      </c>
      <c r="X576">
        <v>25</v>
      </c>
      <c r="Y576">
        <v>0</v>
      </c>
      <c r="Z576">
        <v>1</v>
      </c>
      <c r="AA576">
        <v>4</v>
      </c>
      <c r="AB576">
        <v>2</v>
      </c>
      <c r="AC576">
        <v>6</v>
      </c>
      <c r="AD576">
        <v>0</v>
      </c>
    </row>
    <row r="577" spans="1:30" x14ac:dyDescent="0.25">
      <c r="A577" t="s">
        <v>619</v>
      </c>
      <c r="B577" t="s">
        <v>18</v>
      </c>
      <c r="C577">
        <v>35</v>
      </c>
      <c r="D577">
        <v>1.4</v>
      </c>
      <c r="E577">
        <v>351.4285714285711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22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0</v>
      </c>
      <c r="R577">
        <v>7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2</v>
      </c>
    </row>
    <row r="578" spans="1:30" x14ac:dyDescent="0.25">
      <c r="A578" t="s">
        <v>620</v>
      </c>
      <c r="B578" t="s">
        <v>18</v>
      </c>
      <c r="C578">
        <v>334</v>
      </c>
      <c r="D578">
        <v>13.36</v>
      </c>
      <c r="E578">
        <v>666.74850299401203</v>
      </c>
      <c r="F578">
        <v>6</v>
      </c>
      <c r="G578">
        <v>7</v>
      </c>
      <c r="H578">
        <v>31</v>
      </c>
      <c r="I578">
        <v>29</v>
      </c>
      <c r="J578">
        <v>59</v>
      </c>
      <c r="K578">
        <v>5</v>
      </c>
      <c r="L578">
        <v>6</v>
      </c>
      <c r="M578">
        <v>6</v>
      </c>
      <c r="N578">
        <v>8</v>
      </c>
      <c r="O578">
        <v>12</v>
      </c>
      <c r="P578">
        <v>81</v>
      </c>
      <c r="Q578">
        <v>3</v>
      </c>
      <c r="R578">
        <v>2</v>
      </c>
      <c r="S578">
        <v>7</v>
      </c>
      <c r="T578">
        <v>9</v>
      </c>
      <c r="U578">
        <v>4</v>
      </c>
      <c r="V578">
        <v>25</v>
      </c>
      <c r="W578">
        <v>0</v>
      </c>
      <c r="X578">
        <v>1</v>
      </c>
      <c r="Y578">
        <v>0</v>
      </c>
      <c r="Z578">
        <v>3</v>
      </c>
      <c r="AA578">
        <v>10</v>
      </c>
      <c r="AB578">
        <v>4</v>
      </c>
      <c r="AC578">
        <v>15</v>
      </c>
      <c r="AD578">
        <v>1</v>
      </c>
    </row>
    <row r="579" spans="1:30" x14ac:dyDescent="0.25">
      <c r="A579" t="s">
        <v>621</v>
      </c>
      <c r="B579" t="s">
        <v>18</v>
      </c>
      <c r="C579">
        <v>86</v>
      </c>
      <c r="D579">
        <v>3.44</v>
      </c>
      <c r="E579">
        <v>172.72093023255809</v>
      </c>
      <c r="F579">
        <v>1</v>
      </c>
      <c r="G579">
        <v>0</v>
      </c>
      <c r="H579">
        <v>8</v>
      </c>
      <c r="I579">
        <v>6</v>
      </c>
      <c r="J579">
        <v>7</v>
      </c>
      <c r="K579">
        <v>12</v>
      </c>
      <c r="L579">
        <v>0</v>
      </c>
      <c r="M579">
        <v>4</v>
      </c>
      <c r="N579">
        <v>9</v>
      </c>
      <c r="O579">
        <v>1</v>
      </c>
      <c r="P579">
        <v>21</v>
      </c>
      <c r="Q579">
        <v>0</v>
      </c>
      <c r="R579">
        <v>1</v>
      </c>
      <c r="S579">
        <v>4</v>
      </c>
      <c r="T579">
        <v>1</v>
      </c>
      <c r="U579">
        <v>0</v>
      </c>
      <c r="V579">
        <v>5</v>
      </c>
      <c r="W579">
        <v>1</v>
      </c>
      <c r="X579">
        <v>0</v>
      </c>
      <c r="Y579">
        <v>0</v>
      </c>
      <c r="Z579">
        <v>2</v>
      </c>
      <c r="AA579">
        <v>3</v>
      </c>
      <c r="AB579">
        <v>0</v>
      </c>
      <c r="AC579">
        <v>0</v>
      </c>
      <c r="AD579">
        <v>0</v>
      </c>
    </row>
    <row r="580" spans="1:30" x14ac:dyDescent="0.25">
      <c r="A580" t="s">
        <v>622</v>
      </c>
      <c r="B580" t="s">
        <v>18</v>
      </c>
      <c r="C580">
        <v>172</v>
      </c>
      <c r="D580">
        <v>6.88</v>
      </c>
      <c r="E580">
        <v>726.54651162790697</v>
      </c>
      <c r="F580">
        <v>0</v>
      </c>
      <c r="G580">
        <v>4</v>
      </c>
      <c r="H580">
        <v>4</v>
      </c>
      <c r="I580">
        <v>2</v>
      </c>
      <c r="J580">
        <v>8</v>
      </c>
      <c r="K580">
        <v>1</v>
      </c>
      <c r="L580">
        <v>5</v>
      </c>
      <c r="M580">
        <v>9</v>
      </c>
      <c r="N580">
        <v>5</v>
      </c>
      <c r="O580">
        <v>1</v>
      </c>
      <c r="P580">
        <v>5</v>
      </c>
      <c r="Q580">
        <v>9</v>
      </c>
      <c r="R580">
        <v>0</v>
      </c>
      <c r="S580">
        <v>5</v>
      </c>
      <c r="T580">
        <v>2</v>
      </c>
      <c r="U580">
        <v>1</v>
      </c>
      <c r="V580">
        <v>60</v>
      </c>
      <c r="W580">
        <v>1</v>
      </c>
      <c r="X580">
        <v>1</v>
      </c>
      <c r="Y580">
        <v>0</v>
      </c>
      <c r="Z580">
        <v>0</v>
      </c>
      <c r="AA580">
        <v>1</v>
      </c>
      <c r="AB580">
        <v>1</v>
      </c>
      <c r="AC580">
        <v>47</v>
      </c>
      <c r="AD580">
        <v>0</v>
      </c>
    </row>
    <row r="581" spans="1:30" x14ac:dyDescent="0.25">
      <c r="A581" t="s">
        <v>623</v>
      </c>
      <c r="B581" t="s">
        <v>18</v>
      </c>
      <c r="C581">
        <v>178</v>
      </c>
      <c r="D581">
        <v>7.12</v>
      </c>
      <c r="E581">
        <v>412.44943820224728</v>
      </c>
      <c r="F581">
        <v>0</v>
      </c>
      <c r="G581">
        <v>8</v>
      </c>
      <c r="H581">
        <v>23</v>
      </c>
      <c r="I581">
        <v>1</v>
      </c>
      <c r="J581">
        <v>39</v>
      </c>
      <c r="K581">
        <v>0</v>
      </c>
      <c r="L581">
        <v>5</v>
      </c>
      <c r="M581">
        <v>25</v>
      </c>
      <c r="N581">
        <v>1</v>
      </c>
      <c r="O581">
        <v>8</v>
      </c>
      <c r="P581">
        <v>0</v>
      </c>
      <c r="Q581">
        <v>0</v>
      </c>
      <c r="R581">
        <v>1</v>
      </c>
      <c r="S581">
        <v>3</v>
      </c>
      <c r="T581">
        <v>5</v>
      </c>
      <c r="U581">
        <v>1</v>
      </c>
      <c r="V581">
        <v>30</v>
      </c>
      <c r="W581">
        <v>0</v>
      </c>
      <c r="X581">
        <v>1</v>
      </c>
      <c r="Y581">
        <v>0</v>
      </c>
      <c r="Z581">
        <v>0</v>
      </c>
      <c r="AA581">
        <v>6</v>
      </c>
      <c r="AB581">
        <v>1</v>
      </c>
      <c r="AC581">
        <v>20</v>
      </c>
      <c r="AD581">
        <v>0</v>
      </c>
    </row>
    <row r="582" spans="1:30" x14ac:dyDescent="0.25">
      <c r="A582" t="s">
        <v>624</v>
      </c>
      <c r="B582" t="s">
        <v>18</v>
      </c>
      <c r="C582">
        <v>79</v>
      </c>
      <c r="D582">
        <v>3.16</v>
      </c>
      <c r="E582">
        <v>625.74683544303775</v>
      </c>
      <c r="F582">
        <v>0</v>
      </c>
      <c r="G582">
        <v>2</v>
      </c>
      <c r="H582">
        <v>0</v>
      </c>
      <c r="I582">
        <v>2</v>
      </c>
      <c r="J582">
        <v>4</v>
      </c>
      <c r="K582">
        <v>0</v>
      </c>
      <c r="L582">
        <v>1</v>
      </c>
      <c r="M582">
        <v>0</v>
      </c>
      <c r="N582">
        <v>0</v>
      </c>
      <c r="O582">
        <v>1</v>
      </c>
      <c r="P582">
        <v>1</v>
      </c>
      <c r="Q582">
        <v>0</v>
      </c>
      <c r="R582">
        <v>0</v>
      </c>
      <c r="S582">
        <v>10</v>
      </c>
      <c r="T582">
        <v>0</v>
      </c>
      <c r="U582">
        <v>0</v>
      </c>
      <c r="V582">
        <v>45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5</v>
      </c>
      <c r="AC582">
        <v>7</v>
      </c>
      <c r="AD582">
        <v>0</v>
      </c>
    </row>
    <row r="583" spans="1:30" x14ac:dyDescent="0.25">
      <c r="A583" t="s">
        <v>625</v>
      </c>
      <c r="B583" t="s">
        <v>18</v>
      </c>
      <c r="C583">
        <v>188</v>
      </c>
      <c r="D583">
        <v>7.52</v>
      </c>
      <c r="E583">
        <v>587.26595744680822</v>
      </c>
      <c r="F583">
        <v>0</v>
      </c>
      <c r="G583">
        <v>7</v>
      </c>
      <c r="H583">
        <v>55</v>
      </c>
      <c r="I583">
        <v>10</v>
      </c>
      <c r="J583">
        <v>17</v>
      </c>
      <c r="K583">
        <v>3</v>
      </c>
      <c r="L583">
        <v>1</v>
      </c>
      <c r="M583">
        <v>2</v>
      </c>
      <c r="N583">
        <v>9</v>
      </c>
      <c r="O583">
        <v>1</v>
      </c>
      <c r="P583">
        <v>44</v>
      </c>
      <c r="Q583">
        <v>0</v>
      </c>
      <c r="R583">
        <v>1</v>
      </c>
      <c r="S583">
        <v>9</v>
      </c>
      <c r="T583">
        <v>1</v>
      </c>
      <c r="U583">
        <v>3</v>
      </c>
      <c r="V583">
        <v>15</v>
      </c>
      <c r="W583">
        <v>1</v>
      </c>
      <c r="X583">
        <v>1</v>
      </c>
      <c r="Y583">
        <v>2</v>
      </c>
      <c r="Z583">
        <v>2</v>
      </c>
      <c r="AA583">
        <v>0</v>
      </c>
      <c r="AB583">
        <v>2</v>
      </c>
      <c r="AC583">
        <v>2</v>
      </c>
      <c r="AD583">
        <v>0</v>
      </c>
    </row>
    <row r="584" spans="1:30" x14ac:dyDescent="0.25">
      <c r="A584" t="s">
        <v>626</v>
      </c>
      <c r="B584" t="s">
        <v>18</v>
      </c>
      <c r="C584">
        <v>116</v>
      </c>
      <c r="D584">
        <v>4.6399999999999997</v>
      </c>
      <c r="E584">
        <v>1715.4655172413809</v>
      </c>
      <c r="F584">
        <v>0</v>
      </c>
      <c r="G584">
        <v>0</v>
      </c>
      <c r="H584">
        <v>91</v>
      </c>
      <c r="I584">
        <v>1</v>
      </c>
      <c r="J584">
        <v>14</v>
      </c>
      <c r="K584">
        <v>3</v>
      </c>
      <c r="L584">
        <v>0</v>
      </c>
      <c r="M584">
        <v>0</v>
      </c>
      <c r="N584">
        <v>0</v>
      </c>
      <c r="O584">
        <v>1</v>
      </c>
      <c r="P584">
        <v>2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1</v>
      </c>
      <c r="Y584">
        <v>0</v>
      </c>
      <c r="Z584">
        <v>0</v>
      </c>
      <c r="AA584">
        <v>0</v>
      </c>
      <c r="AB584">
        <v>0</v>
      </c>
      <c r="AC584">
        <v>2</v>
      </c>
      <c r="AD584">
        <v>0</v>
      </c>
    </row>
    <row r="585" spans="1:30" x14ac:dyDescent="0.25">
      <c r="A585" t="s">
        <v>627</v>
      </c>
      <c r="B585" t="s">
        <v>18</v>
      </c>
      <c r="C585">
        <v>112</v>
      </c>
      <c r="D585">
        <v>4.4800000000000004</v>
      </c>
      <c r="E585">
        <v>129.96428571428569</v>
      </c>
      <c r="F585">
        <v>1</v>
      </c>
      <c r="G585">
        <v>4</v>
      </c>
      <c r="H585">
        <v>10</v>
      </c>
      <c r="I585">
        <v>2</v>
      </c>
      <c r="J585">
        <v>11</v>
      </c>
      <c r="K585">
        <v>0</v>
      </c>
      <c r="L585">
        <v>6</v>
      </c>
      <c r="M585">
        <v>13</v>
      </c>
      <c r="N585">
        <v>0</v>
      </c>
      <c r="O585">
        <v>16</v>
      </c>
      <c r="P585">
        <v>2</v>
      </c>
      <c r="Q585">
        <v>6</v>
      </c>
      <c r="R585">
        <v>2</v>
      </c>
      <c r="S585">
        <v>3</v>
      </c>
      <c r="T585">
        <v>15</v>
      </c>
      <c r="U585">
        <v>0</v>
      </c>
      <c r="V585">
        <v>6</v>
      </c>
      <c r="W585">
        <v>0</v>
      </c>
      <c r="X585">
        <v>0</v>
      </c>
      <c r="Y585">
        <v>0</v>
      </c>
      <c r="Z585">
        <v>1</v>
      </c>
      <c r="AA585">
        <v>5</v>
      </c>
      <c r="AB585">
        <v>5</v>
      </c>
      <c r="AC585">
        <v>4</v>
      </c>
      <c r="AD585">
        <v>0</v>
      </c>
    </row>
    <row r="586" spans="1:30" x14ac:dyDescent="0.25">
      <c r="A586" t="s">
        <v>628</v>
      </c>
      <c r="B586" t="s">
        <v>18</v>
      </c>
      <c r="C586">
        <v>75</v>
      </c>
      <c r="D586">
        <v>3</v>
      </c>
      <c r="E586">
        <v>604.00000000000034</v>
      </c>
      <c r="F586">
        <v>1</v>
      </c>
      <c r="G586">
        <v>1</v>
      </c>
      <c r="H586">
        <v>43</v>
      </c>
      <c r="I586">
        <v>4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1</v>
      </c>
      <c r="P586">
        <v>12</v>
      </c>
      <c r="Q586">
        <v>0</v>
      </c>
      <c r="R586">
        <v>0</v>
      </c>
      <c r="S586">
        <v>0</v>
      </c>
      <c r="T586">
        <v>3</v>
      </c>
      <c r="U586">
        <v>1</v>
      </c>
      <c r="V586">
        <v>3</v>
      </c>
      <c r="W586">
        <v>0</v>
      </c>
      <c r="X586">
        <v>1</v>
      </c>
      <c r="Y586">
        <v>0</v>
      </c>
      <c r="Z586">
        <v>0</v>
      </c>
      <c r="AA586">
        <v>1</v>
      </c>
      <c r="AB586">
        <v>1</v>
      </c>
      <c r="AC586">
        <v>1</v>
      </c>
      <c r="AD586">
        <v>0</v>
      </c>
    </row>
    <row r="587" spans="1:30" x14ac:dyDescent="0.25">
      <c r="A587" t="s">
        <v>629</v>
      </c>
      <c r="B587" t="s">
        <v>124</v>
      </c>
      <c r="C587">
        <v>44</v>
      </c>
      <c r="D587">
        <v>1.76</v>
      </c>
      <c r="E587">
        <v>592.36363636363615</v>
      </c>
      <c r="F587">
        <v>0</v>
      </c>
      <c r="G587">
        <v>1</v>
      </c>
      <c r="H587">
        <v>4</v>
      </c>
      <c r="I587">
        <v>0</v>
      </c>
      <c r="J587">
        <v>33</v>
      </c>
      <c r="K587">
        <v>0</v>
      </c>
      <c r="L587">
        <v>0</v>
      </c>
      <c r="M587">
        <v>0</v>
      </c>
      <c r="N587">
        <v>3</v>
      </c>
      <c r="O587">
        <v>0</v>
      </c>
      <c r="P587">
        <v>0</v>
      </c>
      <c r="Q587">
        <v>0</v>
      </c>
      <c r="R587">
        <v>1</v>
      </c>
      <c r="S587">
        <v>0</v>
      </c>
      <c r="T587">
        <v>0</v>
      </c>
      <c r="U587">
        <v>0</v>
      </c>
      <c r="V587">
        <v>2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:30" x14ac:dyDescent="0.25">
      <c r="A588" t="s">
        <v>630</v>
      </c>
      <c r="B588" t="s">
        <v>18</v>
      </c>
      <c r="C588">
        <v>70</v>
      </c>
      <c r="D588">
        <v>2.8</v>
      </c>
      <c r="E588">
        <v>187.14285714285711</v>
      </c>
      <c r="F588">
        <v>0</v>
      </c>
      <c r="G588">
        <v>2</v>
      </c>
      <c r="H588">
        <v>0</v>
      </c>
      <c r="I588">
        <v>0</v>
      </c>
      <c r="J588">
        <v>7</v>
      </c>
      <c r="K588">
        <v>14</v>
      </c>
      <c r="L588">
        <v>3</v>
      </c>
      <c r="M588">
        <v>1</v>
      </c>
      <c r="N588">
        <v>7</v>
      </c>
      <c r="O588">
        <v>1</v>
      </c>
      <c r="P588">
        <v>19</v>
      </c>
      <c r="Q588">
        <v>0</v>
      </c>
      <c r="R588">
        <v>1</v>
      </c>
      <c r="S588">
        <v>1</v>
      </c>
      <c r="T588">
        <v>1</v>
      </c>
      <c r="U588">
        <v>0</v>
      </c>
      <c r="V588">
        <v>5</v>
      </c>
      <c r="W588">
        <v>0</v>
      </c>
      <c r="X588">
        <v>0</v>
      </c>
      <c r="Y588">
        <v>0</v>
      </c>
      <c r="Z588">
        <v>4</v>
      </c>
      <c r="AA588">
        <v>1</v>
      </c>
      <c r="AB588">
        <v>0</v>
      </c>
      <c r="AC588">
        <v>1</v>
      </c>
      <c r="AD588">
        <v>2</v>
      </c>
    </row>
    <row r="589" spans="1:30" x14ac:dyDescent="0.25">
      <c r="A589" t="s">
        <v>631</v>
      </c>
      <c r="B589" t="s">
        <v>124</v>
      </c>
      <c r="C589">
        <v>15</v>
      </c>
      <c r="D589">
        <v>0.6</v>
      </c>
      <c r="E589">
        <v>313.33333333333371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14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:30" x14ac:dyDescent="0.25">
      <c r="A590" t="s">
        <v>632</v>
      </c>
      <c r="B590" t="s">
        <v>124</v>
      </c>
      <c r="C590">
        <v>18</v>
      </c>
      <c r="D590">
        <v>0.72</v>
      </c>
      <c r="E590">
        <v>268.11111111111148</v>
      </c>
      <c r="F590">
        <v>0</v>
      </c>
      <c r="G590">
        <v>0</v>
      </c>
      <c r="H590">
        <v>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14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0</v>
      </c>
    </row>
    <row r="591" spans="1:30" x14ac:dyDescent="0.25">
      <c r="A591" t="s">
        <v>633</v>
      </c>
      <c r="B591" t="s">
        <v>18</v>
      </c>
      <c r="C591">
        <v>87</v>
      </c>
      <c r="D591">
        <v>3.48</v>
      </c>
      <c r="E591">
        <v>119.60919540229879</v>
      </c>
      <c r="F591">
        <v>2</v>
      </c>
      <c r="G591">
        <v>0</v>
      </c>
      <c r="H591">
        <v>0</v>
      </c>
      <c r="I591">
        <v>9</v>
      </c>
      <c r="J591">
        <v>9</v>
      </c>
      <c r="K591">
        <v>4</v>
      </c>
      <c r="L591">
        <v>0</v>
      </c>
      <c r="M591">
        <v>2</v>
      </c>
      <c r="N591">
        <v>3</v>
      </c>
      <c r="O591">
        <v>4</v>
      </c>
      <c r="P591">
        <v>5</v>
      </c>
      <c r="Q591">
        <v>0</v>
      </c>
      <c r="R591">
        <v>17</v>
      </c>
      <c r="S591">
        <v>5</v>
      </c>
      <c r="T591">
        <v>4</v>
      </c>
      <c r="U591">
        <v>4</v>
      </c>
      <c r="V591">
        <v>11</v>
      </c>
      <c r="W591">
        <v>1</v>
      </c>
      <c r="X591">
        <v>3</v>
      </c>
      <c r="Y591">
        <v>0</v>
      </c>
      <c r="Z591">
        <v>0</v>
      </c>
      <c r="AA591">
        <v>1</v>
      </c>
      <c r="AB591">
        <v>1</v>
      </c>
      <c r="AC591">
        <v>2</v>
      </c>
      <c r="AD591">
        <v>0</v>
      </c>
    </row>
    <row r="592" spans="1:30" x14ac:dyDescent="0.25">
      <c r="A592" t="s">
        <v>634</v>
      </c>
      <c r="B592" t="s">
        <v>18</v>
      </c>
      <c r="C592">
        <v>103</v>
      </c>
      <c r="D592">
        <v>4.12</v>
      </c>
      <c r="E592">
        <v>236.0776699029127</v>
      </c>
      <c r="F592">
        <v>0</v>
      </c>
      <c r="G592">
        <v>3</v>
      </c>
      <c r="H592">
        <v>17</v>
      </c>
      <c r="I592">
        <v>4</v>
      </c>
      <c r="J592">
        <v>16</v>
      </c>
      <c r="K592">
        <v>0</v>
      </c>
      <c r="L592">
        <v>1</v>
      </c>
      <c r="M592">
        <v>7</v>
      </c>
      <c r="N592">
        <v>1</v>
      </c>
      <c r="O592">
        <v>1</v>
      </c>
      <c r="P592">
        <v>2</v>
      </c>
      <c r="Q592">
        <v>0</v>
      </c>
      <c r="R592">
        <v>10</v>
      </c>
      <c r="S592">
        <v>3</v>
      </c>
      <c r="T592">
        <v>1</v>
      </c>
      <c r="U592">
        <v>1</v>
      </c>
      <c r="V592">
        <v>24</v>
      </c>
      <c r="W592">
        <v>0</v>
      </c>
      <c r="X592">
        <v>0</v>
      </c>
      <c r="Y592">
        <v>0</v>
      </c>
      <c r="Z592">
        <v>1</v>
      </c>
      <c r="AA592">
        <v>1</v>
      </c>
      <c r="AB592">
        <v>0</v>
      </c>
      <c r="AC592">
        <v>9</v>
      </c>
      <c r="AD592">
        <v>1</v>
      </c>
    </row>
    <row r="593" spans="1:30" x14ac:dyDescent="0.25">
      <c r="A593" t="s">
        <v>635</v>
      </c>
      <c r="B593" t="s">
        <v>18</v>
      </c>
      <c r="C593">
        <v>134</v>
      </c>
      <c r="D593">
        <v>5.36</v>
      </c>
      <c r="E593">
        <v>728.31343283582112</v>
      </c>
      <c r="F593">
        <v>0</v>
      </c>
      <c r="G593">
        <v>1</v>
      </c>
      <c r="H593">
        <v>2</v>
      </c>
      <c r="I593">
        <v>0</v>
      </c>
      <c r="J593">
        <v>3</v>
      </c>
      <c r="K593">
        <v>10</v>
      </c>
      <c r="L593">
        <v>11</v>
      </c>
      <c r="M593">
        <v>13</v>
      </c>
      <c r="N593">
        <v>8</v>
      </c>
      <c r="O593">
        <v>0</v>
      </c>
      <c r="P593">
        <v>62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4</v>
      </c>
      <c r="W593">
        <v>0</v>
      </c>
      <c r="X593">
        <v>17</v>
      </c>
      <c r="Y593">
        <v>0</v>
      </c>
      <c r="Z593">
        <v>0</v>
      </c>
      <c r="AA593">
        <v>0</v>
      </c>
      <c r="AB593">
        <v>1</v>
      </c>
      <c r="AC593">
        <v>2</v>
      </c>
      <c r="AD593">
        <v>0</v>
      </c>
    </row>
    <row r="594" spans="1:30" x14ac:dyDescent="0.25">
      <c r="A594" t="s">
        <v>636</v>
      </c>
      <c r="B594" t="s">
        <v>18</v>
      </c>
      <c r="C594">
        <v>185</v>
      </c>
      <c r="D594">
        <v>7.4</v>
      </c>
      <c r="E594">
        <v>287.83783783783781</v>
      </c>
      <c r="F594">
        <v>1</v>
      </c>
      <c r="G594">
        <v>13</v>
      </c>
      <c r="H594">
        <v>2</v>
      </c>
      <c r="I594">
        <v>10</v>
      </c>
      <c r="J594">
        <v>8</v>
      </c>
      <c r="K594">
        <v>0</v>
      </c>
      <c r="L594">
        <v>17</v>
      </c>
      <c r="M594">
        <v>21</v>
      </c>
      <c r="N594">
        <v>4</v>
      </c>
      <c r="O594">
        <v>10</v>
      </c>
      <c r="P594">
        <v>7</v>
      </c>
      <c r="Q594">
        <v>6</v>
      </c>
      <c r="R594">
        <v>0</v>
      </c>
      <c r="S594">
        <v>29</v>
      </c>
      <c r="T594">
        <v>5</v>
      </c>
      <c r="U594">
        <v>0</v>
      </c>
      <c r="V594">
        <v>35</v>
      </c>
      <c r="W594">
        <v>0</v>
      </c>
      <c r="X594">
        <v>1</v>
      </c>
      <c r="Y594">
        <v>0</v>
      </c>
      <c r="Z594">
        <v>1</v>
      </c>
      <c r="AA594">
        <v>0</v>
      </c>
      <c r="AB594">
        <v>4</v>
      </c>
      <c r="AC594">
        <v>11</v>
      </c>
      <c r="AD594">
        <v>0</v>
      </c>
    </row>
    <row r="595" spans="1:30" x14ac:dyDescent="0.25">
      <c r="A595" t="s">
        <v>637</v>
      </c>
      <c r="B595" t="s">
        <v>18</v>
      </c>
      <c r="C595">
        <v>45</v>
      </c>
      <c r="D595">
        <v>1.8</v>
      </c>
      <c r="E595">
        <v>257.77777777777783</v>
      </c>
      <c r="F595">
        <v>0</v>
      </c>
      <c r="G595">
        <v>1</v>
      </c>
      <c r="H595">
        <v>1</v>
      </c>
      <c r="I595">
        <v>3</v>
      </c>
      <c r="J595">
        <v>0</v>
      </c>
      <c r="K595">
        <v>0</v>
      </c>
      <c r="L595">
        <v>0</v>
      </c>
      <c r="M595">
        <v>3</v>
      </c>
      <c r="N595">
        <v>0</v>
      </c>
      <c r="O595">
        <v>0</v>
      </c>
      <c r="P595">
        <v>0</v>
      </c>
      <c r="Q595">
        <v>1</v>
      </c>
      <c r="R595">
        <v>0</v>
      </c>
      <c r="S595">
        <v>18</v>
      </c>
      <c r="T595">
        <v>1</v>
      </c>
      <c r="U595">
        <v>1</v>
      </c>
      <c r="V595">
        <v>14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1</v>
      </c>
      <c r="AC595">
        <v>0</v>
      </c>
      <c r="AD595">
        <v>0</v>
      </c>
    </row>
    <row r="596" spans="1:30" x14ac:dyDescent="0.25">
      <c r="A596" t="s">
        <v>638</v>
      </c>
      <c r="B596" t="s">
        <v>18</v>
      </c>
      <c r="C596">
        <v>244</v>
      </c>
      <c r="D596">
        <v>9.76</v>
      </c>
      <c r="E596">
        <v>1086.737704918032</v>
      </c>
      <c r="F596">
        <v>0</v>
      </c>
      <c r="G596">
        <v>3</v>
      </c>
      <c r="H596">
        <v>6</v>
      </c>
      <c r="I596">
        <v>0</v>
      </c>
      <c r="J596">
        <v>0</v>
      </c>
      <c r="K596">
        <v>4</v>
      </c>
      <c r="L596">
        <v>19</v>
      </c>
      <c r="M596">
        <v>52</v>
      </c>
      <c r="N596">
        <v>0</v>
      </c>
      <c r="O596">
        <v>6</v>
      </c>
      <c r="P596">
        <v>0</v>
      </c>
      <c r="Q596">
        <v>4</v>
      </c>
      <c r="R596">
        <v>8</v>
      </c>
      <c r="S596">
        <v>4</v>
      </c>
      <c r="T596">
        <v>14</v>
      </c>
      <c r="U596">
        <v>1</v>
      </c>
      <c r="V596">
        <v>16</v>
      </c>
      <c r="W596">
        <v>0</v>
      </c>
      <c r="X596">
        <v>6</v>
      </c>
      <c r="Y596">
        <v>0</v>
      </c>
      <c r="Z596">
        <v>0</v>
      </c>
      <c r="AA596">
        <v>96</v>
      </c>
      <c r="AB596">
        <v>0</v>
      </c>
      <c r="AC596">
        <v>5</v>
      </c>
      <c r="AD596">
        <v>0</v>
      </c>
    </row>
    <row r="597" spans="1:30" x14ac:dyDescent="0.25">
      <c r="A597" t="s">
        <v>639</v>
      </c>
      <c r="B597" t="s">
        <v>18</v>
      </c>
      <c r="C597">
        <v>175</v>
      </c>
      <c r="D597">
        <v>7</v>
      </c>
      <c r="E597">
        <v>719.71428571428555</v>
      </c>
      <c r="F597">
        <v>1</v>
      </c>
      <c r="G597">
        <v>2</v>
      </c>
      <c r="H597">
        <v>70</v>
      </c>
      <c r="I597">
        <v>21</v>
      </c>
      <c r="J597">
        <v>1</v>
      </c>
      <c r="K597">
        <v>0</v>
      </c>
      <c r="L597">
        <v>1</v>
      </c>
      <c r="M597">
        <v>11</v>
      </c>
      <c r="N597">
        <v>1</v>
      </c>
      <c r="O597">
        <v>12</v>
      </c>
      <c r="P597">
        <v>2</v>
      </c>
      <c r="Q597">
        <v>3</v>
      </c>
      <c r="R597">
        <v>3</v>
      </c>
      <c r="S597">
        <v>1</v>
      </c>
      <c r="T597">
        <v>5</v>
      </c>
      <c r="U597">
        <v>0</v>
      </c>
      <c r="V597">
        <v>15</v>
      </c>
      <c r="W597">
        <v>1</v>
      </c>
      <c r="X597">
        <v>2</v>
      </c>
      <c r="Y597">
        <v>1</v>
      </c>
      <c r="Z597">
        <v>0</v>
      </c>
      <c r="AA597">
        <v>19</v>
      </c>
      <c r="AB597">
        <v>0</v>
      </c>
      <c r="AC597">
        <v>3</v>
      </c>
      <c r="AD597">
        <v>0</v>
      </c>
    </row>
    <row r="598" spans="1:30" x14ac:dyDescent="0.25">
      <c r="A598" t="s">
        <v>640</v>
      </c>
      <c r="B598" t="s">
        <v>18</v>
      </c>
      <c r="C598">
        <v>144</v>
      </c>
      <c r="D598">
        <v>5.76</v>
      </c>
      <c r="E598">
        <v>1090.7222222222219</v>
      </c>
      <c r="F598">
        <v>0</v>
      </c>
      <c r="G598">
        <v>6</v>
      </c>
      <c r="H598">
        <v>14</v>
      </c>
      <c r="I598">
        <v>2</v>
      </c>
      <c r="J598">
        <v>0</v>
      </c>
      <c r="K598">
        <v>0</v>
      </c>
      <c r="L598">
        <v>2</v>
      </c>
      <c r="M598">
        <v>12</v>
      </c>
      <c r="N598">
        <v>0</v>
      </c>
      <c r="O598">
        <v>1</v>
      </c>
      <c r="P598">
        <v>0</v>
      </c>
      <c r="Q598">
        <v>0</v>
      </c>
      <c r="R598">
        <v>5</v>
      </c>
      <c r="S598">
        <v>0</v>
      </c>
      <c r="T598">
        <v>3</v>
      </c>
      <c r="U598">
        <v>2</v>
      </c>
      <c r="V598">
        <v>17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80</v>
      </c>
      <c r="AD598">
        <v>0</v>
      </c>
    </row>
    <row r="599" spans="1:30" x14ac:dyDescent="0.25">
      <c r="A599" t="s">
        <v>641</v>
      </c>
      <c r="B599" t="s">
        <v>18</v>
      </c>
      <c r="C599">
        <v>42</v>
      </c>
      <c r="D599">
        <v>1.68</v>
      </c>
      <c r="E599">
        <v>67.523809523809518</v>
      </c>
      <c r="F599">
        <v>0</v>
      </c>
      <c r="G599">
        <v>3</v>
      </c>
      <c r="H599">
        <v>0</v>
      </c>
      <c r="I599">
        <v>2</v>
      </c>
      <c r="J599">
        <v>3</v>
      </c>
      <c r="K599">
        <v>0</v>
      </c>
      <c r="L599">
        <v>5</v>
      </c>
      <c r="M599">
        <v>5</v>
      </c>
      <c r="N599">
        <v>0</v>
      </c>
      <c r="O599">
        <v>6</v>
      </c>
      <c r="P599">
        <v>0</v>
      </c>
      <c r="Q599">
        <v>1</v>
      </c>
      <c r="R599">
        <v>0</v>
      </c>
      <c r="S599">
        <v>2</v>
      </c>
      <c r="T599">
        <v>6</v>
      </c>
      <c r="U599">
        <v>0</v>
      </c>
      <c r="V599">
        <v>5</v>
      </c>
      <c r="W599">
        <v>0</v>
      </c>
      <c r="X599">
        <v>0</v>
      </c>
      <c r="Y599">
        <v>0</v>
      </c>
      <c r="Z599">
        <v>0</v>
      </c>
      <c r="AA599">
        <v>1</v>
      </c>
      <c r="AB599">
        <v>3</v>
      </c>
      <c r="AC599">
        <v>0</v>
      </c>
      <c r="AD599">
        <v>0</v>
      </c>
    </row>
    <row r="600" spans="1:30" x14ac:dyDescent="0.25">
      <c r="A600" t="s">
        <v>642</v>
      </c>
      <c r="B600" t="s">
        <v>18</v>
      </c>
      <c r="C600">
        <v>105</v>
      </c>
      <c r="D600">
        <v>4.2</v>
      </c>
      <c r="E600">
        <v>163.8095238095238</v>
      </c>
      <c r="F600">
        <v>2</v>
      </c>
      <c r="G600">
        <v>2</v>
      </c>
      <c r="H600">
        <v>10</v>
      </c>
      <c r="I600">
        <v>2</v>
      </c>
      <c r="J600">
        <v>13</v>
      </c>
      <c r="K600">
        <v>0</v>
      </c>
      <c r="L600">
        <v>0</v>
      </c>
      <c r="M600">
        <v>6</v>
      </c>
      <c r="N600">
        <v>2</v>
      </c>
      <c r="O600">
        <v>19</v>
      </c>
      <c r="P600">
        <v>2</v>
      </c>
      <c r="Q600">
        <v>2</v>
      </c>
      <c r="R600">
        <v>0</v>
      </c>
      <c r="S600">
        <v>3</v>
      </c>
      <c r="T600">
        <v>6</v>
      </c>
      <c r="U600">
        <v>0</v>
      </c>
      <c r="V600">
        <v>17</v>
      </c>
      <c r="W600">
        <v>3</v>
      </c>
      <c r="X600">
        <v>3</v>
      </c>
      <c r="Y600">
        <v>0</v>
      </c>
      <c r="Z600">
        <v>1</v>
      </c>
      <c r="AA600">
        <v>1</v>
      </c>
      <c r="AB600">
        <v>2</v>
      </c>
      <c r="AC600">
        <v>9</v>
      </c>
      <c r="AD600">
        <v>0</v>
      </c>
    </row>
    <row r="601" spans="1:30" x14ac:dyDescent="0.25">
      <c r="A601" t="s">
        <v>643</v>
      </c>
      <c r="B601" t="s">
        <v>18</v>
      </c>
      <c r="C601">
        <v>45</v>
      </c>
      <c r="D601">
        <v>1.8</v>
      </c>
      <c r="E601">
        <v>266.66666666666669</v>
      </c>
      <c r="F601">
        <v>0</v>
      </c>
      <c r="G601">
        <v>0</v>
      </c>
      <c r="H601">
        <v>1</v>
      </c>
      <c r="I601">
        <v>0</v>
      </c>
      <c r="J601">
        <v>10</v>
      </c>
      <c r="K601">
        <v>0</v>
      </c>
      <c r="L601">
        <v>1</v>
      </c>
      <c r="M601">
        <v>4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19</v>
      </c>
      <c r="W601">
        <v>9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x14ac:dyDescent="0.25">
      <c r="A602" t="s">
        <v>644</v>
      </c>
      <c r="B602" t="s">
        <v>18</v>
      </c>
      <c r="C602">
        <v>613</v>
      </c>
      <c r="D602">
        <v>24.52</v>
      </c>
      <c r="E602">
        <v>696.74714518760197</v>
      </c>
      <c r="F602">
        <v>25</v>
      </c>
      <c r="G602">
        <v>3</v>
      </c>
      <c r="H602">
        <v>20</v>
      </c>
      <c r="I602">
        <v>86</v>
      </c>
      <c r="J602">
        <v>30</v>
      </c>
      <c r="K602">
        <v>80</v>
      </c>
      <c r="L602">
        <v>9</v>
      </c>
      <c r="M602">
        <v>43</v>
      </c>
      <c r="N602">
        <v>12</v>
      </c>
      <c r="O602">
        <v>55</v>
      </c>
      <c r="P602">
        <v>32</v>
      </c>
      <c r="Q602">
        <v>2</v>
      </c>
      <c r="R602">
        <v>86</v>
      </c>
      <c r="S602">
        <v>25</v>
      </c>
      <c r="T602">
        <v>23</v>
      </c>
      <c r="U602">
        <v>4</v>
      </c>
      <c r="V602">
        <v>36</v>
      </c>
      <c r="W602">
        <v>1</v>
      </c>
      <c r="X602">
        <v>16</v>
      </c>
      <c r="Y602">
        <v>5</v>
      </c>
      <c r="Z602">
        <v>2</v>
      </c>
      <c r="AA602">
        <v>5</v>
      </c>
      <c r="AB602">
        <v>6</v>
      </c>
      <c r="AC602">
        <v>7</v>
      </c>
      <c r="AD602">
        <v>0</v>
      </c>
    </row>
    <row r="603" spans="1:30" x14ac:dyDescent="0.25">
      <c r="A603" t="s">
        <v>645</v>
      </c>
      <c r="B603" t="s">
        <v>18</v>
      </c>
      <c r="C603">
        <v>1021</v>
      </c>
      <c r="D603">
        <v>40.840000000000003</v>
      </c>
      <c r="E603">
        <v>941.70812928501482</v>
      </c>
      <c r="F603">
        <v>4</v>
      </c>
      <c r="G603">
        <v>29</v>
      </c>
      <c r="H603">
        <v>135</v>
      </c>
      <c r="I603">
        <v>88</v>
      </c>
      <c r="J603">
        <v>67</v>
      </c>
      <c r="K603">
        <v>6</v>
      </c>
      <c r="L603">
        <v>22</v>
      </c>
      <c r="M603">
        <v>101</v>
      </c>
      <c r="N603">
        <v>19</v>
      </c>
      <c r="O603">
        <v>69</v>
      </c>
      <c r="P603">
        <v>35</v>
      </c>
      <c r="Q603">
        <v>24</v>
      </c>
      <c r="R603">
        <v>13</v>
      </c>
      <c r="S603">
        <v>56</v>
      </c>
      <c r="T603">
        <v>47</v>
      </c>
      <c r="U603">
        <v>21</v>
      </c>
      <c r="V603">
        <v>140</v>
      </c>
      <c r="W603">
        <v>3</v>
      </c>
      <c r="X603">
        <v>40</v>
      </c>
      <c r="Y603">
        <v>0</v>
      </c>
      <c r="Z603">
        <v>1</v>
      </c>
      <c r="AA603">
        <v>34</v>
      </c>
      <c r="AB603">
        <v>13</v>
      </c>
      <c r="AC603">
        <v>52</v>
      </c>
      <c r="AD603">
        <v>2</v>
      </c>
    </row>
    <row r="604" spans="1:30" x14ac:dyDescent="0.25">
      <c r="A604" t="s">
        <v>646</v>
      </c>
      <c r="B604" t="s">
        <v>18</v>
      </c>
      <c r="C604">
        <v>132</v>
      </c>
      <c r="D604">
        <v>5.28</v>
      </c>
      <c r="E604">
        <v>95.272727272727295</v>
      </c>
      <c r="F604">
        <v>0</v>
      </c>
      <c r="G604">
        <v>2</v>
      </c>
      <c r="H604">
        <v>9</v>
      </c>
      <c r="I604">
        <v>15</v>
      </c>
      <c r="J604">
        <v>14</v>
      </c>
      <c r="K604">
        <v>7</v>
      </c>
      <c r="L604">
        <v>1</v>
      </c>
      <c r="M604">
        <v>10</v>
      </c>
      <c r="N604">
        <v>2</v>
      </c>
      <c r="O604">
        <v>6</v>
      </c>
      <c r="P604">
        <v>5</v>
      </c>
      <c r="Q604">
        <v>6</v>
      </c>
      <c r="R604">
        <v>0</v>
      </c>
      <c r="S604">
        <v>3</v>
      </c>
      <c r="T604">
        <v>6</v>
      </c>
      <c r="U604">
        <v>5</v>
      </c>
      <c r="V604">
        <v>13</v>
      </c>
      <c r="W604">
        <v>0</v>
      </c>
      <c r="X604">
        <v>9</v>
      </c>
      <c r="Y604">
        <v>0</v>
      </c>
      <c r="Z604">
        <v>1</v>
      </c>
      <c r="AA604">
        <v>7</v>
      </c>
      <c r="AB604">
        <v>3</v>
      </c>
      <c r="AC604">
        <v>8</v>
      </c>
      <c r="AD604">
        <v>0</v>
      </c>
    </row>
    <row r="605" spans="1:30" x14ac:dyDescent="0.25">
      <c r="A605" t="s">
        <v>647</v>
      </c>
      <c r="B605" t="s">
        <v>18</v>
      </c>
      <c r="C605">
        <v>54</v>
      </c>
      <c r="D605">
        <v>2.16</v>
      </c>
      <c r="E605">
        <v>138.59259259259261</v>
      </c>
      <c r="F605">
        <v>0</v>
      </c>
      <c r="G605">
        <v>2</v>
      </c>
      <c r="H605">
        <v>7</v>
      </c>
      <c r="I605">
        <v>1</v>
      </c>
      <c r="J605">
        <v>0</v>
      </c>
      <c r="K605">
        <v>2</v>
      </c>
      <c r="L605">
        <v>1</v>
      </c>
      <c r="M605">
        <v>14</v>
      </c>
      <c r="N605">
        <v>1</v>
      </c>
      <c r="O605">
        <v>0</v>
      </c>
      <c r="P605">
        <v>2</v>
      </c>
      <c r="Q605">
        <v>6</v>
      </c>
      <c r="R605">
        <v>3</v>
      </c>
      <c r="S605">
        <v>0</v>
      </c>
      <c r="T605">
        <v>1</v>
      </c>
      <c r="U605">
        <v>0</v>
      </c>
      <c r="V605">
        <v>3</v>
      </c>
      <c r="W605">
        <v>0</v>
      </c>
      <c r="X605">
        <v>10</v>
      </c>
      <c r="Y605">
        <v>0</v>
      </c>
      <c r="Z605">
        <v>0</v>
      </c>
      <c r="AA605">
        <v>1</v>
      </c>
      <c r="AB605">
        <v>0</v>
      </c>
      <c r="AC605">
        <v>0</v>
      </c>
      <c r="AD605">
        <v>0</v>
      </c>
    </row>
    <row r="606" spans="1:30" x14ac:dyDescent="0.25">
      <c r="A606" t="s">
        <v>648</v>
      </c>
      <c r="B606" t="s">
        <v>18</v>
      </c>
      <c r="C606">
        <v>165</v>
      </c>
      <c r="D606">
        <v>6.6</v>
      </c>
      <c r="E606">
        <v>1332.424242424242</v>
      </c>
      <c r="F606">
        <v>2</v>
      </c>
      <c r="G606">
        <v>2</v>
      </c>
      <c r="H606">
        <v>97</v>
      </c>
      <c r="I606">
        <v>9</v>
      </c>
      <c r="J606">
        <v>4</v>
      </c>
      <c r="K606">
        <v>12</v>
      </c>
      <c r="L606">
        <v>3</v>
      </c>
      <c r="M606">
        <v>3</v>
      </c>
      <c r="N606">
        <v>1</v>
      </c>
      <c r="O606">
        <v>0</v>
      </c>
      <c r="P606">
        <v>9</v>
      </c>
      <c r="Q606">
        <v>1</v>
      </c>
      <c r="R606">
        <v>10</v>
      </c>
      <c r="S606">
        <v>2</v>
      </c>
      <c r="T606">
        <v>2</v>
      </c>
      <c r="U606">
        <v>0</v>
      </c>
      <c r="V606">
        <v>3</v>
      </c>
      <c r="W606">
        <v>0</v>
      </c>
      <c r="X606">
        <v>1</v>
      </c>
      <c r="Y606">
        <v>0</v>
      </c>
      <c r="Z606">
        <v>1</v>
      </c>
      <c r="AA606">
        <v>1</v>
      </c>
      <c r="AB606">
        <v>0</v>
      </c>
      <c r="AC606">
        <v>2</v>
      </c>
      <c r="AD606">
        <v>0</v>
      </c>
    </row>
    <row r="607" spans="1:30" x14ac:dyDescent="0.25">
      <c r="A607" t="s">
        <v>649</v>
      </c>
      <c r="B607" t="s">
        <v>18</v>
      </c>
      <c r="C607">
        <v>97</v>
      </c>
      <c r="D607">
        <v>3.88</v>
      </c>
      <c r="E607">
        <v>815.11340206185548</v>
      </c>
      <c r="F607">
        <v>0</v>
      </c>
      <c r="G607">
        <v>0</v>
      </c>
      <c r="H607">
        <v>58</v>
      </c>
      <c r="I607">
        <v>4</v>
      </c>
      <c r="J607">
        <v>9</v>
      </c>
      <c r="K607">
        <v>0</v>
      </c>
      <c r="L607">
        <v>1</v>
      </c>
      <c r="M607">
        <v>3</v>
      </c>
      <c r="N607">
        <v>5</v>
      </c>
      <c r="O607">
        <v>2</v>
      </c>
      <c r="P607">
        <v>1</v>
      </c>
      <c r="Q607">
        <v>0</v>
      </c>
      <c r="R607">
        <v>1</v>
      </c>
      <c r="S607">
        <v>0</v>
      </c>
      <c r="T607">
        <v>0</v>
      </c>
      <c r="U607">
        <v>2</v>
      </c>
      <c r="V607">
        <v>4</v>
      </c>
      <c r="W607">
        <v>0</v>
      </c>
      <c r="X607">
        <v>3</v>
      </c>
      <c r="Y607">
        <v>0</v>
      </c>
      <c r="Z607">
        <v>0</v>
      </c>
      <c r="AA607">
        <v>2</v>
      </c>
      <c r="AB607">
        <v>0</v>
      </c>
      <c r="AC607">
        <v>2</v>
      </c>
      <c r="AD607">
        <v>0</v>
      </c>
    </row>
    <row r="608" spans="1:30" x14ac:dyDescent="0.25">
      <c r="A608" t="s">
        <v>650</v>
      </c>
      <c r="B608" t="s">
        <v>18</v>
      </c>
      <c r="C608">
        <v>113</v>
      </c>
      <c r="D608">
        <v>4.5199999999999996</v>
      </c>
      <c r="E608">
        <v>955.36283185840693</v>
      </c>
      <c r="F608">
        <v>0</v>
      </c>
      <c r="G608">
        <v>0</v>
      </c>
      <c r="H608">
        <v>67</v>
      </c>
      <c r="I608">
        <v>10</v>
      </c>
      <c r="J608">
        <v>13</v>
      </c>
      <c r="K608">
        <v>1</v>
      </c>
      <c r="L608">
        <v>1</v>
      </c>
      <c r="M608">
        <v>6</v>
      </c>
      <c r="N608">
        <v>2</v>
      </c>
      <c r="O608">
        <v>1</v>
      </c>
      <c r="P608">
        <v>0</v>
      </c>
      <c r="Q608">
        <v>0</v>
      </c>
      <c r="R608">
        <v>2</v>
      </c>
      <c r="S608">
        <v>0</v>
      </c>
      <c r="T608">
        <v>3</v>
      </c>
      <c r="U608">
        <v>1</v>
      </c>
      <c r="V608">
        <v>3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2</v>
      </c>
    </row>
    <row r="609" spans="1:30" x14ac:dyDescent="0.25">
      <c r="A609" t="s">
        <v>651</v>
      </c>
      <c r="B609" t="s">
        <v>18</v>
      </c>
      <c r="C609">
        <v>165</v>
      </c>
      <c r="D609">
        <v>6.6</v>
      </c>
      <c r="E609">
        <v>561.81818181818198</v>
      </c>
      <c r="F609">
        <v>0</v>
      </c>
      <c r="G609">
        <v>1</v>
      </c>
      <c r="H609">
        <v>53</v>
      </c>
      <c r="I609">
        <v>3</v>
      </c>
      <c r="J609">
        <v>13</v>
      </c>
      <c r="K609">
        <v>12</v>
      </c>
      <c r="L609">
        <v>1</v>
      </c>
      <c r="M609">
        <v>2</v>
      </c>
      <c r="N609">
        <v>2</v>
      </c>
      <c r="O609">
        <v>0</v>
      </c>
      <c r="P609">
        <v>4</v>
      </c>
      <c r="Q609">
        <v>2</v>
      </c>
      <c r="R609">
        <v>28</v>
      </c>
      <c r="S609">
        <v>0</v>
      </c>
      <c r="T609">
        <v>0</v>
      </c>
      <c r="U609">
        <v>0</v>
      </c>
      <c r="V609">
        <v>26</v>
      </c>
      <c r="W609">
        <v>1</v>
      </c>
      <c r="X609">
        <v>0</v>
      </c>
      <c r="Y609">
        <v>1</v>
      </c>
      <c r="Z609">
        <v>0</v>
      </c>
      <c r="AA609">
        <v>1</v>
      </c>
      <c r="AB609">
        <v>0</v>
      </c>
      <c r="AC609">
        <v>13</v>
      </c>
      <c r="AD609">
        <v>2</v>
      </c>
    </row>
    <row r="610" spans="1:30" x14ac:dyDescent="0.25">
      <c r="A610" t="s">
        <v>652</v>
      </c>
      <c r="B610" t="s">
        <v>124</v>
      </c>
      <c r="C610">
        <v>48</v>
      </c>
      <c r="D610">
        <v>1.92</v>
      </c>
      <c r="E610">
        <v>379.08333333333343</v>
      </c>
      <c r="F610">
        <v>0</v>
      </c>
      <c r="G610">
        <v>0</v>
      </c>
      <c r="H610">
        <v>2</v>
      </c>
      <c r="I610">
        <v>0</v>
      </c>
      <c r="J610">
        <v>0</v>
      </c>
      <c r="K610">
        <v>0</v>
      </c>
      <c r="L610">
        <v>0</v>
      </c>
      <c r="M610">
        <v>27</v>
      </c>
      <c r="N610">
        <v>0</v>
      </c>
      <c r="O610">
        <v>1</v>
      </c>
      <c r="P610">
        <v>0</v>
      </c>
      <c r="Q610">
        <v>1</v>
      </c>
      <c r="R610">
        <v>0</v>
      </c>
      <c r="S610">
        <v>0</v>
      </c>
      <c r="T610">
        <v>3</v>
      </c>
      <c r="U610">
        <v>0</v>
      </c>
      <c r="V610">
        <v>5</v>
      </c>
      <c r="W610">
        <v>0</v>
      </c>
      <c r="X610">
        <v>7</v>
      </c>
      <c r="Y610">
        <v>0</v>
      </c>
      <c r="Z610">
        <v>0</v>
      </c>
      <c r="AA610">
        <v>1</v>
      </c>
      <c r="AB610">
        <v>0</v>
      </c>
      <c r="AC610">
        <v>1</v>
      </c>
      <c r="AD610">
        <v>0</v>
      </c>
    </row>
    <row r="611" spans="1:30" x14ac:dyDescent="0.25">
      <c r="A611" t="s">
        <v>653</v>
      </c>
      <c r="B611" t="s">
        <v>18</v>
      </c>
      <c r="C611">
        <v>91</v>
      </c>
      <c r="D611">
        <v>3.64</v>
      </c>
      <c r="E611">
        <v>303.23076923076911</v>
      </c>
      <c r="F611">
        <v>0</v>
      </c>
      <c r="G611">
        <v>1</v>
      </c>
      <c r="H611">
        <v>22</v>
      </c>
      <c r="I611">
        <v>0</v>
      </c>
      <c r="J611">
        <v>3</v>
      </c>
      <c r="K611">
        <v>0</v>
      </c>
      <c r="L611">
        <v>0</v>
      </c>
      <c r="M611">
        <v>23</v>
      </c>
      <c r="N611">
        <v>0</v>
      </c>
      <c r="O611">
        <v>3</v>
      </c>
      <c r="P611">
        <v>4</v>
      </c>
      <c r="Q611">
        <v>0</v>
      </c>
      <c r="R611">
        <v>6</v>
      </c>
      <c r="S611">
        <v>0</v>
      </c>
      <c r="T611">
        <v>0</v>
      </c>
      <c r="U611">
        <v>0</v>
      </c>
      <c r="V611">
        <v>15</v>
      </c>
      <c r="W611">
        <v>0</v>
      </c>
      <c r="X611">
        <v>1</v>
      </c>
      <c r="Y611">
        <v>0</v>
      </c>
      <c r="Z611">
        <v>0</v>
      </c>
      <c r="AA611">
        <v>2</v>
      </c>
      <c r="AB611">
        <v>0</v>
      </c>
      <c r="AC611">
        <v>11</v>
      </c>
      <c r="AD611">
        <v>0</v>
      </c>
    </row>
    <row r="612" spans="1:30" x14ac:dyDescent="0.25">
      <c r="A612" t="s">
        <v>654</v>
      </c>
      <c r="B612" t="s">
        <v>18</v>
      </c>
      <c r="C612">
        <v>75</v>
      </c>
      <c r="D612">
        <v>3</v>
      </c>
      <c r="E612">
        <v>244</v>
      </c>
      <c r="F612">
        <v>0</v>
      </c>
      <c r="G612">
        <v>5</v>
      </c>
      <c r="H612">
        <v>18</v>
      </c>
      <c r="I612">
        <v>1</v>
      </c>
      <c r="J612">
        <v>15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3</v>
      </c>
      <c r="Q612">
        <v>1</v>
      </c>
      <c r="R612">
        <v>0</v>
      </c>
      <c r="S612">
        <v>15</v>
      </c>
      <c r="T612">
        <v>0</v>
      </c>
      <c r="U612">
        <v>0</v>
      </c>
      <c r="V612">
        <v>11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5</v>
      </c>
      <c r="AD612">
        <v>0</v>
      </c>
    </row>
    <row r="613" spans="1:30" x14ac:dyDescent="0.25">
      <c r="A613" t="s">
        <v>655</v>
      </c>
      <c r="B613" t="s">
        <v>18</v>
      </c>
      <c r="C613">
        <v>54</v>
      </c>
      <c r="D613">
        <v>2.16</v>
      </c>
      <c r="E613">
        <v>131.18518518518519</v>
      </c>
      <c r="F613">
        <v>0</v>
      </c>
      <c r="G613">
        <v>1</v>
      </c>
      <c r="H613">
        <v>2</v>
      </c>
      <c r="I613">
        <v>0</v>
      </c>
      <c r="J613">
        <v>5</v>
      </c>
      <c r="K613">
        <v>1</v>
      </c>
      <c r="L613">
        <v>6</v>
      </c>
      <c r="M613">
        <v>3</v>
      </c>
      <c r="N613">
        <v>9</v>
      </c>
      <c r="O613">
        <v>0</v>
      </c>
      <c r="P613">
        <v>1</v>
      </c>
      <c r="Q613">
        <v>2</v>
      </c>
      <c r="R613">
        <v>0</v>
      </c>
      <c r="S613">
        <v>0</v>
      </c>
      <c r="T613">
        <v>1</v>
      </c>
      <c r="U613">
        <v>0</v>
      </c>
      <c r="V613">
        <v>14</v>
      </c>
      <c r="W613">
        <v>2</v>
      </c>
      <c r="X613">
        <v>6</v>
      </c>
      <c r="Y613">
        <v>0</v>
      </c>
      <c r="Z613">
        <v>0</v>
      </c>
      <c r="AA613">
        <v>0</v>
      </c>
      <c r="AB613">
        <v>0</v>
      </c>
      <c r="AC613">
        <v>1</v>
      </c>
      <c r="AD613">
        <v>0</v>
      </c>
    </row>
    <row r="614" spans="1:30" x14ac:dyDescent="0.25">
      <c r="A614" t="s">
        <v>656</v>
      </c>
      <c r="B614" t="s">
        <v>18</v>
      </c>
      <c r="C614">
        <v>138</v>
      </c>
      <c r="D614">
        <v>5.52</v>
      </c>
      <c r="E614">
        <v>324.68115942028982</v>
      </c>
      <c r="F614">
        <v>0</v>
      </c>
      <c r="G614">
        <v>1</v>
      </c>
      <c r="H614">
        <v>19</v>
      </c>
      <c r="I614">
        <v>3</v>
      </c>
      <c r="J614">
        <v>6</v>
      </c>
      <c r="K614">
        <v>2</v>
      </c>
      <c r="L614">
        <v>0</v>
      </c>
      <c r="M614">
        <v>9</v>
      </c>
      <c r="N614">
        <v>11</v>
      </c>
      <c r="O614">
        <v>0</v>
      </c>
      <c r="P614">
        <v>6</v>
      </c>
      <c r="Q614">
        <v>19</v>
      </c>
      <c r="R614">
        <v>0</v>
      </c>
      <c r="S614">
        <v>0</v>
      </c>
      <c r="T614">
        <v>0</v>
      </c>
      <c r="U614">
        <v>0</v>
      </c>
      <c r="V614">
        <v>35</v>
      </c>
      <c r="W614">
        <v>0</v>
      </c>
      <c r="X614">
        <v>17</v>
      </c>
      <c r="Y614">
        <v>0</v>
      </c>
      <c r="Z614">
        <v>4</v>
      </c>
      <c r="AA614">
        <v>2</v>
      </c>
      <c r="AB614">
        <v>1</v>
      </c>
      <c r="AC614">
        <v>3</v>
      </c>
      <c r="AD614">
        <v>0</v>
      </c>
    </row>
    <row r="615" spans="1:30" x14ac:dyDescent="0.25">
      <c r="A615" t="s">
        <v>657</v>
      </c>
      <c r="B615" t="s">
        <v>18</v>
      </c>
      <c r="C615">
        <v>23</v>
      </c>
      <c r="D615">
        <v>0.92</v>
      </c>
      <c r="E615">
        <v>165.04347826086959</v>
      </c>
      <c r="F615">
        <v>1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1</v>
      </c>
      <c r="M615">
        <v>4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0</v>
      </c>
      <c r="T615">
        <v>0</v>
      </c>
      <c r="U615">
        <v>0</v>
      </c>
      <c r="V615">
        <v>3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12</v>
      </c>
      <c r="AD615">
        <v>0</v>
      </c>
    </row>
    <row r="616" spans="1:30" x14ac:dyDescent="0.25">
      <c r="A616" t="s">
        <v>658</v>
      </c>
      <c r="B616" t="s">
        <v>18</v>
      </c>
      <c r="C616">
        <v>66</v>
      </c>
      <c r="D616">
        <v>2.64</v>
      </c>
      <c r="E616">
        <v>418.09090909090872</v>
      </c>
      <c r="F616">
        <v>3</v>
      </c>
      <c r="G616">
        <v>2</v>
      </c>
      <c r="H616">
        <v>34</v>
      </c>
      <c r="I616">
        <v>4</v>
      </c>
      <c r="J616">
        <v>4</v>
      </c>
      <c r="K616">
        <v>0</v>
      </c>
      <c r="L616">
        <v>1</v>
      </c>
      <c r="M616">
        <v>1</v>
      </c>
      <c r="N616">
        <v>0</v>
      </c>
      <c r="O616">
        <v>3</v>
      </c>
      <c r="P616">
        <v>2</v>
      </c>
      <c r="Q616">
        <v>0</v>
      </c>
      <c r="R616">
        <v>0</v>
      </c>
      <c r="S616">
        <v>5</v>
      </c>
      <c r="T616">
        <v>1</v>
      </c>
      <c r="U616">
        <v>0</v>
      </c>
      <c r="V616">
        <v>6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25">
      <c r="A617" t="s">
        <v>659</v>
      </c>
      <c r="B617" t="s">
        <v>18</v>
      </c>
      <c r="C617">
        <v>34</v>
      </c>
      <c r="D617">
        <v>1.36</v>
      </c>
      <c r="E617">
        <v>126.2941176470588</v>
      </c>
      <c r="F617">
        <v>0</v>
      </c>
      <c r="G617">
        <v>0</v>
      </c>
      <c r="H617">
        <v>4</v>
      </c>
      <c r="I617">
        <v>7</v>
      </c>
      <c r="J617">
        <v>1</v>
      </c>
      <c r="K617">
        <v>0</v>
      </c>
      <c r="L617">
        <v>0</v>
      </c>
      <c r="M617">
        <v>2</v>
      </c>
      <c r="N617">
        <v>0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11</v>
      </c>
      <c r="U617">
        <v>0</v>
      </c>
      <c r="V617">
        <v>4</v>
      </c>
      <c r="W617">
        <v>0</v>
      </c>
      <c r="X617">
        <v>0</v>
      </c>
      <c r="Y617">
        <v>0</v>
      </c>
      <c r="Z617">
        <v>0</v>
      </c>
      <c r="AA617">
        <v>1</v>
      </c>
      <c r="AB617">
        <v>3</v>
      </c>
      <c r="AC617">
        <v>0</v>
      </c>
      <c r="AD617">
        <v>0</v>
      </c>
    </row>
    <row r="618" spans="1:30" x14ac:dyDescent="0.25">
      <c r="A618" t="s">
        <v>660</v>
      </c>
      <c r="B618" t="s">
        <v>124</v>
      </c>
      <c r="C618">
        <v>17</v>
      </c>
      <c r="D618">
        <v>0.68</v>
      </c>
      <c r="E618">
        <v>360.94117647058829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16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1:30" x14ac:dyDescent="0.25">
      <c r="A619" t="s">
        <v>661</v>
      </c>
      <c r="B619" t="s">
        <v>18</v>
      </c>
      <c r="C619">
        <v>194</v>
      </c>
      <c r="D619">
        <v>7.76</v>
      </c>
      <c r="E619">
        <v>566.05154639175259</v>
      </c>
      <c r="F619">
        <v>2</v>
      </c>
      <c r="G619">
        <v>2</v>
      </c>
      <c r="H619">
        <v>9</v>
      </c>
      <c r="I619">
        <v>2</v>
      </c>
      <c r="J619">
        <v>13</v>
      </c>
      <c r="K619">
        <v>51</v>
      </c>
      <c r="L619">
        <v>2</v>
      </c>
      <c r="M619">
        <v>0</v>
      </c>
      <c r="N619">
        <v>5</v>
      </c>
      <c r="O619">
        <v>0</v>
      </c>
      <c r="P619">
        <v>37</v>
      </c>
      <c r="Q619">
        <v>0</v>
      </c>
      <c r="R619">
        <v>37</v>
      </c>
      <c r="S619">
        <v>5</v>
      </c>
      <c r="T619">
        <v>0</v>
      </c>
      <c r="U619">
        <v>12</v>
      </c>
      <c r="V619">
        <v>2</v>
      </c>
      <c r="W619">
        <v>0</v>
      </c>
      <c r="X619">
        <v>0</v>
      </c>
      <c r="Y619">
        <v>3</v>
      </c>
      <c r="Z619">
        <v>2</v>
      </c>
      <c r="AA619">
        <v>0</v>
      </c>
      <c r="AB619">
        <v>9</v>
      </c>
      <c r="AC619">
        <v>0</v>
      </c>
      <c r="AD619">
        <v>1</v>
      </c>
    </row>
    <row r="620" spans="1:30" x14ac:dyDescent="0.25">
      <c r="A620" t="s">
        <v>662</v>
      </c>
      <c r="B620" t="s">
        <v>18</v>
      </c>
      <c r="C620">
        <v>30</v>
      </c>
      <c r="D620">
        <v>1.2</v>
      </c>
      <c r="E620">
        <v>90</v>
      </c>
      <c r="F620">
        <v>0</v>
      </c>
      <c r="G620">
        <v>1</v>
      </c>
      <c r="H620">
        <v>4</v>
      </c>
      <c r="I620">
        <v>1</v>
      </c>
      <c r="J620">
        <v>4</v>
      </c>
      <c r="K620">
        <v>0</v>
      </c>
      <c r="L620">
        <v>0</v>
      </c>
      <c r="M620">
        <v>3</v>
      </c>
      <c r="N620">
        <v>0</v>
      </c>
      <c r="O620">
        <v>1</v>
      </c>
      <c r="P620">
        <v>3</v>
      </c>
      <c r="Q620">
        <v>0</v>
      </c>
      <c r="R620">
        <v>0</v>
      </c>
      <c r="S620">
        <v>1</v>
      </c>
      <c r="T620">
        <v>0</v>
      </c>
      <c r="U620">
        <v>3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9</v>
      </c>
      <c r="AC620">
        <v>0</v>
      </c>
      <c r="AD620">
        <v>0</v>
      </c>
    </row>
    <row r="621" spans="1:30" x14ac:dyDescent="0.25">
      <c r="A621" t="s">
        <v>663</v>
      </c>
      <c r="B621" t="s">
        <v>18</v>
      </c>
      <c r="C621">
        <v>36</v>
      </c>
      <c r="D621">
        <v>1.44</v>
      </c>
      <c r="E621">
        <v>101.5</v>
      </c>
      <c r="F621">
        <v>0</v>
      </c>
      <c r="G621">
        <v>10</v>
      </c>
      <c r="H621">
        <v>2</v>
      </c>
      <c r="I621">
        <v>1</v>
      </c>
      <c r="J621">
        <v>0</v>
      </c>
      <c r="K621">
        <v>0</v>
      </c>
      <c r="L621">
        <v>0</v>
      </c>
      <c r="M621">
        <v>3</v>
      </c>
      <c r="N621">
        <v>0</v>
      </c>
      <c r="O621">
        <v>5</v>
      </c>
      <c r="P621">
        <v>0</v>
      </c>
      <c r="Q621">
        <v>1</v>
      </c>
      <c r="R621">
        <v>0</v>
      </c>
      <c r="S621">
        <v>0</v>
      </c>
      <c r="T621">
        <v>1</v>
      </c>
      <c r="U621">
        <v>0</v>
      </c>
      <c r="V621">
        <v>5</v>
      </c>
      <c r="W621">
        <v>0</v>
      </c>
      <c r="X621">
        <v>0</v>
      </c>
      <c r="Y621">
        <v>0</v>
      </c>
      <c r="Z621">
        <v>0</v>
      </c>
      <c r="AA621">
        <v>4</v>
      </c>
      <c r="AB621">
        <v>0</v>
      </c>
      <c r="AC621">
        <v>4</v>
      </c>
      <c r="AD621">
        <v>0</v>
      </c>
    </row>
    <row r="622" spans="1:30" x14ac:dyDescent="0.25">
      <c r="A622" t="s">
        <v>664</v>
      </c>
      <c r="B622" t="s">
        <v>18</v>
      </c>
      <c r="C622">
        <v>18</v>
      </c>
      <c r="D622">
        <v>0.72</v>
      </c>
      <c r="E622">
        <v>68.1111111111111</v>
      </c>
      <c r="F622">
        <v>0</v>
      </c>
      <c r="G622">
        <v>0</v>
      </c>
      <c r="H622">
        <v>3</v>
      </c>
      <c r="I622">
        <v>3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0</v>
      </c>
      <c r="Q622">
        <v>0</v>
      </c>
      <c r="R622">
        <v>1</v>
      </c>
      <c r="S622">
        <v>1</v>
      </c>
      <c r="T622">
        <v>0</v>
      </c>
      <c r="U622">
        <v>6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2</v>
      </c>
      <c r="AC622">
        <v>0</v>
      </c>
      <c r="AD622">
        <v>0</v>
      </c>
    </row>
    <row r="623" spans="1:30" x14ac:dyDescent="0.25">
      <c r="A623" t="s">
        <v>665</v>
      </c>
      <c r="B623" t="s">
        <v>18</v>
      </c>
      <c r="C623">
        <v>197</v>
      </c>
      <c r="D623">
        <v>7.88</v>
      </c>
      <c r="E623">
        <v>296.52791878172582</v>
      </c>
      <c r="F623">
        <v>1</v>
      </c>
      <c r="G623">
        <v>8</v>
      </c>
      <c r="H623">
        <v>15</v>
      </c>
      <c r="I623">
        <v>5</v>
      </c>
      <c r="J623">
        <v>25</v>
      </c>
      <c r="K623">
        <v>0</v>
      </c>
      <c r="L623">
        <v>13</v>
      </c>
      <c r="M623">
        <v>39</v>
      </c>
      <c r="N623">
        <v>5</v>
      </c>
      <c r="O623">
        <v>8</v>
      </c>
      <c r="P623">
        <v>7</v>
      </c>
      <c r="Q623">
        <v>6</v>
      </c>
      <c r="R623">
        <v>2</v>
      </c>
      <c r="S623">
        <v>8</v>
      </c>
      <c r="T623">
        <v>7</v>
      </c>
      <c r="U623">
        <v>0</v>
      </c>
      <c r="V623">
        <v>29</v>
      </c>
      <c r="W623">
        <v>0</v>
      </c>
      <c r="X623">
        <v>3</v>
      </c>
      <c r="Y623">
        <v>0</v>
      </c>
      <c r="Z623">
        <v>1</v>
      </c>
      <c r="AA623">
        <v>4</v>
      </c>
      <c r="AB623">
        <v>0</v>
      </c>
      <c r="AC623">
        <v>10</v>
      </c>
      <c r="AD623">
        <v>1</v>
      </c>
    </row>
    <row r="624" spans="1:30" x14ac:dyDescent="0.25">
      <c r="A624" t="s">
        <v>666</v>
      </c>
      <c r="B624" t="s">
        <v>18</v>
      </c>
      <c r="C624">
        <v>144</v>
      </c>
      <c r="D624">
        <v>5.76</v>
      </c>
      <c r="E624">
        <v>633.43055555555543</v>
      </c>
      <c r="F624">
        <v>11</v>
      </c>
      <c r="G624">
        <v>0</v>
      </c>
      <c r="H624">
        <v>12</v>
      </c>
      <c r="I624">
        <v>4</v>
      </c>
      <c r="J624">
        <v>3</v>
      </c>
      <c r="K624">
        <v>36</v>
      </c>
      <c r="L624">
        <v>1</v>
      </c>
      <c r="M624">
        <v>3</v>
      </c>
      <c r="N624">
        <v>1</v>
      </c>
      <c r="O624">
        <v>0</v>
      </c>
      <c r="P624">
        <v>3</v>
      </c>
      <c r="Q624">
        <v>0</v>
      </c>
      <c r="R624">
        <v>53</v>
      </c>
      <c r="S624">
        <v>6</v>
      </c>
      <c r="T624">
        <v>0</v>
      </c>
      <c r="U624">
        <v>3</v>
      </c>
      <c r="V624">
        <v>3</v>
      </c>
      <c r="W624">
        <v>0</v>
      </c>
      <c r="X624">
        <v>0</v>
      </c>
      <c r="Y624">
        <v>1</v>
      </c>
      <c r="Z624">
        <v>2</v>
      </c>
      <c r="AA624">
        <v>0</v>
      </c>
      <c r="AB624">
        <v>0</v>
      </c>
      <c r="AC624">
        <v>2</v>
      </c>
      <c r="AD624">
        <v>0</v>
      </c>
    </row>
    <row r="625" spans="1:30" x14ac:dyDescent="0.25">
      <c r="A625" t="s">
        <v>667</v>
      </c>
      <c r="B625" t="s">
        <v>18</v>
      </c>
      <c r="C625">
        <v>56</v>
      </c>
      <c r="D625">
        <v>2.2400000000000002</v>
      </c>
      <c r="E625">
        <v>132.39285714285711</v>
      </c>
      <c r="F625">
        <v>5</v>
      </c>
      <c r="G625">
        <v>0</v>
      </c>
      <c r="H625">
        <v>8</v>
      </c>
      <c r="I625">
        <v>0</v>
      </c>
      <c r="J625">
        <v>4</v>
      </c>
      <c r="K625">
        <v>11</v>
      </c>
      <c r="L625">
        <v>0</v>
      </c>
      <c r="M625">
        <v>0</v>
      </c>
      <c r="N625">
        <v>0</v>
      </c>
      <c r="O625">
        <v>3</v>
      </c>
      <c r="P625">
        <v>5</v>
      </c>
      <c r="Q625">
        <v>0</v>
      </c>
      <c r="R625">
        <v>12</v>
      </c>
      <c r="S625">
        <v>3</v>
      </c>
      <c r="T625">
        <v>0</v>
      </c>
      <c r="U625">
        <v>0</v>
      </c>
      <c r="V625">
        <v>2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2</v>
      </c>
      <c r="AD625">
        <v>1</v>
      </c>
    </row>
    <row r="626" spans="1:30" x14ac:dyDescent="0.25">
      <c r="A626" t="s">
        <v>668</v>
      </c>
      <c r="B626" t="s">
        <v>18</v>
      </c>
      <c r="C626">
        <v>18</v>
      </c>
      <c r="D626">
        <v>0.72</v>
      </c>
      <c r="E626">
        <v>140.33333333333329</v>
      </c>
      <c r="F626">
        <v>0</v>
      </c>
      <c r="G626">
        <v>0</v>
      </c>
      <c r="H626">
        <v>1</v>
      </c>
      <c r="I626">
        <v>0</v>
      </c>
      <c r="J626">
        <v>10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3</v>
      </c>
      <c r="S626">
        <v>0</v>
      </c>
      <c r="T626">
        <v>0</v>
      </c>
      <c r="U626">
        <v>1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1</v>
      </c>
    </row>
    <row r="627" spans="1:30" x14ac:dyDescent="0.25">
      <c r="A627" t="s">
        <v>669</v>
      </c>
      <c r="B627" t="s">
        <v>18</v>
      </c>
      <c r="C627">
        <v>7</v>
      </c>
      <c r="D627">
        <v>0.28000000000000003</v>
      </c>
      <c r="E627">
        <v>82.285714285714278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3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4</v>
      </c>
      <c r="AC627">
        <v>0</v>
      </c>
      <c r="AD627">
        <v>0</v>
      </c>
    </row>
    <row r="628" spans="1:30" x14ac:dyDescent="0.25">
      <c r="A628" t="s">
        <v>670</v>
      </c>
      <c r="B628" t="s">
        <v>18</v>
      </c>
      <c r="C628">
        <v>262</v>
      </c>
      <c r="D628">
        <v>10.48</v>
      </c>
      <c r="E628">
        <v>2129.6030534351139</v>
      </c>
      <c r="F628">
        <v>0</v>
      </c>
      <c r="G628">
        <v>1</v>
      </c>
      <c r="H628">
        <v>1</v>
      </c>
      <c r="I628">
        <v>5</v>
      </c>
      <c r="J628">
        <v>152</v>
      </c>
      <c r="K628">
        <v>0</v>
      </c>
      <c r="L628">
        <v>1</v>
      </c>
      <c r="M628">
        <v>3</v>
      </c>
      <c r="N628">
        <v>3</v>
      </c>
      <c r="O628">
        <v>1</v>
      </c>
      <c r="P628">
        <v>33</v>
      </c>
      <c r="Q628">
        <v>2</v>
      </c>
      <c r="R628">
        <v>3</v>
      </c>
      <c r="S628">
        <v>15</v>
      </c>
      <c r="T628">
        <v>0</v>
      </c>
      <c r="U628">
        <v>4</v>
      </c>
      <c r="V628">
        <v>20</v>
      </c>
      <c r="W628">
        <v>1</v>
      </c>
      <c r="X628">
        <v>0</v>
      </c>
      <c r="Y628">
        <v>0</v>
      </c>
      <c r="Z628">
        <v>0</v>
      </c>
      <c r="AA628">
        <v>0</v>
      </c>
      <c r="AB628">
        <v>5</v>
      </c>
      <c r="AC628">
        <v>0</v>
      </c>
      <c r="AD628">
        <v>12</v>
      </c>
    </row>
    <row r="629" spans="1:30" x14ac:dyDescent="0.25">
      <c r="A629" t="s">
        <v>671</v>
      </c>
      <c r="B629" t="s">
        <v>18</v>
      </c>
      <c r="C629">
        <v>279</v>
      </c>
      <c r="D629">
        <v>11.16</v>
      </c>
      <c r="E629">
        <v>1346.358422939069</v>
      </c>
      <c r="F629">
        <v>1</v>
      </c>
      <c r="G629">
        <v>19</v>
      </c>
      <c r="H629">
        <v>5</v>
      </c>
      <c r="I629">
        <v>5</v>
      </c>
      <c r="J629">
        <v>16</v>
      </c>
      <c r="K629">
        <v>0</v>
      </c>
      <c r="L629">
        <v>7</v>
      </c>
      <c r="M629">
        <v>25</v>
      </c>
      <c r="N629">
        <v>1</v>
      </c>
      <c r="O629">
        <v>13</v>
      </c>
      <c r="P629">
        <v>5</v>
      </c>
      <c r="Q629">
        <v>0</v>
      </c>
      <c r="R629">
        <v>0</v>
      </c>
      <c r="S629">
        <v>126</v>
      </c>
      <c r="T629">
        <v>9</v>
      </c>
      <c r="U629">
        <v>5</v>
      </c>
      <c r="V629">
        <v>23</v>
      </c>
      <c r="W629">
        <v>2</v>
      </c>
      <c r="X629">
        <v>0</v>
      </c>
      <c r="Y629">
        <v>0</v>
      </c>
      <c r="Z629">
        <v>0</v>
      </c>
      <c r="AA629">
        <v>5</v>
      </c>
      <c r="AB629">
        <v>6</v>
      </c>
      <c r="AC629">
        <v>5</v>
      </c>
      <c r="AD629">
        <v>1</v>
      </c>
    </row>
    <row r="630" spans="1:30" x14ac:dyDescent="0.25">
      <c r="A630" t="s">
        <v>672</v>
      </c>
      <c r="B630" t="s">
        <v>18</v>
      </c>
      <c r="C630">
        <v>28</v>
      </c>
      <c r="D630">
        <v>1.1200000000000001</v>
      </c>
      <c r="E630">
        <v>55.928571428571409</v>
      </c>
      <c r="F630">
        <v>0</v>
      </c>
      <c r="G630">
        <v>4</v>
      </c>
      <c r="H630">
        <v>0</v>
      </c>
      <c r="I630">
        <v>2</v>
      </c>
      <c r="J630">
        <v>2</v>
      </c>
      <c r="K630">
        <v>2</v>
      </c>
      <c r="L630">
        <v>0</v>
      </c>
      <c r="M630">
        <v>0</v>
      </c>
      <c r="N630">
        <v>0</v>
      </c>
      <c r="O630">
        <v>1</v>
      </c>
      <c r="P630">
        <v>1</v>
      </c>
      <c r="Q630">
        <v>0</v>
      </c>
      <c r="R630">
        <v>2</v>
      </c>
      <c r="S630">
        <v>5</v>
      </c>
      <c r="T630">
        <v>0</v>
      </c>
      <c r="U630">
        <v>5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3</v>
      </c>
      <c r="AC630">
        <v>0</v>
      </c>
      <c r="AD630">
        <v>0</v>
      </c>
    </row>
    <row r="631" spans="1:30" x14ac:dyDescent="0.25">
      <c r="A631" t="s">
        <v>673</v>
      </c>
      <c r="B631" t="s">
        <v>18</v>
      </c>
      <c r="C631">
        <v>59</v>
      </c>
      <c r="D631">
        <v>2.36</v>
      </c>
      <c r="E631">
        <v>157.52542372881359</v>
      </c>
      <c r="F631">
        <v>0</v>
      </c>
      <c r="G631">
        <v>1</v>
      </c>
      <c r="H631">
        <v>11</v>
      </c>
      <c r="I631">
        <v>0</v>
      </c>
      <c r="J631">
        <v>10</v>
      </c>
      <c r="K631">
        <v>0</v>
      </c>
      <c r="L631">
        <v>0</v>
      </c>
      <c r="M631">
        <v>7</v>
      </c>
      <c r="N631">
        <v>2</v>
      </c>
      <c r="O631">
        <v>1</v>
      </c>
      <c r="P631">
        <v>2</v>
      </c>
      <c r="Q631">
        <v>2</v>
      </c>
      <c r="R631">
        <v>0</v>
      </c>
      <c r="S631">
        <v>0</v>
      </c>
      <c r="T631">
        <v>1</v>
      </c>
      <c r="U631">
        <v>0</v>
      </c>
      <c r="V631">
        <v>12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9</v>
      </c>
      <c r="AD631">
        <v>1</v>
      </c>
    </row>
    <row r="632" spans="1:30" x14ac:dyDescent="0.25">
      <c r="A632" t="s">
        <v>674</v>
      </c>
      <c r="B632" t="s">
        <v>124</v>
      </c>
      <c r="C632">
        <v>45</v>
      </c>
      <c r="D632">
        <v>1.8</v>
      </c>
      <c r="E632">
        <v>136.66666666666671</v>
      </c>
      <c r="F632">
        <v>0</v>
      </c>
      <c r="G632">
        <v>0</v>
      </c>
      <c r="H632">
        <v>1</v>
      </c>
      <c r="I632">
        <v>1</v>
      </c>
      <c r="J632">
        <v>5</v>
      </c>
      <c r="K632">
        <v>0</v>
      </c>
      <c r="L632">
        <v>2</v>
      </c>
      <c r="M632">
        <v>6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6</v>
      </c>
      <c r="U632">
        <v>0</v>
      </c>
      <c r="V632">
        <v>11</v>
      </c>
      <c r="W632">
        <v>1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10</v>
      </c>
      <c r="AD632">
        <v>0</v>
      </c>
    </row>
    <row r="633" spans="1:30" x14ac:dyDescent="0.25">
      <c r="A633" t="s">
        <v>675</v>
      </c>
      <c r="B633" t="s">
        <v>18</v>
      </c>
      <c r="C633">
        <v>181</v>
      </c>
      <c r="D633">
        <v>7.24</v>
      </c>
      <c r="E633">
        <v>214.1657458563536</v>
      </c>
      <c r="F633">
        <v>0</v>
      </c>
      <c r="G633">
        <v>9</v>
      </c>
      <c r="H633">
        <v>12</v>
      </c>
      <c r="I633">
        <v>19</v>
      </c>
      <c r="J633">
        <v>12</v>
      </c>
      <c r="K633">
        <v>0</v>
      </c>
      <c r="L633">
        <v>6</v>
      </c>
      <c r="M633">
        <v>11</v>
      </c>
      <c r="N633">
        <v>0</v>
      </c>
      <c r="O633">
        <v>21</v>
      </c>
      <c r="P633">
        <v>4</v>
      </c>
      <c r="Q633">
        <v>6</v>
      </c>
      <c r="R633">
        <v>3</v>
      </c>
      <c r="S633">
        <v>4</v>
      </c>
      <c r="T633">
        <v>17</v>
      </c>
      <c r="U633">
        <v>3</v>
      </c>
      <c r="V633">
        <v>32</v>
      </c>
      <c r="W633">
        <v>0</v>
      </c>
      <c r="X633">
        <v>5</v>
      </c>
      <c r="Y633">
        <v>0</v>
      </c>
      <c r="Z633">
        <v>0</v>
      </c>
      <c r="AA633">
        <v>6</v>
      </c>
      <c r="AB633">
        <v>3</v>
      </c>
      <c r="AC633">
        <v>8</v>
      </c>
      <c r="AD633">
        <v>0</v>
      </c>
    </row>
    <row r="634" spans="1:30" x14ac:dyDescent="0.25">
      <c r="A634" t="s">
        <v>676</v>
      </c>
      <c r="B634" t="s">
        <v>18</v>
      </c>
      <c r="C634">
        <v>71</v>
      </c>
      <c r="D634">
        <v>2.84</v>
      </c>
      <c r="E634">
        <v>132.87323943661971</v>
      </c>
      <c r="F634">
        <v>3</v>
      </c>
      <c r="G634">
        <v>2</v>
      </c>
      <c r="H634">
        <v>3</v>
      </c>
      <c r="I634">
        <v>1</v>
      </c>
      <c r="J634">
        <v>1</v>
      </c>
      <c r="K634">
        <v>4</v>
      </c>
      <c r="L634">
        <v>1</v>
      </c>
      <c r="M634">
        <v>3</v>
      </c>
      <c r="N634">
        <v>5</v>
      </c>
      <c r="O634">
        <v>2</v>
      </c>
      <c r="P634">
        <v>17</v>
      </c>
      <c r="Q634">
        <v>0</v>
      </c>
      <c r="R634">
        <v>11</v>
      </c>
      <c r="S634">
        <v>0</v>
      </c>
      <c r="T634">
        <v>1</v>
      </c>
      <c r="U634">
        <v>0</v>
      </c>
      <c r="V634">
        <v>8</v>
      </c>
      <c r="W634">
        <v>2</v>
      </c>
      <c r="X634">
        <v>2</v>
      </c>
      <c r="Y634">
        <v>0</v>
      </c>
      <c r="Z634">
        <v>0</v>
      </c>
      <c r="AA634">
        <v>4</v>
      </c>
      <c r="AB634">
        <v>0</v>
      </c>
      <c r="AC634">
        <v>0</v>
      </c>
      <c r="AD634">
        <v>1</v>
      </c>
    </row>
    <row r="635" spans="1:30" x14ac:dyDescent="0.25">
      <c r="A635" t="s">
        <v>677</v>
      </c>
      <c r="B635" t="s">
        <v>18</v>
      </c>
      <c r="C635">
        <v>19</v>
      </c>
      <c r="D635">
        <v>0.76</v>
      </c>
      <c r="E635">
        <v>250.73684210526309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2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14</v>
      </c>
      <c r="Y635">
        <v>0</v>
      </c>
      <c r="Z635">
        <v>2</v>
      </c>
      <c r="AA635">
        <v>0</v>
      </c>
      <c r="AB635">
        <v>0</v>
      </c>
      <c r="AC635">
        <v>0</v>
      </c>
      <c r="AD635">
        <v>0</v>
      </c>
    </row>
    <row r="636" spans="1:30" x14ac:dyDescent="0.25">
      <c r="A636" t="s">
        <v>678</v>
      </c>
      <c r="B636" t="s">
        <v>18</v>
      </c>
      <c r="C636">
        <v>238</v>
      </c>
      <c r="D636">
        <v>9.52</v>
      </c>
      <c r="E636">
        <v>701.9159663865546</v>
      </c>
      <c r="F636">
        <v>0</v>
      </c>
      <c r="G636">
        <v>2</v>
      </c>
      <c r="H636">
        <v>14</v>
      </c>
      <c r="I636">
        <v>18</v>
      </c>
      <c r="J636">
        <v>20</v>
      </c>
      <c r="K636">
        <v>2</v>
      </c>
      <c r="L636">
        <v>17</v>
      </c>
      <c r="M636">
        <v>35</v>
      </c>
      <c r="N636">
        <v>3</v>
      </c>
      <c r="O636">
        <v>3</v>
      </c>
      <c r="P636">
        <v>0</v>
      </c>
      <c r="Q636">
        <v>3</v>
      </c>
      <c r="R636">
        <v>0</v>
      </c>
      <c r="S636">
        <v>3</v>
      </c>
      <c r="T636">
        <v>14</v>
      </c>
      <c r="U636">
        <v>0</v>
      </c>
      <c r="V636">
        <v>77</v>
      </c>
      <c r="W636">
        <v>1</v>
      </c>
      <c r="X636">
        <v>3</v>
      </c>
      <c r="Y636">
        <v>1</v>
      </c>
      <c r="Z636">
        <v>1</v>
      </c>
      <c r="AA636">
        <v>3</v>
      </c>
      <c r="AB636">
        <v>0</v>
      </c>
      <c r="AC636">
        <v>18</v>
      </c>
      <c r="AD636">
        <v>0</v>
      </c>
    </row>
    <row r="637" spans="1:30" x14ac:dyDescent="0.25">
      <c r="A637" t="s">
        <v>679</v>
      </c>
      <c r="B637" t="s">
        <v>124</v>
      </c>
      <c r="C637">
        <v>33</v>
      </c>
      <c r="D637">
        <v>1.32</v>
      </c>
      <c r="E637">
        <v>137.45454545454541</v>
      </c>
      <c r="F637">
        <v>0</v>
      </c>
      <c r="G637">
        <v>0</v>
      </c>
      <c r="H637">
        <v>0</v>
      </c>
      <c r="I637">
        <v>1</v>
      </c>
      <c r="J637">
        <v>9</v>
      </c>
      <c r="K637">
        <v>0</v>
      </c>
      <c r="L637">
        <v>0</v>
      </c>
      <c r="M637">
        <v>5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8</v>
      </c>
      <c r="W637">
        <v>2</v>
      </c>
      <c r="X637">
        <v>0</v>
      </c>
      <c r="Y637">
        <v>0</v>
      </c>
      <c r="Z637">
        <v>0</v>
      </c>
      <c r="AA637">
        <v>1</v>
      </c>
      <c r="AB637">
        <v>0</v>
      </c>
      <c r="AC637">
        <v>7</v>
      </c>
      <c r="AD637">
        <v>0</v>
      </c>
    </row>
    <row r="638" spans="1:30" x14ac:dyDescent="0.25">
      <c r="A638" t="s">
        <v>680</v>
      </c>
      <c r="B638" t="s">
        <v>18</v>
      </c>
      <c r="C638">
        <v>188</v>
      </c>
      <c r="D638">
        <v>7.52</v>
      </c>
      <c r="E638">
        <v>1388.8617021276591</v>
      </c>
      <c r="F638">
        <v>3</v>
      </c>
      <c r="G638">
        <v>3</v>
      </c>
      <c r="H638">
        <v>106</v>
      </c>
      <c r="I638">
        <v>10</v>
      </c>
      <c r="J638">
        <v>1</v>
      </c>
      <c r="K638">
        <v>3</v>
      </c>
      <c r="L638">
        <v>2</v>
      </c>
      <c r="M638">
        <v>16</v>
      </c>
      <c r="N638">
        <v>0</v>
      </c>
      <c r="O638">
        <v>6</v>
      </c>
      <c r="P638">
        <v>2</v>
      </c>
      <c r="Q638">
        <v>2</v>
      </c>
      <c r="R638">
        <v>1</v>
      </c>
      <c r="S638">
        <v>5</v>
      </c>
      <c r="T638">
        <v>4</v>
      </c>
      <c r="U638">
        <v>0</v>
      </c>
      <c r="V638">
        <v>7</v>
      </c>
      <c r="W638">
        <v>0</v>
      </c>
      <c r="X638">
        <v>7</v>
      </c>
      <c r="Y638">
        <v>0</v>
      </c>
      <c r="Z638">
        <v>0</v>
      </c>
      <c r="AA638">
        <v>5</v>
      </c>
      <c r="AB638">
        <v>0</v>
      </c>
      <c r="AC638">
        <v>5</v>
      </c>
      <c r="AD638">
        <v>0</v>
      </c>
    </row>
    <row r="639" spans="1:30" x14ac:dyDescent="0.25">
      <c r="A639" t="s">
        <v>681</v>
      </c>
      <c r="B639" t="s">
        <v>18</v>
      </c>
      <c r="C639">
        <v>41</v>
      </c>
      <c r="D639">
        <v>1.64</v>
      </c>
      <c r="E639">
        <v>88.878048780487816</v>
      </c>
      <c r="F639">
        <v>0</v>
      </c>
      <c r="G639">
        <v>1</v>
      </c>
      <c r="H639">
        <v>6</v>
      </c>
      <c r="I639">
        <v>0</v>
      </c>
      <c r="J639">
        <v>3</v>
      </c>
      <c r="K639">
        <v>0</v>
      </c>
      <c r="L639">
        <v>3</v>
      </c>
      <c r="M639">
        <v>5</v>
      </c>
      <c r="N639">
        <v>1</v>
      </c>
      <c r="O639">
        <v>2</v>
      </c>
      <c r="P639">
        <v>6</v>
      </c>
      <c r="Q639">
        <v>0</v>
      </c>
      <c r="R639">
        <v>0</v>
      </c>
      <c r="S639">
        <v>0</v>
      </c>
      <c r="T639">
        <v>1</v>
      </c>
      <c r="U639">
        <v>0</v>
      </c>
      <c r="V639">
        <v>9</v>
      </c>
      <c r="W639">
        <v>0</v>
      </c>
      <c r="X639">
        <v>1</v>
      </c>
      <c r="Y639">
        <v>0</v>
      </c>
      <c r="Z639">
        <v>0</v>
      </c>
      <c r="AA639">
        <v>0</v>
      </c>
      <c r="AB639">
        <v>3</v>
      </c>
      <c r="AC639">
        <v>0</v>
      </c>
      <c r="AD639">
        <v>0</v>
      </c>
    </row>
    <row r="640" spans="1:30" x14ac:dyDescent="0.25">
      <c r="A640" t="s">
        <v>682</v>
      </c>
      <c r="B640" t="s">
        <v>18</v>
      </c>
      <c r="C640">
        <v>148</v>
      </c>
      <c r="D640">
        <v>5.92</v>
      </c>
      <c r="E640">
        <v>293.21621621621631</v>
      </c>
      <c r="F640">
        <v>0</v>
      </c>
      <c r="G640">
        <v>3</v>
      </c>
      <c r="H640">
        <v>28</v>
      </c>
      <c r="I640">
        <v>0</v>
      </c>
      <c r="J640">
        <v>25</v>
      </c>
      <c r="K640">
        <v>1</v>
      </c>
      <c r="L640">
        <v>7</v>
      </c>
      <c r="M640">
        <v>6</v>
      </c>
      <c r="N640">
        <v>4</v>
      </c>
      <c r="O640">
        <v>8</v>
      </c>
      <c r="P640">
        <v>11</v>
      </c>
      <c r="Q640">
        <v>0</v>
      </c>
      <c r="R640">
        <v>1</v>
      </c>
      <c r="S640">
        <v>6</v>
      </c>
      <c r="T640">
        <v>5</v>
      </c>
      <c r="U640">
        <v>2</v>
      </c>
      <c r="V640">
        <v>28</v>
      </c>
      <c r="W640">
        <v>2</v>
      </c>
      <c r="X640">
        <v>0</v>
      </c>
      <c r="Y640">
        <v>0</v>
      </c>
      <c r="Z640">
        <v>0</v>
      </c>
      <c r="AA640">
        <v>1</v>
      </c>
      <c r="AB640">
        <v>4</v>
      </c>
      <c r="AC640">
        <v>6</v>
      </c>
      <c r="AD640">
        <v>0</v>
      </c>
    </row>
    <row r="641" spans="1:30" x14ac:dyDescent="0.25">
      <c r="A641" t="s">
        <v>683</v>
      </c>
      <c r="B641" t="s">
        <v>18</v>
      </c>
      <c r="C641">
        <v>58</v>
      </c>
      <c r="D641">
        <v>2.3199999999999998</v>
      </c>
      <c r="E641">
        <v>270.44827586206878</v>
      </c>
      <c r="F641">
        <v>0</v>
      </c>
      <c r="G641">
        <v>1</v>
      </c>
      <c r="H641">
        <v>1</v>
      </c>
      <c r="I641">
        <v>2</v>
      </c>
      <c r="J641">
        <v>0</v>
      </c>
      <c r="K641">
        <v>0</v>
      </c>
      <c r="L641">
        <v>18</v>
      </c>
      <c r="M641">
        <v>19</v>
      </c>
      <c r="N641">
        <v>0</v>
      </c>
      <c r="O641">
        <v>2</v>
      </c>
      <c r="P641">
        <v>0</v>
      </c>
      <c r="Q641">
        <v>0</v>
      </c>
      <c r="R641">
        <v>0</v>
      </c>
      <c r="S641">
        <v>2</v>
      </c>
      <c r="T641">
        <v>5</v>
      </c>
      <c r="U641">
        <v>0</v>
      </c>
      <c r="V641">
        <v>6</v>
      </c>
      <c r="W641">
        <v>0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1</v>
      </c>
      <c r="AD641">
        <v>0</v>
      </c>
    </row>
    <row r="642" spans="1:30" x14ac:dyDescent="0.25">
      <c r="A642" t="s">
        <v>684</v>
      </c>
      <c r="B642" t="s">
        <v>18</v>
      </c>
      <c r="C642">
        <v>164</v>
      </c>
      <c r="D642">
        <v>6.56</v>
      </c>
      <c r="E642">
        <v>700.63414634146341</v>
      </c>
      <c r="F642">
        <v>0</v>
      </c>
      <c r="G642">
        <v>6</v>
      </c>
      <c r="H642">
        <v>2</v>
      </c>
      <c r="I642">
        <v>0</v>
      </c>
      <c r="J642">
        <v>34</v>
      </c>
      <c r="K642">
        <v>1</v>
      </c>
      <c r="L642">
        <v>1</v>
      </c>
      <c r="M642">
        <v>16</v>
      </c>
      <c r="N642">
        <v>2</v>
      </c>
      <c r="O642">
        <v>0</v>
      </c>
      <c r="P642">
        <v>12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24</v>
      </c>
      <c r="W642">
        <v>0</v>
      </c>
      <c r="X642">
        <v>59</v>
      </c>
      <c r="Y642">
        <v>1</v>
      </c>
      <c r="Z642">
        <v>1</v>
      </c>
      <c r="AA642">
        <v>1</v>
      </c>
      <c r="AB642">
        <v>0</v>
      </c>
      <c r="AC642">
        <v>3</v>
      </c>
      <c r="AD642">
        <v>0</v>
      </c>
    </row>
    <row r="643" spans="1:30" x14ac:dyDescent="0.25">
      <c r="A643" t="s">
        <v>685</v>
      </c>
      <c r="B643" t="s">
        <v>18</v>
      </c>
      <c r="C643">
        <v>24</v>
      </c>
      <c r="D643">
        <v>0.96</v>
      </c>
      <c r="E643">
        <v>261.41666666666657</v>
      </c>
      <c r="F643">
        <v>0</v>
      </c>
      <c r="G643">
        <v>0</v>
      </c>
      <c r="H643">
        <v>0</v>
      </c>
      <c r="I643">
        <v>16</v>
      </c>
      <c r="J643">
        <v>0</v>
      </c>
      <c r="K643">
        <v>0</v>
      </c>
      <c r="L643">
        <v>1</v>
      </c>
      <c r="M643">
        <v>2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3</v>
      </c>
      <c r="U643">
        <v>2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 x14ac:dyDescent="0.25">
      <c r="A644" t="s">
        <v>686</v>
      </c>
      <c r="B644" t="s">
        <v>18</v>
      </c>
      <c r="C644">
        <v>49</v>
      </c>
      <c r="D644">
        <v>1.96</v>
      </c>
      <c r="E644">
        <v>739.2653061224496</v>
      </c>
      <c r="F644">
        <v>0</v>
      </c>
      <c r="G644">
        <v>0</v>
      </c>
      <c r="H644">
        <v>0</v>
      </c>
      <c r="I644">
        <v>39</v>
      </c>
      <c r="J644">
        <v>0</v>
      </c>
      <c r="K644">
        <v>0</v>
      </c>
      <c r="L644">
        <v>0</v>
      </c>
      <c r="M644">
        <v>2</v>
      </c>
      <c r="N644">
        <v>0</v>
      </c>
      <c r="O644">
        <v>1</v>
      </c>
      <c r="P644">
        <v>0</v>
      </c>
      <c r="Q644">
        <v>0</v>
      </c>
      <c r="R644">
        <v>3</v>
      </c>
      <c r="S644">
        <v>0</v>
      </c>
      <c r="T644">
        <v>0</v>
      </c>
      <c r="U644">
        <v>3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0</v>
      </c>
      <c r="AD644">
        <v>0</v>
      </c>
    </row>
    <row r="645" spans="1:30" x14ac:dyDescent="0.25">
      <c r="A645" t="s">
        <v>687</v>
      </c>
      <c r="B645" t="s">
        <v>18</v>
      </c>
      <c r="C645">
        <v>55</v>
      </c>
      <c r="D645">
        <v>2.2000000000000002</v>
      </c>
      <c r="E645">
        <v>435.45454545454521</v>
      </c>
      <c r="F645">
        <v>2</v>
      </c>
      <c r="G645">
        <v>0</v>
      </c>
      <c r="H645">
        <v>1</v>
      </c>
      <c r="I645">
        <v>2</v>
      </c>
      <c r="J645">
        <v>0</v>
      </c>
      <c r="K645">
        <v>24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22</v>
      </c>
      <c r="S645">
        <v>0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3</v>
      </c>
      <c r="AA645">
        <v>0</v>
      </c>
      <c r="AB645">
        <v>0</v>
      </c>
      <c r="AC645">
        <v>0</v>
      </c>
      <c r="AD645">
        <v>0</v>
      </c>
    </row>
    <row r="646" spans="1:30" x14ac:dyDescent="0.25">
      <c r="A646" t="s">
        <v>688</v>
      </c>
      <c r="B646" t="s">
        <v>18</v>
      </c>
      <c r="C646">
        <v>57</v>
      </c>
      <c r="D646">
        <v>2.2799999999999998</v>
      </c>
      <c r="E646">
        <v>1270.6315789473681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55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0</v>
      </c>
      <c r="AD646">
        <v>0</v>
      </c>
    </row>
    <row r="647" spans="1:30" x14ac:dyDescent="0.25">
      <c r="A647" t="s">
        <v>689</v>
      </c>
      <c r="B647" t="s">
        <v>18</v>
      </c>
      <c r="C647">
        <v>65</v>
      </c>
      <c r="D647">
        <v>2.6</v>
      </c>
      <c r="E647">
        <v>510.76923076923089</v>
      </c>
      <c r="F647">
        <v>0</v>
      </c>
      <c r="G647">
        <v>0</v>
      </c>
      <c r="H647">
        <v>7</v>
      </c>
      <c r="I647">
        <v>0</v>
      </c>
      <c r="J647">
        <v>1</v>
      </c>
      <c r="K647">
        <v>0</v>
      </c>
      <c r="L647">
        <v>0</v>
      </c>
      <c r="M647">
        <v>3</v>
      </c>
      <c r="N647">
        <v>0</v>
      </c>
      <c r="O647">
        <v>0</v>
      </c>
      <c r="P647">
        <v>0</v>
      </c>
      <c r="Q647">
        <v>36</v>
      </c>
      <c r="R647">
        <v>0</v>
      </c>
      <c r="S647">
        <v>0</v>
      </c>
      <c r="T647">
        <v>0</v>
      </c>
      <c r="U647">
        <v>0</v>
      </c>
      <c r="V647">
        <v>11</v>
      </c>
      <c r="W647">
        <v>1</v>
      </c>
      <c r="X647">
        <v>4</v>
      </c>
      <c r="Y647">
        <v>0</v>
      </c>
      <c r="Z647">
        <v>0</v>
      </c>
      <c r="AA647">
        <v>0</v>
      </c>
      <c r="AB647">
        <v>0</v>
      </c>
      <c r="AC647">
        <v>2</v>
      </c>
      <c r="AD647">
        <v>0</v>
      </c>
    </row>
    <row r="648" spans="1:30" x14ac:dyDescent="0.25">
      <c r="A648" t="s">
        <v>690</v>
      </c>
      <c r="B648" t="s">
        <v>18</v>
      </c>
      <c r="C648">
        <v>27</v>
      </c>
      <c r="D648">
        <v>1.08</v>
      </c>
      <c r="E648">
        <v>316.51851851851831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9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17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1</v>
      </c>
      <c r="AD648">
        <v>0</v>
      </c>
    </row>
    <row r="649" spans="1:30" x14ac:dyDescent="0.25">
      <c r="A649" t="s">
        <v>691</v>
      </c>
      <c r="B649" t="s">
        <v>18</v>
      </c>
      <c r="C649">
        <v>9</v>
      </c>
      <c r="D649">
        <v>0.36</v>
      </c>
      <c r="E649">
        <v>77.111111111111086</v>
      </c>
      <c r="F649">
        <v>0</v>
      </c>
      <c r="G649">
        <v>0</v>
      </c>
      <c r="H649">
        <v>0</v>
      </c>
      <c r="I649">
        <v>0</v>
      </c>
      <c r="J649">
        <v>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  <c r="S649">
        <v>2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1</v>
      </c>
    </row>
    <row r="650" spans="1:30" x14ac:dyDescent="0.25">
      <c r="A650" t="s">
        <v>692</v>
      </c>
      <c r="B650" t="s">
        <v>18</v>
      </c>
      <c r="C650">
        <v>149</v>
      </c>
      <c r="D650">
        <v>5.96</v>
      </c>
      <c r="E650">
        <v>487.74496644295272</v>
      </c>
      <c r="F650">
        <v>0</v>
      </c>
      <c r="G650">
        <v>0</v>
      </c>
      <c r="H650">
        <v>9</v>
      </c>
      <c r="I650">
        <v>1</v>
      </c>
      <c r="J650">
        <v>3</v>
      </c>
      <c r="K650">
        <v>0</v>
      </c>
      <c r="L650">
        <v>14</v>
      </c>
      <c r="M650">
        <v>45</v>
      </c>
      <c r="N650">
        <v>0</v>
      </c>
      <c r="O650">
        <v>10</v>
      </c>
      <c r="P650">
        <v>0</v>
      </c>
      <c r="Q650">
        <v>0</v>
      </c>
      <c r="R650">
        <v>0</v>
      </c>
      <c r="S650">
        <v>1</v>
      </c>
      <c r="T650">
        <v>6</v>
      </c>
      <c r="U650">
        <v>0</v>
      </c>
      <c r="V650">
        <v>30</v>
      </c>
      <c r="W650">
        <v>0</v>
      </c>
      <c r="X650">
        <v>11</v>
      </c>
      <c r="Y650">
        <v>0</v>
      </c>
      <c r="Z650">
        <v>0</v>
      </c>
      <c r="AA650">
        <v>1</v>
      </c>
      <c r="AB650">
        <v>0</v>
      </c>
      <c r="AC650">
        <v>18</v>
      </c>
      <c r="AD650">
        <v>0</v>
      </c>
    </row>
    <row r="651" spans="1:30" x14ac:dyDescent="0.25">
      <c r="A651" t="s">
        <v>693</v>
      </c>
      <c r="B651" t="s">
        <v>18</v>
      </c>
      <c r="C651">
        <v>40</v>
      </c>
      <c r="D651">
        <v>1.6</v>
      </c>
      <c r="E651">
        <v>153.74999999999989</v>
      </c>
      <c r="F651">
        <v>0</v>
      </c>
      <c r="G651">
        <v>14</v>
      </c>
      <c r="H651">
        <v>0</v>
      </c>
      <c r="I651">
        <v>2</v>
      </c>
      <c r="J651">
        <v>0</v>
      </c>
      <c r="K651">
        <v>0</v>
      </c>
      <c r="L651">
        <v>0</v>
      </c>
      <c r="M651">
        <v>3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4</v>
      </c>
      <c r="T651">
        <v>3</v>
      </c>
      <c r="U651">
        <v>0</v>
      </c>
      <c r="V651">
        <v>7</v>
      </c>
      <c r="W651">
        <v>0</v>
      </c>
      <c r="X651">
        <v>0</v>
      </c>
      <c r="Y651">
        <v>0</v>
      </c>
      <c r="Z651">
        <v>0</v>
      </c>
      <c r="AA651">
        <v>1</v>
      </c>
      <c r="AB651">
        <v>0</v>
      </c>
      <c r="AC651">
        <v>5</v>
      </c>
      <c r="AD651">
        <v>0</v>
      </c>
    </row>
    <row r="652" spans="1:30" x14ac:dyDescent="0.25">
      <c r="A652" t="s">
        <v>694</v>
      </c>
      <c r="B652" t="s">
        <v>18</v>
      </c>
      <c r="C652">
        <v>14</v>
      </c>
      <c r="D652">
        <v>0.56000000000000005</v>
      </c>
      <c r="E652">
        <v>146.71428571428569</v>
      </c>
      <c r="F652">
        <v>5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8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</row>
    <row r="653" spans="1:30" x14ac:dyDescent="0.25">
      <c r="A653" t="s">
        <v>695</v>
      </c>
      <c r="B653" t="s">
        <v>18</v>
      </c>
      <c r="C653">
        <v>219</v>
      </c>
      <c r="D653">
        <v>8.76</v>
      </c>
      <c r="E653">
        <v>883.39726027397262</v>
      </c>
      <c r="F653">
        <v>2</v>
      </c>
      <c r="G653">
        <v>5</v>
      </c>
      <c r="H653">
        <v>3</v>
      </c>
      <c r="I653">
        <v>5</v>
      </c>
      <c r="J653">
        <v>34</v>
      </c>
      <c r="K653">
        <v>5</v>
      </c>
      <c r="L653">
        <v>6</v>
      </c>
      <c r="M653">
        <v>18</v>
      </c>
      <c r="N653">
        <v>5</v>
      </c>
      <c r="O653">
        <v>1</v>
      </c>
      <c r="P653">
        <v>5</v>
      </c>
      <c r="Q653">
        <v>8</v>
      </c>
      <c r="R653">
        <v>3</v>
      </c>
      <c r="S653">
        <v>5</v>
      </c>
      <c r="T653">
        <v>1</v>
      </c>
      <c r="U653">
        <v>1</v>
      </c>
      <c r="V653">
        <v>87</v>
      </c>
      <c r="W653">
        <v>1</v>
      </c>
      <c r="X653">
        <v>1</v>
      </c>
      <c r="Y653">
        <v>0</v>
      </c>
      <c r="Z653">
        <v>1</v>
      </c>
      <c r="AA653">
        <v>1</v>
      </c>
      <c r="AB653">
        <v>2</v>
      </c>
      <c r="AC653">
        <v>18</v>
      </c>
      <c r="AD653">
        <v>1</v>
      </c>
    </row>
    <row r="654" spans="1:30" x14ac:dyDescent="0.25">
      <c r="A654" t="s">
        <v>696</v>
      </c>
      <c r="B654" t="s">
        <v>18</v>
      </c>
      <c r="C654">
        <v>173</v>
      </c>
      <c r="D654">
        <v>6.92</v>
      </c>
      <c r="E654">
        <v>204.3121387283237</v>
      </c>
      <c r="F654">
        <v>1</v>
      </c>
      <c r="G654">
        <v>22</v>
      </c>
      <c r="H654">
        <v>10</v>
      </c>
      <c r="I654">
        <v>5</v>
      </c>
      <c r="J654">
        <v>5</v>
      </c>
      <c r="K654">
        <v>19</v>
      </c>
      <c r="L654">
        <v>0</v>
      </c>
      <c r="M654">
        <v>15</v>
      </c>
      <c r="N654">
        <v>6</v>
      </c>
      <c r="O654">
        <v>1</v>
      </c>
      <c r="P654">
        <v>26</v>
      </c>
      <c r="Q654">
        <v>1</v>
      </c>
      <c r="R654">
        <v>10</v>
      </c>
      <c r="S654">
        <v>2</v>
      </c>
      <c r="T654">
        <v>11</v>
      </c>
      <c r="U654">
        <v>1</v>
      </c>
      <c r="V654">
        <v>19</v>
      </c>
      <c r="W654">
        <v>0</v>
      </c>
      <c r="X654">
        <v>7</v>
      </c>
      <c r="Y654">
        <v>1</v>
      </c>
      <c r="Z654">
        <v>5</v>
      </c>
      <c r="AA654">
        <v>2</v>
      </c>
      <c r="AB654">
        <v>1</v>
      </c>
      <c r="AC654">
        <v>3</v>
      </c>
      <c r="AD654">
        <v>0</v>
      </c>
    </row>
    <row r="655" spans="1:30" x14ac:dyDescent="0.25">
      <c r="A655" t="s">
        <v>697</v>
      </c>
      <c r="B655" t="s">
        <v>124</v>
      </c>
      <c r="C655">
        <v>36</v>
      </c>
      <c r="D655">
        <v>1.44</v>
      </c>
      <c r="E655">
        <v>273.72222222222217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1</v>
      </c>
      <c r="M655">
        <v>8</v>
      </c>
      <c r="N655">
        <v>0</v>
      </c>
      <c r="O655">
        <v>3</v>
      </c>
      <c r="P655">
        <v>0</v>
      </c>
      <c r="Q655">
        <v>0</v>
      </c>
      <c r="R655">
        <v>0</v>
      </c>
      <c r="S655">
        <v>0</v>
      </c>
      <c r="T655">
        <v>19</v>
      </c>
      <c r="U655">
        <v>0</v>
      </c>
      <c r="V655">
        <v>0</v>
      </c>
      <c r="W655">
        <v>0</v>
      </c>
      <c r="X655">
        <v>3</v>
      </c>
      <c r="Y655">
        <v>0</v>
      </c>
      <c r="Z655">
        <v>0</v>
      </c>
      <c r="AA655">
        <v>1</v>
      </c>
      <c r="AB655">
        <v>0</v>
      </c>
      <c r="AC655">
        <v>0</v>
      </c>
      <c r="AD655">
        <v>0</v>
      </c>
    </row>
    <row r="656" spans="1:30" x14ac:dyDescent="0.25">
      <c r="A656" t="s">
        <v>698</v>
      </c>
      <c r="B656" t="s">
        <v>18</v>
      </c>
      <c r="C656">
        <v>78</v>
      </c>
      <c r="D656">
        <v>3.12</v>
      </c>
      <c r="E656">
        <v>225.2051282051282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3</v>
      </c>
      <c r="M656">
        <v>6</v>
      </c>
      <c r="N656">
        <v>3</v>
      </c>
      <c r="O656">
        <v>0</v>
      </c>
      <c r="P656">
        <v>3</v>
      </c>
      <c r="Q656">
        <v>12</v>
      </c>
      <c r="R656">
        <v>0</v>
      </c>
      <c r="S656">
        <v>1</v>
      </c>
      <c r="T656">
        <v>6</v>
      </c>
      <c r="U656">
        <v>1</v>
      </c>
      <c r="V656">
        <v>14</v>
      </c>
      <c r="W656">
        <v>0</v>
      </c>
      <c r="X656">
        <v>4</v>
      </c>
      <c r="Y656">
        <v>0</v>
      </c>
      <c r="Z656">
        <v>0</v>
      </c>
      <c r="AA656">
        <v>22</v>
      </c>
      <c r="AB656">
        <v>2</v>
      </c>
      <c r="AC656">
        <v>0</v>
      </c>
      <c r="AD656">
        <v>0</v>
      </c>
    </row>
    <row r="657" spans="1:30" x14ac:dyDescent="0.25">
      <c r="A657" t="s">
        <v>699</v>
      </c>
      <c r="B657" t="s">
        <v>18</v>
      </c>
      <c r="C657">
        <v>52</v>
      </c>
      <c r="D657">
        <v>2.08</v>
      </c>
      <c r="E657">
        <v>274.92307692307702</v>
      </c>
      <c r="F657">
        <v>0</v>
      </c>
      <c r="G657">
        <v>0</v>
      </c>
      <c r="H657">
        <v>5</v>
      </c>
      <c r="I657">
        <v>0</v>
      </c>
      <c r="J657">
        <v>3</v>
      </c>
      <c r="K657">
        <v>1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9</v>
      </c>
      <c r="R657">
        <v>0</v>
      </c>
      <c r="S657">
        <v>0</v>
      </c>
      <c r="T657">
        <v>0</v>
      </c>
      <c r="U657">
        <v>0</v>
      </c>
      <c r="V657">
        <v>21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11</v>
      </c>
      <c r="AD657">
        <v>0</v>
      </c>
    </row>
    <row r="658" spans="1:30" x14ac:dyDescent="0.25">
      <c r="A658" t="s">
        <v>700</v>
      </c>
      <c r="B658" t="s">
        <v>18</v>
      </c>
      <c r="C658">
        <v>191</v>
      </c>
      <c r="D658">
        <v>7.64</v>
      </c>
      <c r="E658">
        <v>407.56020942408361</v>
      </c>
      <c r="F658">
        <v>0</v>
      </c>
      <c r="G658">
        <v>5</v>
      </c>
      <c r="H658">
        <v>20</v>
      </c>
      <c r="I658">
        <v>2</v>
      </c>
      <c r="J658">
        <v>17</v>
      </c>
      <c r="K658">
        <v>1</v>
      </c>
      <c r="L658">
        <v>3</v>
      </c>
      <c r="M658">
        <v>50</v>
      </c>
      <c r="N658">
        <v>5</v>
      </c>
      <c r="O658">
        <v>6</v>
      </c>
      <c r="P658">
        <v>6</v>
      </c>
      <c r="Q658">
        <v>2</v>
      </c>
      <c r="R658">
        <v>6</v>
      </c>
      <c r="S658">
        <v>3</v>
      </c>
      <c r="T658">
        <v>8</v>
      </c>
      <c r="U658">
        <v>0</v>
      </c>
      <c r="V658">
        <v>25</v>
      </c>
      <c r="W658">
        <v>2</v>
      </c>
      <c r="X658">
        <v>1</v>
      </c>
      <c r="Y658">
        <v>0</v>
      </c>
      <c r="Z658">
        <v>0</v>
      </c>
      <c r="AA658">
        <v>8</v>
      </c>
      <c r="AB658">
        <v>0</v>
      </c>
      <c r="AC658">
        <v>21</v>
      </c>
      <c r="AD658">
        <v>0</v>
      </c>
    </row>
    <row r="659" spans="1:30" x14ac:dyDescent="0.25">
      <c r="A659" t="s">
        <v>701</v>
      </c>
      <c r="B659" t="s">
        <v>18</v>
      </c>
      <c r="C659">
        <v>127</v>
      </c>
      <c r="D659">
        <v>5.08</v>
      </c>
      <c r="E659">
        <v>362.96062992125968</v>
      </c>
      <c r="F659">
        <v>1</v>
      </c>
      <c r="G659">
        <v>0</v>
      </c>
      <c r="H659">
        <v>4</v>
      </c>
      <c r="I659">
        <v>4</v>
      </c>
      <c r="J659">
        <v>12</v>
      </c>
      <c r="K659">
        <v>37</v>
      </c>
      <c r="L659">
        <v>0</v>
      </c>
      <c r="M659">
        <v>3</v>
      </c>
      <c r="N659">
        <v>4</v>
      </c>
      <c r="O659">
        <v>0</v>
      </c>
      <c r="P659">
        <v>17</v>
      </c>
      <c r="Q659">
        <v>5</v>
      </c>
      <c r="R659">
        <v>21</v>
      </c>
      <c r="S659">
        <v>0</v>
      </c>
      <c r="T659">
        <v>0</v>
      </c>
      <c r="U659">
        <v>0</v>
      </c>
      <c r="V659">
        <v>12</v>
      </c>
      <c r="W659">
        <v>0</v>
      </c>
      <c r="X659">
        <v>3</v>
      </c>
      <c r="Y659">
        <v>0</v>
      </c>
      <c r="Z659">
        <v>3</v>
      </c>
      <c r="AA659">
        <v>0</v>
      </c>
      <c r="AB659">
        <v>0</v>
      </c>
      <c r="AC659">
        <v>1</v>
      </c>
      <c r="AD659">
        <v>0</v>
      </c>
    </row>
    <row r="660" spans="1:30" x14ac:dyDescent="0.25">
      <c r="A660" t="s">
        <v>702</v>
      </c>
      <c r="B660" t="s">
        <v>18</v>
      </c>
      <c r="C660">
        <v>117</v>
      </c>
      <c r="D660">
        <v>4.68</v>
      </c>
      <c r="E660">
        <v>344.75213675213678</v>
      </c>
      <c r="F660">
        <v>1</v>
      </c>
      <c r="G660">
        <v>4</v>
      </c>
      <c r="H660">
        <v>36</v>
      </c>
      <c r="I660">
        <v>2</v>
      </c>
      <c r="J660">
        <v>11</v>
      </c>
      <c r="K660">
        <v>17</v>
      </c>
      <c r="L660">
        <v>3</v>
      </c>
      <c r="M660">
        <v>4</v>
      </c>
      <c r="N660">
        <v>0</v>
      </c>
      <c r="O660">
        <v>3</v>
      </c>
      <c r="P660">
        <v>2</v>
      </c>
      <c r="Q660">
        <v>0</v>
      </c>
      <c r="R660">
        <v>3</v>
      </c>
      <c r="S660">
        <v>0</v>
      </c>
      <c r="T660">
        <v>4</v>
      </c>
      <c r="U660">
        <v>1</v>
      </c>
      <c r="V660">
        <v>17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9</v>
      </c>
      <c r="AD660">
        <v>0</v>
      </c>
    </row>
    <row r="661" spans="1:30" x14ac:dyDescent="0.25">
      <c r="A661" t="s">
        <v>703</v>
      </c>
      <c r="B661" t="s">
        <v>18</v>
      </c>
      <c r="C661">
        <v>9</v>
      </c>
      <c r="D661">
        <v>0.36</v>
      </c>
      <c r="E661">
        <v>43.777777777777779</v>
      </c>
      <c r="F661">
        <v>0</v>
      </c>
      <c r="G661">
        <v>0</v>
      </c>
      <c r="H661">
        <v>0</v>
      </c>
      <c r="I661">
        <v>0</v>
      </c>
      <c r="J661">
        <v>3</v>
      </c>
      <c r="K661">
        <v>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2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>
        <v>0</v>
      </c>
      <c r="AD661">
        <v>1</v>
      </c>
    </row>
    <row r="662" spans="1:30" x14ac:dyDescent="0.25">
      <c r="A662" t="s">
        <v>704</v>
      </c>
      <c r="B662" t="s">
        <v>18</v>
      </c>
      <c r="C662">
        <v>44</v>
      </c>
      <c r="D662">
        <v>1.76</v>
      </c>
      <c r="E662">
        <v>106</v>
      </c>
      <c r="F662">
        <v>4</v>
      </c>
      <c r="G662">
        <v>1</v>
      </c>
      <c r="H662">
        <v>3</v>
      </c>
      <c r="I662">
        <v>4</v>
      </c>
      <c r="J662">
        <v>5</v>
      </c>
      <c r="K662">
        <v>8</v>
      </c>
      <c r="L662">
        <v>1</v>
      </c>
      <c r="M662">
        <v>0</v>
      </c>
      <c r="N662">
        <v>0</v>
      </c>
      <c r="O662">
        <v>1</v>
      </c>
      <c r="P662">
        <v>0</v>
      </c>
      <c r="Q662">
        <v>2</v>
      </c>
      <c r="R662">
        <v>11</v>
      </c>
      <c r="S662">
        <v>0</v>
      </c>
      <c r="T662">
        <v>0</v>
      </c>
      <c r="U662">
        <v>0</v>
      </c>
      <c r="V662">
        <v>2</v>
      </c>
      <c r="W662">
        <v>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1</v>
      </c>
      <c r="AD662">
        <v>0</v>
      </c>
    </row>
    <row r="663" spans="1:30" x14ac:dyDescent="0.25">
      <c r="A663" t="s">
        <v>705</v>
      </c>
      <c r="B663" t="s">
        <v>124</v>
      </c>
      <c r="C663">
        <v>117</v>
      </c>
      <c r="D663">
        <v>4.68</v>
      </c>
      <c r="E663">
        <v>253.7264957264957</v>
      </c>
      <c r="F663">
        <v>0</v>
      </c>
      <c r="G663">
        <v>4</v>
      </c>
      <c r="H663">
        <v>5</v>
      </c>
      <c r="I663">
        <v>2</v>
      </c>
      <c r="J663">
        <v>11</v>
      </c>
      <c r="K663">
        <v>0</v>
      </c>
      <c r="L663">
        <v>1</v>
      </c>
      <c r="M663">
        <v>26</v>
      </c>
      <c r="N663">
        <v>1</v>
      </c>
      <c r="O663">
        <v>10</v>
      </c>
      <c r="P663">
        <v>1</v>
      </c>
      <c r="Q663">
        <v>0</v>
      </c>
      <c r="R663">
        <v>1</v>
      </c>
      <c r="S663">
        <v>1</v>
      </c>
      <c r="T663">
        <v>22</v>
      </c>
      <c r="U663">
        <v>0</v>
      </c>
      <c r="V663">
        <v>7</v>
      </c>
      <c r="W663">
        <v>0</v>
      </c>
      <c r="X663">
        <v>4</v>
      </c>
      <c r="Y663">
        <v>0</v>
      </c>
      <c r="Z663">
        <v>2</v>
      </c>
      <c r="AA663">
        <v>15</v>
      </c>
      <c r="AB663">
        <v>1</v>
      </c>
      <c r="AC663">
        <v>3</v>
      </c>
      <c r="AD663">
        <v>0</v>
      </c>
    </row>
    <row r="664" spans="1:30" x14ac:dyDescent="0.25">
      <c r="A664" t="s">
        <v>706</v>
      </c>
      <c r="B664" t="s">
        <v>18</v>
      </c>
      <c r="C664">
        <v>97</v>
      </c>
      <c r="D664">
        <v>3.88</v>
      </c>
      <c r="E664">
        <v>671.29896907216471</v>
      </c>
      <c r="F664">
        <v>1</v>
      </c>
      <c r="G664">
        <v>0</v>
      </c>
      <c r="H664">
        <v>2</v>
      </c>
      <c r="I664">
        <v>52</v>
      </c>
      <c r="J664">
        <v>2</v>
      </c>
      <c r="K664">
        <v>0</v>
      </c>
      <c r="L664">
        <v>1</v>
      </c>
      <c r="M664">
        <v>5</v>
      </c>
      <c r="N664">
        <v>0</v>
      </c>
      <c r="O664">
        <v>2</v>
      </c>
      <c r="P664">
        <v>0</v>
      </c>
      <c r="Q664">
        <v>2</v>
      </c>
      <c r="R664">
        <v>13</v>
      </c>
      <c r="S664">
        <v>3</v>
      </c>
      <c r="T664">
        <v>1</v>
      </c>
      <c r="U664">
        <v>5</v>
      </c>
      <c r="V664">
        <v>5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2</v>
      </c>
      <c r="AD664">
        <v>0</v>
      </c>
    </row>
    <row r="665" spans="1:30" x14ac:dyDescent="0.25">
      <c r="A665" t="s">
        <v>707</v>
      </c>
      <c r="B665" t="s">
        <v>18</v>
      </c>
      <c r="C665">
        <v>60</v>
      </c>
      <c r="D665">
        <v>2.4</v>
      </c>
      <c r="E665">
        <v>174.16666666666671</v>
      </c>
      <c r="F665">
        <v>0</v>
      </c>
      <c r="G665">
        <v>0</v>
      </c>
      <c r="H665">
        <v>2</v>
      </c>
      <c r="I665">
        <v>0</v>
      </c>
      <c r="J665">
        <v>16</v>
      </c>
      <c r="K665">
        <v>0</v>
      </c>
      <c r="L665">
        <v>1</v>
      </c>
      <c r="M665">
        <v>3</v>
      </c>
      <c r="N665">
        <v>4</v>
      </c>
      <c r="O665">
        <v>0</v>
      </c>
      <c r="P665">
        <v>9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9</v>
      </c>
      <c r="W665">
        <v>0</v>
      </c>
      <c r="X665">
        <v>7</v>
      </c>
      <c r="Y665">
        <v>0</v>
      </c>
      <c r="Z665">
        <v>0</v>
      </c>
      <c r="AA665">
        <v>0</v>
      </c>
      <c r="AB665">
        <v>0</v>
      </c>
      <c r="AC665">
        <v>8</v>
      </c>
      <c r="AD665">
        <v>1</v>
      </c>
    </row>
    <row r="666" spans="1:30" x14ac:dyDescent="0.25">
      <c r="A666" t="s">
        <v>708</v>
      </c>
      <c r="B666" t="s">
        <v>18</v>
      </c>
      <c r="C666">
        <v>405</v>
      </c>
      <c r="D666">
        <v>16.2</v>
      </c>
      <c r="E666">
        <v>1131.481481481482</v>
      </c>
      <c r="F666">
        <v>0</v>
      </c>
      <c r="G666">
        <v>4</v>
      </c>
      <c r="H666">
        <v>7</v>
      </c>
      <c r="I666">
        <v>2</v>
      </c>
      <c r="J666">
        <v>11</v>
      </c>
      <c r="K666">
        <v>39</v>
      </c>
      <c r="L666">
        <v>2</v>
      </c>
      <c r="M666">
        <v>23</v>
      </c>
      <c r="N666">
        <v>2</v>
      </c>
      <c r="O666">
        <v>1</v>
      </c>
      <c r="P666">
        <v>7</v>
      </c>
      <c r="Q666">
        <v>68</v>
      </c>
      <c r="R666">
        <v>115</v>
      </c>
      <c r="S666">
        <v>4</v>
      </c>
      <c r="T666">
        <v>9</v>
      </c>
      <c r="U666">
        <v>2</v>
      </c>
      <c r="V666">
        <v>11</v>
      </c>
      <c r="W666">
        <v>0</v>
      </c>
      <c r="X666">
        <v>40</v>
      </c>
      <c r="Y666">
        <v>0</v>
      </c>
      <c r="Z666">
        <v>2</v>
      </c>
      <c r="AA666">
        <v>54</v>
      </c>
      <c r="AB666">
        <v>1</v>
      </c>
      <c r="AC666">
        <v>1</v>
      </c>
      <c r="AD666">
        <v>0</v>
      </c>
    </row>
    <row r="667" spans="1:30" x14ac:dyDescent="0.25">
      <c r="A667" t="s">
        <v>709</v>
      </c>
      <c r="B667" t="s">
        <v>18</v>
      </c>
      <c r="C667">
        <v>85</v>
      </c>
      <c r="D667">
        <v>3.4</v>
      </c>
      <c r="E667">
        <v>367.05882352941171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3</v>
      </c>
      <c r="M667">
        <v>22</v>
      </c>
      <c r="N667">
        <v>0</v>
      </c>
      <c r="O667">
        <v>0</v>
      </c>
      <c r="P667">
        <v>0</v>
      </c>
      <c r="Q667">
        <v>7</v>
      </c>
      <c r="R667">
        <v>0</v>
      </c>
      <c r="S667">
        <v>1</v>
      </c>
      <c r="T667">
        <v>5</v>
      </c>
      <c r="U667">
        <v>0</v>
      </c>
      <c r="V667">
        <v>5</v>
      </c>
      <c r="W667">
        <v>0</v>
      </c>
      <c r="X667">
        <v>29</v>
      </c>
      <c r="Y667">
        <v>0</v>
      </c>
      <c r="Z667">
        <v>1</v>
      </c>
      <c r="AA667">
        <v>10</v>
      </c>
      <c r="AB667">
        <v>0</v>
      </c>
      <c r="AC667">
        <v>0</v>
      </c>
      <c r="AD667">
        <v>0</v>
      </c>
    </row>
    <row r="668" spans="1:30" x14ac:dyDescent="0.25">
      <c r="A668" t="s">
        <v>710</v>
      </c>
      <c r="B668" t="s">
        <v>18</v>
      </c>
      <c r="C668">
        <v>35</v>
      </c>
      <c r="D668">
        <v>1.4</v>
      </c>
      <c r="E668">
        <v>82.857142857142875</v>
      </c>
      <c r="F668">
        <v>0</v>
      </c>
      <c r="G668">
        <v>0</v>
      </c>
      <c r="H668">
        <v>2</v>
      </c>
      <c r="I668">
        <v>2</v>
      </c>
      <c r="J668">
        <v>4</v>
      </c>
      <c r="K668">
        <v>3</v>
      </c>
      <c r="L668">
        <v>0</v>
      </c>
      <c r="M668">
        <v>0</v>
      </c>
      <c r="N668">
        <v>0</v>
      </c>
      <c r="O668">
        <v>0</v>
      </c>
      <c r="P668">
        <v>3</v>
      </c>
      <c r="Q668">
        <v>1</v>
      </c>
      <c r="R668">
        <v>6</v>
      </c>
      <c r="S668">
        <v>1</v>
      </c>
      <c r="T668">
        <v>0</v>
      </c>
      <c r="U668">
        <v>1</v>
      </c>
      <c r="V668">
        <v>9</v>
      </c>
      <c r="W668">
        <v>1</v>
      </c>
      <c r="X668">
        <v>0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1</v>
      </c>
    </row>
    <row r="669" spans="1:30" x14ac:dyDescent="0.25">
      <c r="A669" t="s">
        <v>711</v>
      </c>
      <c r="B669" t="s">
        <v>18</v>
      </c>
      <c r="C669">
        <v>172</v>
      </c>
      <c r="D669">
        <v>6.88</v>
      </c>
      <c r="E669">
        <v>291.95348837209298</v>
      </c>
      <c r="F669">
        <v>0</v>
      </c>
      <c r="G669">
        <v>11</v>
      </c>
      <c r="H669">
        <v>6</v>
      </c>
      <c r="I669">
        <v>8</v>
      </c>
      <c r="J669">
        <v>4</v>
      </c>
      <c r="K669">
        <v>2</v>
      </c>
      <c r="L669">
        <v>2</v>
      </c>
      <c r="M669">
        <v>39</v>
      </c>
      <c r="N669">
        <v>3</v>
      </c>
      <c r="O669">
        <v>7</v>
      </c>
      <c r="P669">
        <v>11</v>
      </c>
      <c r="Q669">
        <v>2</v>
      </c>
      <c r="R669">
        <v>2</v>
      </c>
      <c r="S669">
        <v>2</v>
      </c>
      <c r="T669">
        <v>28</v>
      </c>
      <c r="U669">
        <v>0</v>
      </c>
      <c r="V669">
        <v>9</v>
      </c>
      <c r="W669">
        <v>0</v>
      </c>
      <c r="X669">
        <v>11</v>
      </c>
      <c r="Y669">
        <v>0</v>
      </c>
      <c r="Z669">
        <v>4</v>
      </c>
      <c r="AA669">
        <v>14</v>
      </c>
      <c r="AB669">
        <v>1</v>
      </c>
      <c r="AC669">
        <v>6</v>
      </c>
      <c r="AD669">
        <v>0</v>
      </c>
    </row>
    <row r="670" spans="1:30" x14ac:dyDescent="0.25">
      <c r="A670" t="s">
        <v>712</v>
      </c>
      <c r="B670" t="s">
        <v>18</v>
      </c>
      <c r="C670">
        <v>59</v>
      </c>
      <c r="D670">
        <v>2.36</v>
      </c>
      <c r="E670">
        <v>452.44067796610187</v>
      </c>
      <c r="F670">
        <v>0</v>
      </c>
      <c r="G670">
        <v>1</v>
      </c>
      <c r="H670">
        <v>33</v>
      </c>
      <c r="I670">
        <v>0</v>
      </c>
      <c r="J670">
        <v>3</v>
      </c>
      <c r="K670">
        <v>0</v>
      </c>
      <c r="L670">
        <v>1</v>
      </c>
      <c r="M670">
        <v>9</v>
      </c>
      <c r="N670">
        <v>1</v>
      </c>
      <c r="O670">
        <v>4</v>
      </c>
      <c r="P670">
        <v>1</v>
      </c>
      <c r="Q670">
        <v>1</v>
      </c>
      <c r="R670">
        <v>1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</v>
      </c>
      <c r="AB670">
        <v>0</v>
      </c>
      <c r="AC670">
        <v>2</v>
      </c>
      <c r="AD670">
        <v>0</v>
      </c>
    </row>
    <row r="671" spans="1:30" x14ac:dyDescent="0.25">
      <c r="A671" t="s">
        <v>713</v>
      </c>
      <c r="B671" t="s">
        <v>18</v>
      </c>
      <c r="C671">
        <v>71</v>
      </c>
      <c r="D671">
        <v>2.84</v>
      </c>
      <c r="E671">
        <v>254</v>
      </c>
      <c r="F671">
        <v>0</v>
      </c>
      <c r="G671">
        <v>6</v>
      </c>
      <c r="H671">
        <v>3</v>
      </c>
      <c r="I671">
        <v>0</v>
      </c>
      <c r="J671">
        <v>0</v>
      </c>
      <c r="K671">
        <v>0</v>
      </c>
      <c r="L671">
        <v>1</v>
      </c>
      <c r="M671">
        <v>23</v>
      </c>
      <c r="N671">
        <v>3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6</v>
      </c>
      <c r="U671">
        <v>0</v>
      </c>
      <c r="V671">
        <v>4</v>
      </c>
      <c r="W671">
        <v>0</v>
      </c>
      <c r="X671">
        <v>16</v>
      </c>
      <c r="Y671">
        <v>0</v>
      </c>
      <c r="Z671">
        <v>2</v>
      </c>
      <c r="AA671">
        <v>5</v>
      </c>
      <c r="AB671">
        <v>0</v>
      </c>
      <c r="AC671">
        <v>1</v>
      </c>
      <c r="AD671">
        <v>0</v>
      </c>
    </row>
    <row r="672" spans="1:30" x14ac:dyDescent="0.25">
      <c r="A672" t="s">
        <v>714</v>
      </c>
      <c r="B672" t="s">
        <v>18</v>
      </c>
      <c r="C672">
        <v>88</v>
      </c>
      <c r="D672">
        <v>3.52</v>
      </c>
      <c r="E672">
        <v>468.24999999999977</v>
      </c>
      <c r="F672">
        <v>0</v>
      </c>
      <c r="G672">
        <v>2</v>
      </c>
      <c r="H672">
        <v>0</v>
      </c>
      <c r="I672">
        <v>1</v>
      </c>
      <c r="J672">
        <v>0</v>
      </c>
      <c r="K672">
        <v>10</v>
      </c>
      <c r="L672">
        <v>1</v>
      </c>
      <c r="M672">
        <v>1</v>
      </c>
      <c r="N672">
        <v>5</v>
      </c>
      <c r="O672">
        <v>1</v>
      </c>
      <c r="P672">
        <v>4</v>
      </c>
      <c r="Q672">
        <v>2</v>
      </c>
      <c r="R672">
        <v>41</v>
      </c>
      <c r="S672">
        <v>1</v>
      </c>
      <c r="T672">
        <v>0</v>
      </c>
      <c r="U672">
        <v>5</v>
      </c>
      <c r="V672">
        <v>9</v>
      </c>
      <c r="W672">
        <v>0</v>
      </c>
      <c r="X672">
        <v>0</v>
      </c>
      <c r="Y672">
        <v>0</v>
      </c>
      <c r="Z672">
        <v>4</v>
      </c>
      <c r="AA672">
        <v>0</v>
      </c>
      <c r="AB672">
        <v>0</v>
      </c>
      <c r="AC672">
        <v>1</v>
      </c>
      <c r="AD672">
        <v>0</v>
      </c>
    </row>
    <row r="673" spans="1:30" x14ac:dyDescent="0.25">
      <c r="A673" t="s">
        <v>715</v>
      </c>
      <c r="B673" t="s">
        <v>18</v>
      </c>
      <c r="C673">
        <v>104</v>
      </c>
      <c r="D673">
        <v>4.16</v>
      </c>
      <c r="E673">
        <v>175.80769230769229</v>
      </c>
      <c r="F673">
        <v>0</v>
      </c>
      <c r="G673">
        <v>2</v>
      </c>
      <c r="H673">
        <v>17</v>
      </c>
      <c r="I673">
        <v>2</v>
      </c>
      <c r="J673">
        <v>11</v>
      </c>
      <c r="K673">
        <v>6</v>
      </c>
      <c r="L673">
        <v>4</v>
      </c>
      <c r="M673">
        <v>1</v>
      </c>
      <c r="N673">
        <v>5</v>
      </c>
      <c r="O673">
        <v>0</v>
      </c>
      <c r="P673">
        <v>17</v>
      </c>
      <c r="Q673">
        <v>0</v>
      </c>
      <c r="R673">
        <v>2</v>
      </c>
      <c r="S673">
        <v>9</v>
      </c>
      <c r="T673">
        <v>0</v>
      </c>
      <c r="U673">
        <v>1</v>
      </c>
      <c r="V673">
        <v>16</v>
      </c>
      <c r="W673">
        <v>1</v>
      </c>
      <c r="X673">
        <v>0</v>
      </c>
      <c r="Y673">
        <v>1</v>
      </c>
      <c r="Z673">
        <v>3</v>
      </c>
      <c r="AA673">
        <v>0</v>
      </c>
      <c r="AB673">
        <v>5</v>
      </c>
      <c r="AC673">
        <v>1</v>
      </c>
      <c r="AD673">
        <v>0</v>
      </c>
    </row>
    <row r="674" spans="1:30" x14ac:dyDescent="0.25">
      <c r="A674" t="s">
        <v>716</v>
      </c>
      <c r="B674" t="s">
        <v>18</v>
      </c>
      <c r="C674">
        <v>144</v>
      </c>
      <c r="D674">
        <v>5.76</v>
      </c>
      <c r="E674">
        <v>755.99999999999989</v>
      </c>
      <c r="F674">
        <v>0</v>
      </c>
      <c r="G674">
        <v>5</v>
      </c>
      <c r="H674">
        <v>4</v>
      </c>
      <c r="I674">
        <v>2</v>
      </c>
      <c r="J674">
        <v>6</v>
      </c>
      <c r="K674">
        <v>0</v>
      </c>
      <c r="L674">
        <v>68</v>
      </c>
      <c r="M674">
        <v>9</v>
      </c>
      <c r="N674">
        <v>1</v>
      </c>
      <c r="O674">
        <v>10</v>
      </c>
      <c r="P674">
        <v>4</v>
      </c>
      <c r="Q674">
        <v>2</v>
      </c>
      <c r="R674">
        <v>0</v>
      </c>
      <c r="S674">
        <v>6</v>
      </c>
      <c r="T674">
        <v>5</v>
      </c>
      <c r="U674">
        <v>1</v>
      </c>
      <c r="V674">
        <v>14</v>
      </c>
      <c r="W674">
        <v>0</v>
      </c>
      <c r="X674">
        <v>1</v>
      </c>
      <c r="Y674">
        <v>0</v>
      </c>
      <c r="Z674">
        <v>0</v>
      </c>
      <c r="AA674">
        <v>4</v>
      </c>
      <c r="AB674">
        <v>0</v>
      </c>
      <c r="AC674">
        <v>1</v>
      </c>
      <c r="AD674">
        <v>1</v>
      </c>
    </row>
    <row r="675" spans="1:30" x14ac:dyDescent="0.25">
      <c r="A675" t="s">
        <v>717</v>
      </c>
      <c r="B675" t="s">
        <v>18</v>
      </c>
      <c r="C675">
        <v>216</v>
      </c>
      <c r="D675">
        <v>8.64</v>
      </c>
      <c r="E675">
        <v>230.2962962962963</v>
      </c>
      <c r="F675">
        <v>1</v>
      </c>
      <c r="G675">
        <v>4</v>
      </c>
      <c r="H675">
        <v>17</v>
      </c>
      <c r="I675">
        <v>9</v>
      </c>
      <c r="J675">
        <v>30</v>
      </c>
      <c r="K675">
        <v>10</v>
      </c>
      <c r="L675">
        <v>3</v>
      </c>
      <c r="M675">
        <v>16</v>
      </c>
      <c r="N675">
        <v>2</v>
      </c>
      <c r="O675">
        <v>10</v>
      </c>
      <c r="P675">
        <v>16</v>
      </c>
      <c r="Q675">
        <v>4</v>
      </c>
      <c r="R675">
        <v>4</v>
      </c>
      <c r="S675">
        <v>7</v>
      </c>
      <c r="T675">
        <v>9</v>
      </c>
      <c r="U675">
        <v>3</v>
      </c>
      <c r="V675">
        <v>37</v>
      </c>
      <c r="W675">
        <v>0</v>
      </c>
      <c r="X675">
        <v>13</v>
      </c>
      <c r="Y675">
        <v>2</v>
      </c>
      <c r="Z675">
        <v>1</v>
      </c>
      <c r="AA675">
        <v>5</v>
      </c>
      <c r="AB675">
        <v>2</v>
      </c>
      <c r="AC675">
        <v>10</v>
      </c>
      <c r="AD675">
        <v>1</v>
      </c>
    </row>
    <row r="676" spans="1:30" x14ac:dyDescent="0.25">
      <c r="A676" t="s">
        <v>718</v>
      </c>
      <c r="B676" t="s">
        <v>18</v>
      </c>
      <c r="C676">
        <v>71</v>
      </c>
      <c r="D676">
        <v>2.84</v>
      </c>
      <c r="E676">
        <v>166.67605633802819</v>
      </c>
      <c r="F676">
        <v>0</v>
      </c>
      <c r="G676">
        <v>0</v>
      </c>
      <c r="H676">
        <v>4</v>
      </c>
      <c r="I676">
        <v>1</v>
      </c>
      <c r="J676">
        <v>14</v>
      </c>
      <c r="K676">
        <v>1</v>
      </c>
      <c r="L676">
        <v>4</v>
      </c>
      <c r="M676">
        <v>7</v>
      </c>
      <c r="N676">
        <v>1</v>
      </c>
      <c r="O676">
        <v>1</v>
      </c>
      <c r="P676">
        <v>2</v>
      </c>
      <c r="Q676">
        <v>0</v>
      </c>
      <c r="R676">
        <v>3</v>
      </c>
      <c r="S676">
        <v>3</v>
      </c>
      <c r="T676">
        <v>3</v>
      </c>
      <c r="U676">
        <v>0</v>
      </c>
      <c r="V676">
        <v>6</v>
      </c>
      <c r="W676">
        <v>1</v>
      </c>
      <c r="X676">
        <v>1</v>
      </c>
      <c r="Y676">
        <v>0</v>
      </c>
      <c r="Z676">
        <v>0</v>
      </c>
      <c r="AA676">
        <v>18</v>
      </c>
      <c r="AB676">
        <v>1</v>
      </c>
      <c r="AC676">
        <v>0</v>
      </c>
      <c r="AD676">
        <v>0</v>
      </c>
    </row>
    <row r="677" spans="1:30" x14ac:dyDescent="0.25">
      <c r="A677" t="s">
        <v>719</v>
      </c>
      <c r="B677" t="s">
        <v>18</v>
      </c>
      <c r="C677">
        <v>104</v>
      </c>
      <c r="D677">
        <v>4.16</v>
      </c>
      <c r="E677">
        <v>1499.3653846153859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81</v>
      </c>
      <c r="L677">
        <v>0</v>
      </c>
      <c r="M677">
        <v>0</v>
      </c>
      <c r="N677">
        <v>3</v>
      </c>
      <c r="O677">
        <v>0</v>
      </c>
      <c r="P677">
        <v>4</v>
      </c>
      <c r="Q677">
        <v>0</v>
      </c>
      <c r="R677">
        <v>8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4</v>
      </c>
      <c r="Z677">
        <v>0</v>
      </c>
      <c r="AA677">
        <v>1</v>
      </c>
      <c r="AB677">
        <v>0</v>
      </c>
      <c r="AC677">
        <v>1</v>
      </c>
      <c r="AD677">
        <v>0</v>
      </c>
    </row>
    <row r="678" spans="1:30" x14ac:dyDescent="0.25">
      <c r="A678" t="s">
        <v>720</v>
      </c>
      <c r="B678" t="s">
        <v>18</v>
      </c>
      <c r="C678">
        <v>83</v>
      </c>
      <c r="D678">
        <v>3.32</v>
      </c>
      <c r="E678">
        <v>95.012048192771076</v>
      </c>
      <c r="F678">
        <v>0</v>
      </c>
      <c r="G678">
        <v>11</v>
      </c>
      <c r="H678">
        <v>3</v>
      </c>
      <c r="I678">
        <v>3</v>
      </c>
      <c r="J678">
        <v>10</v>
      </c>
      <c r="K678">
        <v>2</v>
      </c>
      <c r="L678">
        <v>2</v>
      </c>
      <c r="M678">
        <v>8</v>
      </c>
      <c r="N678">
        <v>3</v>
      </c>
      <c r="O678">
        <v>1</v>
      </c>
      <c r="P678">
        <v>3</v>
      </c>
      <c r="Q678">
        <v>1</v>
      </c>
      <c r="R678">
        <v>10</v>
      </c>
      <c r="S678">
        <v>11</v>
      </c>
      <c r="T678">
        <v>3</v>
      </c>
      <c r="U678">
        <v>1</v>
      </c>
      <c r="V678">
        <v>3</v>
      </c>
      <c r="W678">
        <v>1</v>
      </c>
      <c r="X678">
        <v>3</v>
      </c>
      <c r="Y678">
        <v>0</v>
      </c>
      <c r="Z678">
        <v>0</v>
      </c>
      <c r="AA678">
        <v>3</v>
      </c>
      <c r="AB678">
        <v>0</v>
      </c>
      <c r="AC678">
        <v>1</v>
      </c>
      <c r="AD678">
        <v>0</v>
      </c>
    </row>
    <row r="679" spans="1:30" x14ac:dyDescent="0.25">
      <c r="A679" t="s">
        <v>721</v>
      </c>
      <c r="B679" t="s">
        <v>18</v>
      </c>
      <c r="C679">
        <v>88</v>
      </c>
      <c r="D679">
        <v>3.52</v>
      </c>
      <c r="E679">
        <v>781.88636363636317</v>
      </c>
      <c r="F679">
        <v>1</v>
      </c>
      <c r="G679">
        <v>1</v>
      </c>
      <c r="H679">
        <v>0</v>
      </c>
      <c r="I679">
        <v>40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38</v>
      </c>
      <c r="T679">
        <v>2</v>
      </c>
      <c r="U679">
        <v>3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0</v>
      </c>
    </row>
    <row r="680" spans="1:30" x14ac:dyDescent="0.25">
      <c r="A680" t="s">
        <v>722</v>
      </c>
      <c r="B680" t="s">
        <v>18</v>
      </c>
      <c r="C680">
        <v>29</v>
      </c>
      <c r="D680">
        <v>1.1599999999999999</v>
      </c>
      <c r="E680">
        <v>83.931034482758562</v>
      </c>
      <c r="F680">
        <v>0</v>
      </c>
      <c r="G680">
        <v>1</v>
      </c>
      <c r="H680">
        <v>7</v>
      </c>
      <c r="I680">
        <v>0</v>
      </c>
      <c r="J680">
        <v>0</v>
      </c>
      <c r="K680">
        <v>0</v>
      </c>
      <c r="L680">
        <v>3</v>
      </c>
      <c r="M680">
        <v>3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5</v>
      </c>
      <c r="T680">
        <v>0</v>
      </c>
      <c r="U680">
        <v>0</v>
      </c>
      <c r="V680">
        <v>5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3</v>
      </c>
      <c r="AC680">
        <v>2</v>
      </c>
      <c r="AD680">
        <v>0</v>
      </c>
    </row>
    <row r="681" spans="1:30" x14ac:dyDescent="0.25">
      <c r="A681" t="s">
        <v>723</v>
      </c>
      <c r="B681" t="s">
        <v>18</v>
      </c>
      <c r="C681">
        <v>59</v>
      </c>
      <c r="D681">
        <v>2.36</v>
      </c>
      <c r="E681">
        <v>390.57627118644092</v>
      </c>
      <c r="F681">
        <v>0</v>
      </c>
      <c r="G681">
        <v>2</v>
      </c>
      <c r="H681">
        <v>1</v>
      </c>
      <c r="I681">
        <v>0</v>
      </c>
      <c r="J681">
        <v>0</v>
      </c>
      <c r="K681">
        <v>0</v>
      </c>
      <c r="L681">
        <v>10</v>
      </c>
      <c r="M681">
        <v>29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3</v>
      </c>
      <c r="U681">
        <v>0</v>
      </c>
      <c r="V681">
        <v>0</v>
      </c>
      <c r="W681">
        <v>0</v>
      </c>
      <c r="X681">
        <v>10</v>
      </c>
      <c r="Y681">
        <v>0</v>
      </c>
      <c r="Z681">
        <v>0</v>
      </c>
      <c r="AA681">
        <v>2</v>
      </c>
      <c r="AB681">
        <v>0</v>
      </c>
      <c r="AC681">
        <v>1</v>
      </c>
      <c r="AD681">
        <v>0</v>
      </c>
    </row>
    <row r="682" spans="1:30" x14ac:dyDescent="0.25">
      <c r="A682" t="s">
        <v>724</v>
      </c>
      <c r="B682" t="s">
        <v>18</v>
      </c>
      <c r="C682">
        <v>119</v>
      </c>
      <c r="D682">
        <v>4.76</v>
      </c>
      <c r="E682">
        <v>699.27731092436989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1</v>
      </c>
      <c r="M682">
        <v>37</v>
      </c>
      <c r="N682">
        <v>0</v>
      </c>
      <c r="O682">
        <v>3</v>
      </c>
      <c r="P682">
        <v>0</v>
      </c>
      <c r="Q682">
        <v>18</v>
      </c>
      <c r="R682">
        <v>0</v>
      </c>
      <c r="S682">
        <v>0</v>
      </c>
      <c r="T682">
        <v>3</v>
      </c>
      <c r="U682">
        <v>0</v>
      </c>
      <c r="V682">
        <v>1</v>
      </c>
      <c r="W682">
        <v>0</v>
      </c>
      <c r="X682">
        <v>46</v>
      </c>
      <c r="Y682">
        <v>0</v>
      </c>
      <c r="Z682">
        <v>0</v>
      </c>
      <c r="AA682">
        <v>8</v>
      </c>
      <c r="AB682">
        <v>1</v>
      </c>
      <c r="AC682">
        <v>0</v>
      </c>
      <c r="AD682">
        <v>0</v>
      </c>
    </row>
    <row r="683" spans="1:30" x14ac:dyDescent="0.25">
      <c r="A683" t="s">
        <v>725</v>
      </c>
      <c r="B683" t="s">
        <v>18</v>
      </c>
      <c r="C683">
        <v>92</v>
      </c>
      <c r="D683">
        <v>3.68</v>
      </c>
      <c r="E683">
        <v>133.00000000000011</v>
      </c>
      <c r="F683">
        <v>0</v>
      </c>
      <c r="G683">
        <v>3</v>
      </c>
      <c r="H683">
        <v>12</v>
      </c>
      <c r="I683">
        <v>3</v>
      </c>
      <c r="J683">
        <v>6</v>
      </c>
      <c r="K683">
        <v>3</v>
      </c>
      <c r="L683">
        <v>4</v>
      </c>
      <c r="M683">
        <v>5</v>
      </c>
      <c r="N683">
        <v>8</v>
      </c>
      <c r="O683">
        <v>0</v>
      </c>
      <c r="P683">
        <v>4</v>
      </c>
      <c r="Q683">
        <v>2</v>
      </c>
      <c r="R683">
        <v>6</v>
      </c>
      <c r="S683">
        <v>9</v>
      </c>
      <c r="T683">
        <v>3</v>
      </c>
      <c r="U683">
        <v>0</v>
      </c>
      <c r="V683">
        <v>19</v>
      </c>
      <c r="W683">
        <v>0</v>
      </c>
      <c r="X683">
        <v>0</v>
      </c>
      <c r="Y683">
        <v>0</v>
      </c>
      <c r="Z683">
        <v>0</v>
      </c>
      <c r="AA683">
        <v>2</v>
      </c>
      <c r="AB683">
        <v>1</v>
      </c>
      <c r="AC683">
        <v>2</v>
      </c>
      <c r="AD683">
        <v>0</v>
      </c>
    </row>
    <row r="684" spans="1:30" x14ac:dyDescent="0.25">
      <c r="A684" t="s">
        <v>726</v>
      </c>
      <c r="B684" t="s">
        <v>18</v>
      </c>
      <c r="C684">
        <v>94</v>
      </c>
      <c r="D684">
        <v>3.76</v>
      </c>
      <c r="E684">
        <v>352.80851063829789</v>
      </c>
      <c r="F684">
        <v>0</v>
      </c>
      <c r="G684">
        <v>1</v>
      </c>
      <c r="H684">
        <v>1</v>
      </c>
      <c r="I684">
        <v>3</v>
      </c>
      <c r="J684">
        <v>6</v>
      </c>
      <c r="K684">
        <v>37</v>
      </c>
      <c r="L684">
        <v>2</v>
      </c>
      <c r="M684">
        <v>3</v>
      </c>
      <c r="N684">
        <v>7</v>
      </c>
      <c r="O684">
        <v>0</v>
      </c>
      <c r="P684">
        <v>10</v>
      </c>
      <c r="Q684">
        <v>0</v>
      </c>
      <c r="R684">
        <v>4</v>
      </c>
      <c r="S684">
        <v>2</v>
      </c>
      <c r="T684">
        <v>1</v>
      </c>
      <c r="U684">
        <v>0</v>
      </c>
      <c r="V684">
        <v>5</v>
      </c>
      <c r="W684">
        <v>1</v>
      </c>
      <c r="X684">
        <v>2</v>
      </c>
      <c r="Y684">
        <v>7</v>
      </c>
      <c r="Z684">
        <v>1</v>
      </c>
      <c r="AA684">
        <v>1</v>
      </c>
      <c r="AB684">
        <v>0</v>
      </c>
      <c r="AC684">
        <v>0</v>
      </c>
      <c r="AD684">
        <v>0</v>
      </c>
    </row>
    <row r="685" spans="1:30" x14ac:dyDescent="0.25">
      <c r="A685" t="s">
        <v>727</v>
      </c>
      <c r="B685" t="s">
        <v>18</v>
      </c>
      <c r="C685">
        <v>205</v>
      </c>
      <c r="D685">
        <v>8.1999999999999993</v>
      </c>
      <c r="E685">
        <v>744.87804878048792</v>
      </c>
      <c r="F685">
        <v>0</v>
      </c>
      <c r="G685">
        <v>0</v>
      </c>
      <c r="H685">
        <v>17</v>
      </c>
      <c r="I685">
        <v>0</v>
      </c>
      <c r="J685">
        <v>12</v>
      </c>
      <c r="K685">
        <v>0</v>
      </c>
      <c r="L685">
        <v>6</v>
      </c>
      <c r="M685">
        <v>6</v>
      </c>
      <c r="N685">
        <v>42</v>
      </c>
      <c r="O685">
        <v>1</v>
      </c>
      <c r="P685">
        <v>56</v>
      </c>
      <c r="Q685">
        <v>6</v>
      </c>
      <c r="R685">
        <v>0</v>
      </c>
      <c r="S685">
        <v>0</v>
      </c>
      <c r="T685">
        <v>0</v>
      </c>
      <c r="U685">
        <v>0</v>
      </c>
      <c r="V685">
        <v>48</v>
      </c>
      <c r="W685">
        <v>1</v>
      </c>
      <c r="X685">
        <v>4</v>
      </c>
      <c r="Y685">
        <v>0</v>
      </c>
      <c r="Z685">
        <v>0</v>
      </c>
      <c r="AA685">
        <v>1</v>
      </c>
      <c r="AB685">
        <v>0</v>
      </c>
      <c r="AC685">
        <v>5</v>
      </c>
      <c r="AD685">
        <v>0</v>
      </c>
    </row>
    <row r="686" spans="1:30" x14ac:dyDescent="0.25">
      <c r="A686" t="s">
        <v>728</v>
      </c>
      <c r="B686" t="s">
        <v>18</v>
      </c>
      <c r="C686">
        <v>182</v>
      </c>
      <c r="D686">
        <v>7.28</v>
      </c>
      <c r="E686">
        <v>568.5494505494504</v>
      </c>
      <c r="F686">
        <v>0</v>
      </c>
      <c r="G686">
        <v>11</v>
      </c>
      <c r="H686">
        <v>14</v>
      </c>
      <c r="I686">
        <v>3</v>
      </c>
      <c r="J686">
        <v>2</v>
      </c>
      <c r="K686">
        <v>5</v>
      </c>
      <c r="L686">
        <v>9</v>
      </c>
      <c r="M686">
        <v>64</v>
      </c>
      <c r="N686">
        <v>6</v>
      </c>
      <c r="O686">
        <v>3</v>
      </c>
      <c r="P686">
        <v>0</v>
      </c>
      <c r="Q686">
        <v>3</v>
      </c>
      <c r="R686">
        <v>2</v>
      </c>
      <c r="S686">
        <v>0</v>
      </c>
      <c r="T686">
        <v>9</v>
      </c>
      <c r="U686">
        <v>0</v>
      </c>
      <c r="V686">
        <v>8</v>
      </c>
      <c r="W686">
        <v>0</v>
      </c>
      <c r="X686">
        <v>11</v>
      </c>
      <c r="Y686">
        <v>0</v>
      </c>
      <c r="Z686">
        <v>4</v>
      </c>
      <c r="AA686">
        <v>24</v>
      </c>
      <c r="AB686">
        <v>0</v>
      </c>
      <c r="AC686">
        <v>4</v>
      </c>
      <c r="AD686">
        <v>0</v>
      </c>
    </row>
    <row r="687" spans="1:30" x14ac:dyDescent="0.25">
      <c r="A687" t="s">
        <v>729</v>
      </c>
      <c r="B687" t="s">
        <v>18</v>
      </c>
      <c r="C687">
        <v>44</v>
      </c>
      <c r="D687">
        <v>1.76</v>
      </c>
      <c r="E687">
        <v>101.4545454545454</v>
      </c>
      <c r="F687">
        <v>0</v>
      </c>
      <c r="G687">
        <v>0</v>
      </c>
      <c r="H687">
        <v>0</v>
      </c>
      <c r="I687">
        <v>0</v>
      </c>
      <c r="J687">
        <v>2</v>
      </c>
      <c r="K687">
        <v>1</v>
      </c>
      <c r="L687">
        <v>4</v>
      </c>
      <c r="M687">
        <v>8</v>
      </c>
      <c r="N687">
        <v>0</v>
      </c>
      <c r="O687">
        <v>2</v>
      </c>
      <c r="P687">
        <v>0</v>
      </c>
      <c r="Q687">
        <v>3</v>
      </c>
      <c r="R687">
        <v>0</v>
      </c>
      <c r="S687">
        <v>3</v>
      </c>
      <c r="T687">
        <v>4</v>
      </c>
      <c r="U687">
        <v>0</v>
      </c>
      <c r="V687">
        <v>2</v>
      </c>
      <c r="W687">
        <v>0</v>
      </c>
      <c r="X687">
        <v>2</v>
      </c>
      <c r="Y687">
        <v>0</v>
      </c>
      <c r="Z687">
        <v>0</v>
      </c>
      <c r="AA687">
        <v>11</v>
      </c>
      <c r="AB687">
        <v>0</v>
      </c>
      <c r="AC687">
        <v>2</v>
      </c>
      <c r="AD687">
        <v>0</v>
      </c>
    </row>
    <row r="688" spans="1:30" x14ac:dyDescent="0.25">
      <c r="A688" t="s">
        <v>730</v>
      </c>
      <c r="B688" t="s">
        <v>18</v>
      </c>
      <c r="C688">
        <v>58</v>
      </c>
      <c r="D688">
        <v>2.3199999999999998</v>
      </c>
      <c r="E688">
        <v>225.6206896551723</v>
      </c>
      <c r="F688">
        <v>0</v>
      </c>
      <c r="G688">
        <v>17</v>
      </c>
      <c r="H688">
        <v>0</v>
      </c>
      <c r="I688">
        <v>2</v>
      </c>
      <c r="J688">
        <v>16</v>
      </c>
      <c r="K688">
        <v>1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2</v>
      </c>
      <c r="R688">
        <v>0</v>
      </c>
      <c r="S688">
        <v>7</v>
      </c>
      <c r="T688">
        <v>0</v>
      </c>
      <c r="U688">
        <v>0</v>
      </c>
      <c r="V688">
        <v>6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3</v>
      </c>
      <c r="AC688">
        <v>3</v>
      </c>
      <c r="AD688">
        <v>0</v>
      </c>
    </row>
    <row r="689" spans="1:30" x14ac:dyDescent="0.25">
      <c r="A689" t="s">
        <v>731</v>
      </c>
      <c r="B689" t="s">
        <v>18</v>
      </c>
      <c r="C689">
        <v>410</v>
      </c>
      <c r="D689">
        <v>16.399999999999999</v>
      </c>
      <c r="E689">
        <v>1993.6585365853671</v>
      </c>
      <c r="F689">
        <v>1</v>
      </c>
      <c r="G689">
        <v>0</v>
      </c>
      <c r="H689">
        <v>169</v>
      </c>
      <c r="I689">
        <v>4</v>
      </c>
      <c r="J689">
        <v>76</v>
      </c>
      <c r="K689">
        <v>0</v>
      </c>
      <c r="L689">
        <v>2</v>
      </c>
      <c r="M689">
        <v>34</v>
      </c>
      <c r="N689">
        <v>4</v>
      </c>
      <c r="O689">
        <v>4</v>
      </c>
      <c r="P689">
        <v>2</v>
      </c>
      <c r="Q689">
        <v>3</v>
      </c>
      <c r="R689">
        <v>0</v>
      </c>
      <c r="S689">
        <v>17</v>
      </c>
      <c r="T689">
        <v>3</v>
      </c>
      <c r="U689">
        <v>0</v>
      </c>
      <c r="V689">
        <v>44</v>
      </c>
      <c r="W689">
        <v>0</v>
      </c>
      <c r="X689">
        <v>1</v>
      </c>
      <c r="Y689">
        <v>0</v>
      </c>
      <c r="Z689">
        <v>0</v>
      </c>
      <c r="AA689">
        <v>5</v>
      </c>
      <c r="AB689">
        <v>0</v>
      </c>
      <c r="AC689">
        <v>40</v>
      </c>
      <c r="AD689">
        <v>1</v>
      </c>
    </row>
    <row r="690" spans="1:30" x14ac:dyDescent="0.25">
      <c r="A690" t="s">
        <v>732</v>
      </c>
      <c r="B690" t="s">
        <v>18</v>
      </c>
      <c r="C690">
        <v>219</v>
      </c>
      <c r="D690">
        <v>8.76</v>
      </c>
      <c r="E690">
        <v>401.66210045662098</v>
      </c>
      <c r="F690">
        <v>0</v>
      </c>
      <c r="G690">
        <v>12</v>
      </c>
      <c r="H690">
        <v>25</v>
      </c>
      <c r="I690">
        <v>8</v>
      </c>
      <c r="J690">
        <v>3</v>
      </c>
      <c r="K690">
        <v>2</v>
      </c>
      <c r="L690">
        <v>11</v>
      </c>
      <c r="M690">
        <v>43</v>
      </c>
      <c r="N690">
        <v>1</v>
      </c>
      <c r="O690">
        <v>5</v>
      </c>
      <c r="P690">
        <v>3</v>
      </c>
      <c r="Q690">
        <v>0</v>
      </c>
      <c r="R690">
        <v>0</v>
      </c>
      <c r="S690">
        <v>2</v>
      </c>
      <c r="T690">
        <v>8</v>
      </c>
      <c r="U690">
        <v>1</v>
      </c>
      <c r="V690">
        <v>33</v>
      </c>
      <c r="W690">
        <v>2</v>
      </c>
      <c r="X690">
        <v>30</v>
      </c>
      <c r="Y690">
        <v>0</v>
      </c>
      <c r="Z690">
        <v>2</v>
      </c>
      <c r="AA690">
        <v>6</v>
      </c>
      <c r="AB690">
        <v>0</v>
      </c>
      <c r="AC690">
        <v>22</v>
      </c>
      <c r="AD690">
        <v>0</v>
      </c>
    </row>
    <row r="691" spans="1:30" x14ac:dyDescent="0.25">
      <c r="A691" t="s">
        <v>733</v>
      </c>
      <c r="B691" t="s">
        <v>18</v>
      </c>
      <c r="C691">
        <v>358</v>
      </c>
      <c r="D691">
        <v>14.32</v>
      </c>
      <c r="E691">
        <v>504.43016759776532</v>
      </c>
      <c r="F691">
        <v>3</v>
      </c>
      <c r="G691">
        <v>13</v>
      </c>
      <c r="H691">
        <v>34</v>
      </c>
      <c r="I691">
        <v>9</v>
      </c>
      <c r="J691">
        <v>60</v>
      </c>
      <c r="K691">
        <v>22</v>
      </c>
      <c r="L691">
        <v>5</v>
      </c>
      <c r="M691">
        <v>14</v>
      </c>
      <c r="N691">
        <v>11</v>
      </c>
      <c r="O691">
        <v>8</v>
      </c>
      <c r="P691">
        <v>16</v>
      </c>
      <c r="Q691">
        <v>7</v>
      </c>
      <c r="R691">
        <v>21</v>
      </c>
      <c r="S691">
        <v>20</v>
      </c>
      <c r="T691">
        <v>8</v>
      </c>
      <c r="U691">
        <v>1</v>
      </c>
      <c r="V691">
        <v>68</v>
      </c>
      <c r="W691">
        <v>3</v>
      </c>
      <c r="X691">
        <v>1</v>
      </c>
      <c r="Y691">
        <v>2</v>
      </c>
      <c r="Z691">
        <v>1</v>
      </c>
      <c r="AA691">
        <v>3</v>
      </c>
      <c r="AB691">
        <v>1</v>
      </c>
      <c r="AC691">
        <v>24</v>
      </c>
      <c r="AD691">
        <v>3</v>
      </c>
    </row>
    <row r="692" spans="1:30" x14ac:dyDescent="0.25">
      <c r="A692" t="s">
        <v>734</v>
      </c>
      <c r="B692" t="s">
        <v>18</v>
      </c>
      <c r="C692">
        <v>45</v>
      </c>
      <c r="D692">
        <v>1.8</v>
      </c>
      <c r="E692">
        <v>195.55555555555571</v>
      </c>
      <c r="F692">
        <v>0</v>
      </c>
      <c r="G692">
        <v>0</v>
      </c>
      <c r="H692">
        <v>0</v>
      </c>
      <c r="I692">
        <v>18</v>
      </c>
      <c r="J692">
        <v>2</v>
      </c>
      <c r="K692">
        <v>7</v>
      </c>
      <c r="L692">
        <v>0</v>
      </c>
      <c r="M692">
        <v>4</v>
      </c>
      <c r="N692">
        <v>1</v>
      </c>
      <c r="O692">
        <v>0</v>
      </c>
      <c r="P692">
        <v>5</v>
      </c>
      <c r="Q692">
        <v>1</v>
      </c>
      <c r="R692">
        <v>0</v>
      </c>
      <c r="S692">
        <v>0</v>
      </c>
      <c r="T692">
        <v>1</v>
      </c>
      <c r="U692">
        <v>1</v>
      </c>
      <c r="V692">
        <v>0</v>
      </c>
      <c r="W692">
        <v>0</v>
      </c>
      <c r="X692">
        <v>3</v>
      </c>
      <c r="Y692">
        <v>0</v>
      </c>
      <c r="Z692">
        <v>1</v>
      </c>
      <c r="AA692">
        <v>0</v>
      </c>
      <c r="AB692">
        <v>1</v>
      </c>
      <c r="AC692">
        <v>0</v>
      </c>
      <c r="AD692">
        <v>0</v>
      </c>
    </row>
    <row r="693" spans="1:30" x14ac:dyDescent="0.25">
      <c r="A693" t="s">
        <v>735</v>
      </c>
      <c r="B693" t="s">
        <v>18</v>
      </c>
      <c r="C693">
        <v>256</v>
      </c>
      <c r="D693">
        <v>10.24</v>
      </c>
      <c r="E693">
        <v>2500.054687499995</v>
      </c>
      <c r="F693">
        <v>2</v>
      </c>
      <c r="G693">
        <v>2</v>
      </c>
      <c r="H693">
        <v>166</v>
      </c>
      <c r="I693">
        <v>13</v>
      </c>
      <c r="J693">
        <v>7</v>
      </c>
      <c r="K693">
        <v>4</v>
      </c>
      <c r="L693">
        <v>4</v>
      </c>
      <c r="M693">
        <v>13</v>
      </c>
      <c r="N693">
        <v>0</v>
      </c>
      <c r="O693">
        <v>8</v>
      </c>
      <c r="P693">
        <v>2</v>
      </c>
      <c r="Q693">
        <v>2</v>
      </c>
      <c r="R693">
        <v>2</v>
      </c>
      <c r="S693">
        <v>1</v>
      </c>
      <c r="T693">
        <v>9</v>
      </c>
      <c r="U693">
        <v>2</v>
      </c>
      <c r="V693">
        <v>5</v>
      </c>
      <c r="W693">
        <v>0</v>
      </c>
      <c r="X693">
        <v>4</v>
      </c>
      <c r="Y693">
        <v>0</v>
      </c>
      <c r="Z693">
        <v>1</v>
      </c>
      <c r="AA693">
        <v>5</v>
      </c>
      <c r="AB693">
        <v>1</v>
      </c>
      <c r="AC693">
        <v>3</v>
      </c>
      <c r="AD693">
        <v>0</v>
      </c>
    </row>
    <row r="694" spans="1:30" x14ac:dyDescent="0.25">
      <c r="A694" t="s">
        <v>736</v>
      </c>
      <c r="B694" t="s">
        <v>18</v>
      </c>
      <c r="C694">
        <v>70</v>
      </c>
      <c r="D694">
        <v>2.8</v>
      </c>
      <c r="E694">
        <v>1025.7142857142851</v>
      </c>
      <c r="F694">
        <v>1</v>
      </c>
      <c r="G694">
        <v>0</v>
      </c>
      <c r="H694">
        <v>55</v>
      </c>
      <c r="I694">
        <v>0</v>
      </c>
      <c r="J694">
        <v>4</v>
      </c>
      <c r="K694">
        <v>1</v>
      </c>
      <c r="L694">
        <v>0</v>
      </c>
      <c r="M694">
        <v>4</v>
      </c>
      <c r="N694">
        <v>0</v>
      </c>
      <c r="O694">
        <v>0</v>
      </c>
      <c r="P694">
        <v>2</v>
      </c>
      <c r="Q694">
        <v>0</v>
      </c>
      <c r="R694">
        <v>0</v>
      </c>
      <c r="S694">
        <v>0</v>
      </c>
      <c r="T694">
        <v>2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</row>
    <row r="695" spans="1:30" x14ac:dyDescent="0.25">
      <c r="A695" t="s">
        <v>737</v>
      </c>
      <c r="B695" t="s">
        <v>18</v>
      </c>
      <c r="C695">
        <v>71</v>
      </c>
      <c r="D695">
        <v>2.84</v>
      </c>
      <c r="E695">
        <v>332.87323943661937</v>
      </c>
      <c r="F695">
        <v>1</v>
      </c>
      <c r="G695">
        <v>1</v>
      </c>
      <c r="H695">
        <v>17</v>
      </c>
      <c r="I695">
        <v>1</v>
      </c>
      <c r="J695">
        <v>0</v>
      </c>
      <c r="K695">
        <v>2</v>
      </c>
      <c r="L695">
        <v>0</v>
      </c>
      <c r="M695">
        <v>26</v>
      </c>
      <c r="N695">
        <v>0</v>
      </c>
      <c r="O695">
        <v>7</v>
      </c>
      <c r="P695">
        <v>0</v>
      </c>
      <c r="Q695">
        <v>0</v>
      </c>
      <c r="R695">
        <v>0</v>
      </c>
      <c r="S695">
        <v>0</v>
      </c>
      <c r="T695">
        <v>5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10</v>
      </c>
      <c r="AB695">
        <v>0</v>
      </c>
      <c r="AC695">
        <v>0</v>
      </c>
      <c r="AD695">
        <v>0</v>
      </c>
    </row>
    <row r="696" spans="1:30" x14ac:dyDescent="0.25">
      <c r="A696" t="s">
        <v>738</v>
      </c>
      <c r="B696" t="s">
        <v>18</v>
      </c>
      <c r="C696">
        <v>254</v>
      </c>
      <c r="D696">
        <v>10.16</v>
      </c>
      <c r="E696">
        <v>398.55905511811028</v>
      </c>
      <c r="F696">
        <v>1</v>
      </c>
      <c r="G696">
        <v>1</v>
      </c>
      <c r="H696">
        <v>33</v>
      </c>
      <c r="I696">
        <v>5</v>
      </c>
      <c r="J696">
        <v>33</v>
      </c>
      <c r="K696">
        <v>33</v>
      </c>
      <c r="L696">
        <v>1</v>
      </c>
      <c r="M696">
        <v>9</v>
      </c>
      <c r="N696">
        <v>14</v>
      </c>
      <c r="O696">
        <v>17</v>
      </c>
      <c r="P696">
        <v>45</v>
      </c>
      <c r="Q696">
        <v>4</v>
      </c>
      <c r="R696">
        <v>4</v>
      </c>
      <c r="S696">
        <v>5</v>
      </c>
      <c r="T696">
        <v>5</v>
      </c>
      <c r="U696">
        <v>0</v>
      </c>
      <c r="V696">
        <v>24</v>
      </c>
      <c r="W696">
        <v>2</v>
      </c>
      <c r="X696">
        <v>4</v>
      </c>
      <c r="Y696">
        <v>0</v>
      </c>
      <c r="Z696">
        <v>2</v>
      </c>
      <c r="AA696">
        <v>6</v>
      </c>
      <c r="AB696">
        <v>1</v>
      </c>
      <c r="AC696">
        <v>5</v>
      </c>
      <c r="AD696">
        <v>0</v>
      </c>
    </row>
    <row r="697" spans="1:30" x14ac:dyDescent="0.25">
      <c r="A697" t="s">
        <v>739</v>
      </c>
      <c r="B697" t="s">
        <v>18</v>
      </c>
      <c r="C697">
        <v>65</v>
      </c>
      <c r="D697">
        <v>2.6</v>
      </c>
      <c r="E697">
        <v>159.2307692307692</v>
      </c>
      <c r="F697">
        <v>0</v>
      </c>
      <c r="G697">
        <v>2</v>
      </c>
      <c r="H697">
        <v>1</v>
      </c>
      <c r="I697">
        <v>1</v>
      </c>
      <c r="J697">
        <v>2</v>
      </c>
      <c r="K697">
        <v>0</v>
      </c>
      <c r="L697">
        <v>3</v>
      </c>
      <c r="M697">
        <v>6</v>
      </c>
      <c r="N697">
        <v>0</v>
      </c>
      <c r="O697">
        <v>1</v>
      </c>
      <c r="P697">
        <v>0</v>
      </c>
      <c r="Q697">
        <v>3</v>
      </c>
      <c r="R697">
        <v>0</v>
      </c>
      <c r="S697">
        <v>2</v>
      </c>
      <c r="T697">
        <v>13</v>
      </c>
      <c r="U697">
        <v>0</v>
      </c>
      <c r="V697">
        <v>6</v>
      </c>
      <c r="W697">
        <v>0</v>
      </c>
      <c r="X697">
        <v>7</v>
      </c>
      <c r="Y697">
        <v>0</v>
      </c>
      <c r="Z697">
        <v>0</v>
      </c>
      <c r="AA697">
        <v>16</v>
      </c>
      <c r="AB697">
        <v>0</v>
      </c>
      <c r="AC697">
        <v>2</v>
      </c>
      <c r="AD697">
        <v>0</v>
      </c>
    </row>
    <row r="698" spans="1:30" x14ac:dyDescent="0.25">
      <c r="A698" t="s">
        <v>740</v>
      </c>
      <c r="B698" t="s">
        <v>18</v>
      </c>
      <c r="C698">
        <v>15</v>
      </c>
      <c r="D698">
        <v>0.6</v>
      </c>
      <c r="E698">
        <v>116.6666666666666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0</v>
      </c>
      <c r="T698">
        <v>0</v>
      </c>
      <c r="U698">
        <v>0</v>
      </c>
      <c r="V698">
        <v>2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0</v>
      </c>
      <c r="AC698">
        <v>0</v>
      </c>
      <c r="AD698">
        <v>0</v>
      </c>
    </row>
    <row r="699" spans="1:30" x14ac:dyDescent="0.25">
      <c r="A699" t="s">
        <v>741</v>
      </c>
      <c r="B699" t="s">
        <v>18</v>
      </c>
      <c r="C699">
        <v>53</v>
      </c>
      <c r="D699">
        <v>2.12</v>
      </c>
      <c r="E699">
        <v>98.415094339622641</v>
      </c>
      <c r="F699">
        <v>1</v>
      </c>
      <c r="G699">
        <v>2</v>
      </c>
      <c r="H699">
        <v>4</v>
      </c>
      <c r="I699">
        <v>0</v>
      </c>
      <c r="J699">
        <v>3</v>
      </c>
      <c r="K699">
        <v>0</v>
      </c>
      <c r="L699">
        <v>2</v>
      </c>
      <c r="M699">
        <v>9</v>
      </c>
      <c r="N699">
        <v>0</v>
      </c>
      <c r="O699">
        <v>1</v>
      </c>
      <c r="P699">
        <v>1</v>
      </c>
      <c r="Q699">
        <v>1</v>
      </c>
      <c r="R699">
        <v>0</v>
      </c>
      <c r="S699">
        <v>1</v>
      </c>
      <c r="T699">
        <v>7</v>
      </c>
      <c r="U699">
        <v>0</v>
      </c>
      <c r="V699">
        <v>8</v>
      </c>
      <c r="W699">
        <v>0</v>
      </c>
      <c r="X699">
        <v>2</v>
      </c>
      <c r="Y699">
        <v>0</v>
      </c>
      <c r="Z699">
        <v>0</v>
      </c>
      <c r="AA699">
        <v>9</v>
      </c>
      <c r="AB699">
        <v>0</v>
      </c>
      <c r="AC699">
        <v>2</v>
      </c>
      <c r="AD699">
        <v>0</v>
      </c>
    </row>
    <row r="700" spans="1:30" x14ac:dyDescent="0.25">
      <c r="A700" t="s">
        <v>742</v>
      </c>
      <c r="B700" t="s">
        <v>18</v>
      </c>
      <c r="C700">
        <v>118</v>
      </c>
      <c r="D700">
        <v>4.72</v>
      </c>
      <c r="E700">
        <v>466.74576271186447</v>
      </c>
      <c r="F700">
        <v>1</v>
      </c>
      <c r="G700">
        <v>3</v>
      </c>
      <c r="H700">
        <v>6</v>
      </c>
      <c r="I700">
        <v>1</v>
      </c>
      <c r="J700">
        <v>0</v>
      </c>
      <c r="K700">
        <v>5</v>
      </c>
      <c r="L700">
        <v>0</v>
      </c>
      <c r="M700">
        <v>20</v>
      </c>
      <c r="N700">
        <v>4</v>
      </c>
      <c r="O700">
        <v>0</v>
      </c>
      <c r="P700">
        <v>3</v>
      </c>
      <c r="Q700">
        <v>0</v>
      </c>
      <c r="R700">
        <v>1</v>
      </c>
      <c r="S700">
        <v>0</v>
      </c>
      <c r="T700">
        <v>2</v>
      </c>
      <c r="U700">
        <v>1</v>
      </c>
      <c r="V700">
        <v>14</v>
      </c>
      <c r="W700">
        <v>0</v>
      </c>
      <c r="X700">
        <v>44</v>
      </c>
      <c r="Y700">
        <v>0</v>
      </c>
      <c r="Z700">
        <v>0</v>
      </c>
      <c r="AA700">
        <v>2</v>
      </c>
      <c r="AB700">
        <v>0</v>
      </c>
      <c r="AC700">
        <v>11</v>
      </c>
      <c r="AD700">
        <v>0</v>
      </c>
    </row>
    <row r="701" spans="1:30" x14ac:dyDescent="0.25">
      <c r="A701" t="s">
        <v>743</v>
      </c>
      <c r="B701" t="s">
        <v>18</v>
      </c>
      <c r="C701">
        <v>37</v>
      </c>
      <c r="D701">
        <v>1.48</v>
      </c>
      <c r="E701">
        <v>169.08108108108101</v>
      </c>
      <c r="F701">
        <v>5</v>
      </c>
      <c r="G701">
        <v>0</v>
      </c>
      <c r="H701">
        <v>3</v>
      </c>
      <c r="I701">
        <v>1</v>
      </c>
      <c r="J701">
        <v>0</v>
      </c>
      <c r="K701">
        <v>5</v>
      </c>
      <c r="L701">
        <v>0</v>
      </c>
      <c r="M701">
        <v>3</v>
      </c>
      <c r="N701">
        <v>0</v>
      </c>
      <c r="O701">
        <v>0</v>
      </c>
      <c r="P701">
        <v>3</v>
      </c>
      <c r="Q701">
        <v>0</v>
      </c>
      <c r="R701">
        <v>15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1</v>
      </c>
      <c r="Z701">
        <v>1</v>
      </c>
      <c r="AA701">
        <v>0</v>
      </c>
      <c r="AB701">
        <v>0</v>
      </c>
      <c r="AC701">
        <v>0</v>
      </c>
      <c r="AD701">
        <v>0</v>
      </c>
    </row>
    <row r="702" spans="1:30" x14ac:dyDescent="0.25">
      <c r="A702" t="s">
        <v>744</v>
      </c>
      <c r="B702" t="s">
        <v>18</v>
      </c>
      <c r="C702">
        <v>71</v>
      </c>
      <c r="D702">
        <v>2.84</v>
      </c>
      <c r="E702">
        <v>416.67605633802799</v>
      </c>
      <c r="F702">
        <v>6</v>
      </c>
      <c r="G702">
        <v>0</v>
      </c>
      <c r="H702">
        <v>0</v>
      </c>
      <c r="I702">
        <v>1</v>
      </c>
      <c r="J702">
        <v>4</v>
      </c>
      <c r="K702">
        <v>28</v>
      </c>
      <c r="L702">
        <v>0</v>
      </c>
      <c r="M702">
        <v>2</v>
      </c>
      <c r="N702">
        <v>0</v>
      </c>
      <c r="O702">
        <v>0</v>
      </c>
      <c r="P702">
        <v>3</v>
      </c>
      <c r="Q702">
        <v>0</v>
      </c>
      <c r="R702">
        <v>23</v>
      </c>
      <c r="S702">
        <v>0</v>
      </c>
      <c r="T702">
        <v>0</v>
      </c>
      <c r="U702">
        <v>1</v>
      </c>
      <c r="V702">
        <v>1</v>
      </c>
      <c r="W702">
        <v>0</v>
      </c>
      <c r="X702">
        <v>0</v>
      </c>
      <c r="Y702">
        <v>2</v>
      </c>
      <c r="Z702">
        <v>0</v>
      </c>
      <c r="AA702">
        <v>0</v>
      </c>
      <c r="AB702">
        <v>0</v>
      </c>
      <c r="AC702">
        <v>0</v>
      </c>
      <c r="AD702">
        <v>0</v>
      </c>
    </row>
    <row r="703" spans="1:30" x14ac:dyDescent="0.25">
      <c r="A703" t="s">
        <v>745</v>
      </c>
      <c r="B703" t="s">
        <v>18</v>
      </c>
      <c r="C703">
        <v>220</v>
      </c>
      <c r="D703">
        <v>8.8000000000000007</v>
      </c>
      <c r="E703">
        <v>475.4545454545455</v>
      </c>
      <c r="F703">
        <v>0</v>
      </c>
      <c r="G703">
        <v>6</v>
      </c>
      <c r="H703">
        <v>49</v>
      </c>
      <c r="I703">
        <v>1</v>
      </c>
      <c r="J703">
        <v>30</v>
      </c>
      <c r="K703">
        <v>1</v>
      </c>
      <c r="L703">
        <v>5</v>
      </c>
      <c r="M703">
        <v>13</v>
      </c>
      <c r="N703">
        <v>3</v>
      </c>
      <c r="O703">
        <v>4</v>
      </c>
      <c r="P703">
        <v>7</v>
      </c>
      <c r="Q703">
        <v>12</v>
      </c>
      <c r="R703">
        <v>5</v>
      </c>
      <c r="S703">
        <v>8</v>
      </c>
      <c r="T703">
        <v>0</v>
      </c>
      <c r="U703">
        <v>0</v>
      </c>
      <c r="V703">
        <v>39</v>
      </c>
      <c r="W703">
        <v>3</v>
      </c>
      <c r="X703">
        <v>1</v>
      </c>
      <c r="Y703">
        <v>0</v>
      </c>
      <c r="Z703">
        <v>0</v>
      </c>
      <c r="AA703">
        <v>4</v>
      </c>
      <c r="AB703">
        <v>2</v>
      </c>
      <c r="AC703">
        <v>27</v>
      </c>
      <c r="AD703">
        <v>0</v>
      </c>
    </row>
    <row r="704" spans="1:30" x14ac:dyDescent="0.25">
      <c r="A704" t="s">
        <v>746</v>
      </c>
      <c r="B704" t="s">
        <v>18</v>
      </c>
      <c r="C704">
        <v>97</v>
      </c>
      <c r="D704">
        <v>3.88</v>
      </c>
      <c r="E704">
        <v>153.7731958762887</v>
      </c>
      <c r="F704">
        <v>0</v>
      </c>
      <c r="G704">
        <v>3</v>
      </c>
      <c r="H704">
        <v>9</v>
      </c>
      <c r="I704">
        <v>3</v>
      </c>
      <c r="J704">
        <v>0</v>
      </c>
      <c r="K704">
        <v>4</v>
      </c>
      <c r="L704">
        <v>1</v>
      </c>
      <c r="M704">
        <v>8</v>
      </c>
      <c r="N704">
        <v>3</v>
      </c>
      <c r="O704">
        <v>23</v>
      </c>
      <c r="P704">
        <v>6</v>
      </c>
      <c r="Q704">
        <v>1</v>
      </c>
      <c r="R704">
        <v>0</v>
      </c>
      <c r="S704">
        <v>5</v>
      </c>
      <c r="T704">
        <v>1</v>
      </c>
      <c r="U704">
        <v>0</v>
      </c>
      <c r="V704">
        <v>9</v>
      </c>
      <c r="W704">
        <v>0</v>
      </c>
      <c r="X704">
        <v>5</v>
      </c>
      <c r="Y704">
        <v>8</v>
      </c>
      <c r="Z704">
        <v>1</v>
      </c>
      <c r="AA704">
        <v>1</v>
      </c>
      <c r="AB704">
        <v>4</v>
      </c>
      <c r="AC704">
        <v>2</v>
      </c>
      <c r="AD704">
        <v>0</v>
      </c>
    </row>
    <row r="705" spans="1:30" x14ac:dyDescent="0.25">
      <c r="A705" t="s">
        <v>747</v>
      </c>
      <c r="B705" t="s">
        <v>18</v>
      </c>
      <c r="C705">
        <v>156</v>
      </c>
      <c r="D705">
        <v>6.24</v>
      </c>
      <c r="E705">
        <v>554.57692307692309</v>
      </c>
      <c r="F705">
        <v>0</v>
      </c>
      <c r="G705">
        <v>0</v>
      </c>
      <c r="H705">
        <v>19</v>
      </c>
      <c r="I705">
        <v>1</v>
      </c>
      <c r="J705">
        <v>42</v>
      </c>
      <c r="K705">
        <v>1</v>
      </c>
      <c r="L705">
        <v>6</v>
      </c>
      <c r="M705">
        <v>25</v>
      </c>
      <c r="N705">
        <v>0</v>
      </c>
      <c r="O705">
        <v>2</v>
      </c>
      <c r="P705">
        <v>5</v>
      </c>
      <c r="Q705">
        <v>2</v>
      </c>
      <c r="R705">
        <v>0</v>
      </c>
      <c r="S705">
        <v>0</v>
      </c>
      <c r="T705">
        <v>1</v>
      </c>
      <c r="U705">
        <v>0</v>
      </c>
      <c r="V705">
        <v>39</v>
      </c>
      <c r="W705">
        <v>0</v>
      </c>
      <c r="X705">
        <v>9</v>
      </c>
      <c r="Y705">
        <v>0</v>
      </c>
      <c r="Z705">
        <v>0</v>
      </c>
      <c r="AA705">
        <v>1</v>
      </c>
      <c r="AB705">
        <v>0</v>
      </c>
      <c r="AC705">
        <v>0</v>
      </c>
      <c r="AD705">
        <v>3</v>
      </c>
    </row>
    <row r="706" spans="1:30" x14ac:dyDescent="0.25">
      <c r="A706" t="s">
        <v>748</v>
      </c>
      <c r="B706" t="s">
        <v>18</v>
      </c>
      <c r="C706">
        <v>277</v>
      </c>
      <c r="D706">
        <v>11.08</v>
      </c>
      <c r="E706">
        <v>383.9205776173286</v>
      </c>
      <c r="F706">
        <v>2</v>
      </c>
      <c r="G706">
        <v>4</v>
      </c>
      <c r="H706">
        <v>5</v>
      </c>
      <c r="I706">
        <v>13</v>
      </c>
      <c r="J706">
        <v>36</v>
      </c>
      <c r="K706">
        <v>28</v>
      </c>
      <c r="L706">
        <v>6</v>
      </c>
      <c r="M706">
        <v>1</v>
      </c>
      <c r="N706">
        <v>15</v>
      </c>
      <c r="O706">
        <v>7</v>
      </c>
      <c r="P706">
        <v>24</v>
      </c>
      <c r="Q706">
        <v>5</v>
      </c>
      <c r="R706">
        <v>33</v>
      </c>
      <c r="S706">
        <v>41</v>
      </c>
      <c r="T706">
        <v>0</v>
      </c>
      <c r="U706">
        <v>3</v>
      </c>
      <c r="V706">
        <v>35</v>
      </c>
      <c r="W706">
        <v>2</v>
      </c>
      <c r="X706">
        <v>0</v>
      </c>
      <c r="Y706">
        <v>1</v>
      </c>
      <c r="Z706">
        <v>0</v>
      </c>
      <c r="AA706">
        <v>1</v>
      </c>
      <c r="AB706">
        <v>9</v>
      </c>
      <c r="AC706">
        <v>5</v>
      </c>
      <c r="AD706">
        <v>1</v>
      </c>
    </row>
    <row r="707" spans="1:30" x14ac:dyDescent="0.25">
      <c r="A707" t="s">
        <v>749</v>
      </c>
      <c r="B707" t="s">
        <v>18</v>
      </c>
      <c r="C707">
        <v>32</v>
      </c>
      <c r="D707">
        <v>1.28</v>
      </c>
      <c r="E707">
        <v>38.3125</v>
      </c>
      <c r="F707">
        <v>0</v>
      </c>
      <c r="G707">
        <v>1</v>
      </c>
      <c r="H707">
        <v>0</v>
      </c>
      <c r="I707">
        <v>4</v>
      </c>
      <c r="J707">
        <v>4</v>
      </c>
      <c r="K707">
        <v>0</v>
      </c>
      <c r="L707">
        <v>1</v>
      </c>
      <c r="M707">
        <v>2</v>
      </c>
      <c r="N707">
        <v>0</v>
      </c>
      <c r="O707">
        <v>0</v>
      </c>
      <c r="P707">
        <v>4</v>
      </c>
      <c r="Q707">
        <v>0</v>
      </c>
      <c r="R707">
        <v>2</v>
      </c>
      <c r="S707">
        <v>4</v>
      </c>
      <c r="T707">
        <v>2</v>
      </c>
      <c r="U707">
        <v>1</v>
      </c>
      <c r="V707">
        <v>2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2</v>
      </c>
      <c r="AC707">
        <v>1</v>
      </c>
      <c r="AD707">
        <v>1</v>
      </c>
    </row>
    <row r="708" spans="1:30" x14ac:dyDescent="0.25">
      <c r="A708" t="s">
        <v>750</v>
      </c>
      <c r="B708" t="s">
        <v>18</v>
      </c>
      <c r="C708">
        <v>46</v>
      </c>
      <c r="D708">
        <v>1.84</v>
      </c>
      <c r="E708">
        <v>360.52173913043458</v>
      </c>
      <c r="F708">
        <v>0</v>
      </c>
      <c r="G708">
        <v>0</v>
      </c>
      <c r="H708">
        <v>3</v>
      </c>
      <c r="I708">
        <v>0</v>
      </c>
      <c r="J708">
        <v>1</v>
      </c>
      <c r="K708">
        <v>0</v>
      </c>
      <c r="L708">
        <v>0</v>
      </c>
      <c r="M708">
        <v>26</v>
      </c>
      <c r="N708">
        <v>0</v>
      </c>
      <c r="O708">
        <v>3</v>
      </c>
      <c r="P708">
        <v>0</v>
      </c>
      <c r="Q708">
        <v>0</v>
      </c>
      <c r="R708">
        <v>0</v>
      </c>
      <c r="S708">
        <v>0</v>
      </c>
      <c r="T708">
        <v>3</v>
      </c>
      <c r="U708">
        <v>0</v>
      </c>
      <c r="V708">
        <v>0</v>
      </c>
      <c r="W708">
        <v>0</v>
      </c>
      <c r="X708">
        <v>2</v>
      </c>
      <c r="Y708">
        <v>0</v>
      </c>
      <c r="Z708">
        <v>0</v>
      </c>
      <c r="AA708">
        <v>2</v>
      </c>
      <c r="AB708">
        <v>0</v>
      </c>
      <c r="AC708">
        <v>6</v>
      </c>
      <c r="AD708">
        <v>0</v>
      </c>
    </row>
    <row r="709" spans="1:30" x14ac:dyDescent="0.25">
      <c r="A709" t="s">
        <v>751</v>
      </c>
      <c r="B709" t="s">
        <v>18</v>
      </c>
      <c r="C709">
        <v>83</v>
      </c>
      <c r="D709">
        <v>3.32</v>
      </c>
      <c r="E709">
        <v>111.8795180722891</v>
      </c>
      <c r="F709">
        <v>0</v>
      </c>
      <c r="G709">
        <v>1</v>
      </c>
      <c r="H709">
        <v>7</v>
      </c>
      <c r="I709">
        <v>11</v>
      </c>
      <c r="J709">
        <v>2</v>
      </c>
      <c r="K709">
        <v>0</v>
      </c>
      <c r="L709">
        <v>4</v>
      </c>
      <c r="M709">
        <v>5</v>
      </c>
      <c r="N709">
        <v>0</v>
      </c>
      <c r="O709">
        <v>13</v>
      </c>
      <c r="P709">
        <v>0</v>
      </c>
      <c r="Q709">
        <v>0</v>
      </c>
      <c r="R709">
        <v>1</v>
      </c>
      <c r="S709">
        <v>10</v>
      </c>
      <c r="T709">
        <v>9</v>
      </c>
      <c r="U709">
        <v>2</v>
      </c>
      <c r="V709">
        <v>4</v>
      </c>
      <c r="W709">
        <v>0</v>
      </c>
      <c r="X709">
        <v>3</v>
      </c>
      <c r="Y709">
        <v>0</v>
      </c>
      <c r="Z709">
        <v>0</v>
      </c>
      <c r="AA709">
        <v>5</v>
      </c>
      <c r="AB709">
        <v>5</v>
      </c>
      <c r="AC709">
        <v>1</v>
      </c>
      <c r="AD709">
        <v>0</v>
      </c>
    </row>
    <row r="710" spans="1:30" x14ac:dyDescent="0.25">
      <c r="A710" t="s">
        <v>752</v>
      </c>
      <c r="B710" t="s">
        <v>18</v>
      </c>
      <c r="C710">
        <v>205</v>
      </c>
      <c r="D710">
        <v>8.1999999999999993</v>
      </c>
      <c r="E710">
        <v>185.60975609756099</v>
      </c>
      <c r="F710">
        <v>0</v>
      </c>
      <c r="G710">
        <v>13</v>
      </c>
      <c r="H710">
        <v>25</v>
      </c>
      <c r="I710">
        <v>24</v>
      </c>
      <c r="J710">
        <v>9</v>
      </c>
      <c r="K710">
        <v>1</v>
      </c>
      <c r="L710">
        <v>5</v>
      </c>
      <c r="M710">
        <v>11</v>
      </c>
      <c r="N710">
        <v>5</v>
      </c>
      <c r="O710">
        <v>5</v>
      </c>
      <c r="P710">
        <v>19</v>
      </c>
      <c r="Q710">
        <v>4</v>
      </c>
      <c r="R710">
        <v>4</v>
      </c>
      <c r="S710">
        <v>21</v>
      </c>
      <c r="T710">
        <v>12</v>
      </c>
      <c r="U710">
        <v>3</v>
      </c>
      <c r="V710">
        <v>21</v>
      </c>
      <c r="W710">
        <v>1</v>
      </c>
      <c r="X710">
        <v>6</v>
      </c>
      <c r="Y710">
        <v>0</v>
      </c>
      <c r="Z710">
        <v>4</v>
      </c>
      <c r="AA710">
        <v>5</v>
      </c>
      <c r="AB710">
        <v>0</v>
      </c>
      <c r="AC710">
        <v>7</v>
      </c>
      <c r="AD710">
        <v>0</v>
      </c>
    </row>
    <row r="711" spans="1:30" x14ac:dyDescent="0.25">
      <c r="A711" t="s">
        <v>753</v>
      </c>
      <c r="B711" t="s">
        <v>18</v>
      </c>
      <c r="C711">
        <v>93</v>
      </c>
      <c r="D711">
        <v>3.72</v>
      </c>
      <c r="E711">
        <v>129.31182795698919</v>
      </c>
      <c r="F711">
        <v>0</v>
      </c>
      <c r="G711">
        <v>2</v>
      </c>
      <c r="H711">
        <v>6</v>
      </c>
      <c r="I711">
        <v>1</v>
      </c>
      <c r="J711">
        <v>6</v>
      </c>
      <c r="K711">
        <v>3</v>
      </c>
      <c r="L711">
        <v>1</v>
      </c>
      <c r="M711">
        <v>7</v>
      </c>
      <c r="N711">
        <v>1</v>
      </c>
      <c r="O711">
        <v>8</v>
      </c>
      <c r="P711">
        <v>5</v>
      </c>
      <c r="Q711">
        <v>3</v>
      </c>
      <c r="R711">
        <v>6</v>
      </c>
      <c r="S711">
        <v>4</v>
      </c>
      <c r="T711">
        <v>6</v>
      </c>
      <c r="U711">
        <v>0</v>
      </c>
      <c r="V711">
        <v>21</v>
      </c>
      <c r="W711">
        <v>0</v>
      </c>
      <c r="X711">
        <v>5</v>
      </c>
      <c r="Y711">
        <v>0</v>
      </c>
      <c r="Z711">
        <v>1</v>
      </c>
      <c r="AA711">
        <v>1</v>
      </c>
      <c r="AB711">
        <v>0</v>
      </c>
      <c r="AC711">
        <v>6</v>
      </c>
      <c r="AD711">
        <v>0</v>
      </c>
    </row>
    <row r="712" spans="1:30" x14ac:dyDescent="0.25">
      <c r="A712" t="s">
        <v>754</v>
      </c>
      <c r="B712" t="s">
        <v>18</v>
      </c>
      <c r="C712">
        <v>61</v>
      </c>
      <c r="D712">
        <v>2.44</v>
      </c>
      <c r="E712">
        <v>218.91803278688531</v>
      </c>
      <c r="F712">
        <v>1</v>
      </c>
      <c r="G712">
        <v>1</v>
      </c>
      <c r="H712">
        <v>0</v>
      </c>
      <c r="I712">
        <v>18</v>
      </c>
      <c r="J712">
        <v>10</v>
      </c>
      <c r="K712">
        <v>1</v>
      </c>
      <c r="L712">
        <v>0</v>
      </c>
      <c r="M712">
        <v>0</v>
      </c>
      <c r="N712">
        <v>1</v>
      </c>
      <c r="O712">
        <v>0</v>
      </c>
      <c r="P712">
        <v>15</v>
      </c>
      <c r="Q712">
        <v>2</v>
      </c>
      <c r="R712">
        <v>1</v>
      </c>
      <c r="S712">
        <v>1</v>
      </c>
      <c r="T712">
        <v>1</v>
      </c>
      <c r="U712">
        <v>1</v>
      </c>
      <c r="V712">
        <v>4</v>
      </c>
      <c r="W712">
        <v>0</v>
      </c>
      <c r="X712">
        <v>0</v>
      </c>
      <c r="Y712">
        <v>0</v>
      </c>
      <c r="Z712">
        <v>2</v>
      </c>
      <c r="AA712">
        <v>0</v>
      </c>
      <c r="AB712">
        <v>0</v>
      </c>
      <c r="AC712">
        <v>1</v>
      </c>
      <c r="AD712">
        <v>1</v>
      </c>
    </row>
    <row r="713" spans="1:30" x14ac:dyDescent="0.25">
      <c r="A713" t="s">
        <v>755</v>
      </c>
      <c r="B713" t="s">
        <v>124</v>
      </c>
      <c r="C713">
        <v>60</v>
      </c>
      <c r="D713">
        <v>2.4</v>
      </c>
      <c r="E713">
        <v>215</v>
      </c>
      <c r="F713">
        <v>0</v>
      </c>
      <c r="G713">
        <v>0</v>
      </c>
      <c r="H713">
        <v>3</v>
      </c>
      <c r="I713">
        <v>2</v>
      </c>
      <c r="J713">
        <v>1</v>
      </c>
      <c r="K713">
        <v>0</v>
      </c>
      <c r="L713">
        <v>2</v>
      </c>
      <c r="M713">
        <v>7</v>
      </c>
      <c r="N713">
        <v>2</v>
      </c>
      <c r="O713">
        <v>2</v>
      </c>
      <c r="P713">
        <v>0</v>
      </c>
      <c r="Q713">
        <v>1</v>
      </c>
      <c r="R713">
        <v>0</v>
      </c>
      <c r="S713">
        <v>0</v>
      </c>
      <c r="T713">
        <v>3</v>
      </c>
      <c r="U713">
        <v>0</v>
      </c>
      <c r="V713">
        <v>20</v>
      </c>
      <c r="W713">
        <v>1</v>
      </c>
      <c r="X713">
        <v>1</v>
      </c>
      <c r="Y713">
        <v>0</v>
      </c>
      <c r="Z713">
        <v>0</v>
      </c>
      <c r="AA713">
        <v>2</v>
      </c>
      <c r="AB713">
        <v>0</v>
      </c>
      <c r="AC713">
        <v>13</v>
      </c>
      <c r="AD713">
        <v>0</v>
      </c>
    </row>
    <row r="714" spans="1:30" x14ac:dyDescent="0.25">
      <c r="A714" t="s">
        <v>756</v>
      </c>
      <c r="B714" t="s">
        <v>18</v>
      </c>
      <c r="C714">
        <v>52</v>
      </c>
      <c r="D714">
        <v>2.08</v>
      </c>
      <c r="E714">
        <v>173.96153846153859</v>
      </c>
      <c r="F714">
        <v>2</v>
      </c>
      <c r="G714">
        <v>1</v>
      </c>
      <c r="H714">
        <v>0</v>
      </c>
      <c r="I714">
        <v>1</v>
      </c>
      <c r="J714">
        <v>7</v>
      </c>
      <c r="K714">
        <v>17</v>
      </c>
      <c r="L714">
        <v>0</v>
      </c>
      <c r="M714">
        <v>0</v>
      </c>
      <c r="N714">
        <v>1</v>
      </c>
      <c r="O714">
        <v>0</v>
      </c>
      <c r="P714">
        <v>6</v>
      </c>
      <c r="Q714">
        <v>7</v>
      </c>
      <c r="R714">
        <v>1</v>
      </c>
      <c r="S714">
        <v>0</v>
      </c>
      <c r="T714">
        <v>1</v>
      </c>
      <c r="U714">
        <v>1</v>
      </c>
      <c r="V714">
        <v>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1</v>
      </c>
      <c r="AD714">
        <v>0</v>
      </c>
    </row>
    <row r="715" spans="1:30" x14ac:dyDescent="0.25">
      <c r="A715" t="s">
        <v>757</v>
      </c>
      <c r="B715" t="s">
        <v>18</v>
      </c>
      <c r="C715">
        <v>58</v>
      </c>
      <c r="D715">
        <v>2.3199999999999998</v>
      </c>
      <c r="E715">
        <v>320.4482758620689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5</v>
      </c>
      <c r="M715">
        <v>14</v>
      </c>
      <c r="N715">
        <v>3</v>
      </c>
      <c r="O715">
        <v>0</v>
      </c>
      <c r="P715">
        <v>0</v>
      </c>
      <c r="Q715">
        <v>1</v>
      </c>
      <c r="R715">
        <v>0</v>
      </c>
      <c r="S715">
        <v>0</v>
      </c>
      <c r="T715">
        <v>2</v>
      </c>
      <c r="U715">
        <v>0</v>
      </c>
      <c r="V715">
        <v>25</v>
      </c>
      <c r="W715">
        <v>2</v>
      </c>
      <c r="X715">
        <v>3</v>
      </c>
      <c r="Y715">
        <v>0</v>
      </c>
      <c r="Z715">
        <v>2</v>
      </c>
      <c r="AA715">
        <v>1</v>
      </c>
      <c r="AB715">
        <v>0</v>
      </c>
      <c r="AC715">
        <v>0</v>
      </c>
      <c r="AD715">
        <v>0</v>
      </c>
    </row>
    <row r="716" spans="1:30" x14ac:dyDescent="0.25">
      <c r="A716" t="s">
        <v>758</v>
      </c>
      <c r="B716" t="s">
        <v>18</v>
      </c>
      <c r="C716">
        <v>34</v>
      </c>
      <c r="D716">
        <v>1.36</v>
      </c>
      <c r="E716">
        <v>96.882352941176435</v>
      </c>
      <c r="F716">
        <v>0</v>
      </c>
      <c r="G716">
        <v>0</v>
      </c>
      <c r="H716">
        <v>10</v>
      </c>
      <c r="I716">
        <v>1</v>
      </c>
      <c r="J716">
        <v>1</v>
      </c>
      <c r="K716">
        <v>0</v>
      </c>
      <c r="L716">
        <v>1</v>
      </c>
      <c r="M716">
        <v>3</v>
      </c>
      <c r="N716">
        <v>0</v>
      </c>
      <c r="O716">
        <v>4</v>
      </c>
      <c r="P716">
        <v>0</v>
      </c>
      <c r="Q716">
        <v>0</v>
      </c>
      <c r="R716">
        <v>5</v>
      </c>
      <c r="S716">
        <v>0</v>
      </c>
      <c r="T716">
        <v>0</v>
      </c>
      <c r="U716">
        <v>2</v>
      </c>
      <c r="V716">
        <v>2</v>
      </c>
      <c r="W716">
        <v>0</v>
      </c>
      <c r="X716">
        <v>1</v>
      </c>
      <c r="Y716">
        <v>0</v>
      </c>
      <c r="Z716">
        <v>0</v>
      </c>
      <c r="AA716">
        <v>0</v>
      </c>
      <c r="AB716">
        <v>4</v>
      </c>
      <c r="AC716">
        <v>0</v>
      </c>
      <c r="AD716">
        <v>0</v>
      </c>
    </row>
    <row r="717" spans="1:30" x14ac:dyDescent="0.25">
      <c r="A717" t="s">
        <v>759</v>
      </c>
      <c r="B717" t="s">
        <v>18</v>
      </c>
      <c r="C717">
        <v>99</v>
      </c>
      <c r="D717">
        <v>3.96</v>
      </c>
      <c r="E717">
        <v>492.16161616161611</v>
      </c>
      <c r="F717">
        <v>0</v>
      </c>
      <c r="G717">
        <v>0</v>
      </c>
      <c r="H717">
        <v>6</v>
      </c>
      <c r="I717">
        <v>2</v>
      </c>
      <c r="J717">
        <v>0</v>
      </c>
      <c r="K717">
        <v>33</v>
      </c>
      <c r="L717">
        <v>1</v>
      </c>
      <c r="M717">
        <v>0</v>
      </c>
      <c r="N717">
        <v>0</v>
      </c>
      <c r="O717">
        <v>0</v>
      </c>
      <c r="P717">
        <v>17</v>
      </c>
      <c r="Q717">
        <v>0</v>
      </c>
      <c r="R717">
        <v>1</v>
      </c>
      <c r="S717">
        <v>0</v>
      </c>
      <c r="T717">
        <v>1</v>
      </c>
      <c r="U717">
        <v>0</v>
      </c>
      <c r="V717">
        <v>3</v>
      </c>
      <c r="W717">
        <v>0</v>
      </c>
      <c r="X717">
        <v>3</v>
      </c>
      <c r="Y717">
        <v>30</v>
      </c>
      <c r="Z717">
        <v>1</v>
      </c>
      <c r="AA717">
        <v>0</v>
      </c>
      <c r="AB717">
        <v>0</v>
      </c>
      <c r="AC717">
        <v>1</v>
      </c>
      <c r="AD717">
        <v>0</v>
      </c>
    </row>
    <row r="718" spans="1:30" x14ac:dyDescent="0.25">
      <c r="A718" t="s">
        <v>760</v>
      </c>
      <c r="B718" t="s">
        <v>18</v>
      </c>
      <c r="C718">
        <v>98</v>
      </c>
      <c r="D718">
        <v>3.92</v>
      </c>
      <c r="E718">
        <v>160.16326530612241</v>
      </c>
      <c r="F718">
        <v>0</v>
      </c>
      <c r="G718">
        <v>4</v>
      </c>
      <c r="H718">
        <v>1</v>
      </c>
      <c r="I718">
        <v>3</v>
      </c>
      <c r="J718">
        <v>19</v>
      </c>
      <c r="K718">
        <v>10</v>
      </c>
      <c r="L718">
        <v>2</v>
      </c>
      <c r="M718">
        <v>6</v>
      </c>
      <c r="N718">
        <v>0</v>
      </c>
      <c r="O718">
        <v>0</v>
      </c>
      <c r="P718">
        <v>14</v>
      </c>
      <c r="Q718">
        <v>1</v>
      </c>
      <c r="R718">
        <v>8</v>
      </c>
      <c r="S718">
        <v>6</v>
      </c>
      <c r="T718">
        <v>2</v>
      </c>
      <c r="U718">
        <v>2</v>
      </c>
      <c r="V718">
        <v>13</v>
      </c>
      <c r="W718">
        <v>2</v>
      </c>
      <c r="X718">
        <v>0</v>
      </c>
      <c r="Y718">
        <v>0</v>
      </c>
      <c r="Z718">
        <v>1</v>
      </c>
      <c r="AA718">
        <v>0</v>
      </c>
      <c r="AB718">
        <v>1</v>
      </c>
      <c r="AC718">
        <v>2</v>
      </c>
      <c r="AD718">
        <v>1</v>
      </c>
    </row>
    <row r="719" spans="1:30" x14ac:dyDescent="0.25">
      <c r="A719" t="s">
        <v>761</v>
      </c>
      <c r="B719" t="s">
        <v>18</v>
      </c>
      <c r="C719">
        <v>60</v>
      </c>
      <c r="D719">
        <v>2.4</v>
      </c>
      <c r="E719">
        <v>79.166666666666714</v>
      </c>
      <c r="F719">
        <v>6</v>
      </c>
      <c r="G719">
        <v>1</v>
      </c>
      <c r="H719">
        <v>6</v>
      </c>
      <c r="I719">
        <v>10</v>
      </c>
      <c r="J719">
        <v>3</v>
      </c>
      <c r="K719">
        <v>2</v>
      </c>
      <c r="L719">
        <v>1</v>
      </c>
      <c r="M719">
        <v>3</v>
      </c>
      <c r="N719">
        <v>2</v>
      </c>
      <c r="O719">
        <v>2</v>
      </c>
      <c r="P719">
        <v>8</v>
      </c>
      <c r="Q719">
        <v>0</v>
      </c>
      <c r="R719">
        <v>0</v>
      </c>
      <c r="S719">
        <v>6</v>
      </c>
      <c r="T719">
        <v>0</v>
      </c>
      <c r="U719">
        <v>2</v>
      </c>
      <c r="V719">
        <v>4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3</v>
      </c>
      <c r="AD719">
        <v>0</v>
      </c>
    </row>
    <row r="720" spans="1:30" x14ac:dyDescent="0.25">
      <c r="A720" t="s">
        <v>762</v>
      </c>
      <c r="B720" t="s">
        <v>18</v>
      </c>
      <c r="C720">
        <v>95</v>
      </c>
      <c r="D720">
        <v>3.8</v>
      </c>
      <c r="E720">
        <v>137.36842105263159</v>
      </c>
      <c r="F720">
        <v>0</v>
      </c>
      <c r="G720">
        <v>5</v>
      </c>
      <c r="H720">
        <v>6</v>
      </c>
      <c r="I720">
        <v>7</v>
      </c>
      <c r="J720">
        <v>19</v>
      </c>
      <c r="K720">
        <v>4</v>
      </c>
      <c r="L720">
        <v>3</v>
      </c>
      <c r="M720">
        <v>4</v>
      </c>
      <c r="N720">
        <v>4</v>
      </c>
      <c r="O720">
        <v>0</v>
      </c>
      <c r="P720">
        <v>6</v>
      </c>
      <c r="Q720">
        <v>1</v>
      </c>
      <c r="R720">
        <v>4</v>
      </c>
      <c r="S720">
        <v>4</v>
      </c>
      <c r="T720">
        <v>1</v>
      </c>
      <c r="U720">
        <v>0</v>
      </c>
      <c r="V720">
        <v>16</v>
      </c>
      <c r="W720">
        <v>4</v>
      </c>
      <c r="X720">
        <v>1</v>
      </c>
      <c r="Y720">
        <v>0</v>
      </c>
      <c r="Z720">
        <v>1</v>
      </c>
      <c r="AA720">
        <v>0</v>
      </c>
      <c r="AB720">
        <v>1</v>
      </c>
      <c r="AC720">
        <v>3</v>
      </c>
      <c r="AD720">
        <v>1</v>
      </c>
    </row>
    <row r="721" spans="1:30" x14ac:dyDescent="0.25">
      <c r="A721" t="s">
        <v>763</v>
      </c>
      <c r="B721" t="s">
        <v>18</v>
      </c>
      <c r="C721">
        <v>79</v>
      </c>
      <c r="D721">
        <v>3.16</v>
      </c>
      <c r="E721">
        <v>525.74683544303809</v>
      </c>
      <c r="F721">
        <v>0</v>
      </c>
      <c r="G721">
        <v>2</v>
      </c>
      <c r="H721">
        <v>3</v>
      </c>
      <c r="I721">
        <v>1</v>
      </c>
      <c r="J721">
        <v>3</v>
      </c>
      <c r="K721">
        <v>0</v>
      </c>
      <c r="L721">
        <v>1</v>
      </c>
      <c r="M721">
        <v>0</v>
      </c>
      <c r="N721">
        <v>1</v>
      </c>
      <c r="O721">
        <v>2</v>
      </c>
      <c r="P721">
        <v>4</v>
      </c>
      <c r="Q721">
        <v>0</v>
      </c>
      <c r="R721">
        <v>12</v>
      </c>
      <c r="S721">
        <v>41</v>
      </c>
      <c r="T721">
        <v>0</v>
      </c>
      <c r="U721">
        <v>0</v>
      </c>
      <c r="V721">
        <v>6</v>
      </c>
      <c r="W721">
        <v>0</v>
      </c>
      <c r="X721">
        <v>1</v>
      </c>
      <c r="Y721">
        <v>0</v>
      </c>
      <c r="Z721">
        <v>0</v>
      </c>
      <c r="AA721">
        <v>2</v>
      </c>
      <c r="AB721">
        <v>0</v>
      </c>
      <c r="AC721">
        <v>0</v>
      </c>
      <c r="AD721">
        <v>0</v>
      </c>
    </row>
    <row r="722" spans="1:30" x14ac:dyDescent="0.25">
      <c r="A722" t="s">
        <v>764</v>
      </c>
      <c r="B722" t="s">
        <v>18</v>
      </c>
      <c r="C722">
        <v>18</v>
      </c>
      <c r="D722">
        <v>0.72</v>
      </c>
      <c r="E722">
        <v>340.33333333333388</v>
      </c>
      <c r="F722">
        <v>0</v>
      </c>
      <c r="G722">
        <v>0</v>
      </c>
      <c r="H722">
        <v>0</v>
      </c>
      <c r="I722">
        <v>16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</row>
    <row r="723" spans="1:30" x14ac:dyDescent="0.25">
      <c r="A723" t="s">
        <v>765</v>
      </c>
      <c r="B723" t="s">
        <v>18</v>
      </c>
      <c r="C723">
        <v>110</v>
      </c>
      <c r="D723">
        <v>4.4000000000000004</v>
      </c>
      <c r="E723">
        <v>531.81818181818164</v>
      </c>
      <c r="F723">
        <v>0</v>
      </c>
      <c r="G723">
        <v>0</v>
      </c>
      <c r="H723">
        <v>1</v>
      </c>
      <c r="I723">
        <v>49</v>
      </c>
      <c r="J723">
        <v>3</v>
      </c>
      <c r="K723">
        <v>0</v>
      </c>
      <c r="L723">
        <v>0</v>
      </c>
      <c r="M723">
        <v>9</v>
      </c>
      <c r="N723">
        <v>2</v>
      </c>
      <c r="O723">
        <v>0</v>
      </c>
      <c r="P723">
        <v>2</v>
      </c>
      <c r="Q723">
        <v>1</v>
      </c>
      <c r="R723">
        <v>0</v>
      </c>
      <c r="S723">
        <v>10</v>
      </c>
      <c r="T723">
        <v>3</v>
      </c>
      <c r="U723">
        <v>9</v>
      </c>
      <c r="V723">
        <v>5</v>
      </c>
      <c r="W723">
        <v>1</v>
      </c>
      <c r="X723">
        <v>0</v>
      </c>
      <c r="Y723">
        <v>0</v>
      </c>
      <c r="Z723">
        <v>0</v>
      </c>
      <c r="AA723">
        <v>5</v>
      </c>
      <c r="AB723">
        <v>0</v>
      </c>
      <c r="AC723">
        <v>9</v>
      </c>
      <c r="AD723">
        <v>1</v>
      </c>
    </row>
    <row r="724" spans="1:30" x14ac:dyDescent="0.25">
      <c r="A724" t="s">
        <v>766</v>
      </c>
      <c r="B724" t="s">
        <v>18</v>
      </c>
      <c r="C724">
        <v>146</v>
      </c>
      <c r="D724">
        <v>5.84</v>
      </c>
      <c r="E724">
        <v>1674.890410958903</v>
      </c>
      <c r="F724">
        <v>2</v>
      </c>
      <c r="G724">
        <v>0</v>
      </c>
      <c r="H724">
        <v>4</v>
      </c>
      <c r="I724">
        <v>0</v>
      </c>
      <c r="J724">
        <v>0</v>
      </c>
      <c r="K724">
        <v>100</v>
      </c>
      <c r="L724">
        <v>0</v>
      </c>
      <c r="M724">
        <v>1</v>
      </c>
      <c r="N724">
        <v>0</v>
      </c>
      <c r="O724">
        <v>0</v>
      </c>
      <c r="P724">
        <v>7</v>
      </c>
      <c r="Q724">
        <v>0</v>
      </c>
      <c r="R724">
        <v>23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3</v>
      </c>
      <c r="Y724">
        <v>0</v>
      </c>
      <c r="Z724">
        <v>0</v>
      </c>
      <c r="AA724">
        <v>5</v>
      </c>
      <c r="AB724">
        <v>0</v>
      </c>
      <c r="AC724">
        <v>1</v>
      </c>
      <c r="AD724">
        <v>0</v>
      </c>
    </row>
    <row r="725" spans="1:30" x14ac:dyDescent="0.25">
      <c r="A725" t="s">
        <v>767</v>
      </c>
      <c r="B725" t="s">
        <v>18</v>
      </c>
      <c r="C725">
        <v>50</v>
      </c>
      <c r="D725">
        <v>2</v>
      </c>
      <c r="E725">
        <v>653</v>
      </c>
      <c r="F725">
        <v>0</v>
      </c>
      <c r="G725">
        <v>0</v>
      </c>
      <c r="H725">
        <v>37</v>
      </c>
      <c r="I725">
        <v>4</v>
      </c>
      <c r="J725">
        <v>0</v>
      </c>
      <c r="K725">
        <v>1</v>
      </c>
      <c r="L725">
        <v>0</v>
      </c>
      <c r="M725">
        <v>1</v>
      </c>
      <c r="N725">
        <v>0</v>
      </c>
      <c r="O725">
        <v>4</v>
      </c>
      <c r="P725">
        <v>0</v>
      </c>
      <c r="Q725">
        <v>0</v>
      </c>
      <c r="R725">
        <v>0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0</v>
      </c>
    </row>
    <row r="726" spans="1:30" x14ac:dyDescent="0.25">
      <c r="A726" t="s">
        <v>768</v>
      </c>
      <c r="B726" t="s">
        <v>18</v>
      </c>
      <c r="C726">
        <v>59</v>
      </c>
      <c r="D726">
        <v>2.36</v>
      </c>
      <c r="E726">
        <v>162.61016949152551</v>
      </c>
      <c r="F726">
        <v>0</v>
      </c>
      <c r="G726">
        <v>2</v>
      </c>
      <c r="H726">
        <v>4</v>
      </c>
      <c r="I726">
        <v>1</v>
      </c>
      <c r="J726">
        <v>3</v>
      </c>
      <c r="K726">
        <v>0</v>
      </c>
      <c r="L726">
        <v>2</v>
      </c>
      <c r="M726">
        <v>5</v>
      </c>
      <c r="N726">
        <v>1</v>
      </c>
      <c r="O726">
        <v>2</v>
      </c>
      <c r="P726">
        <v>2</v>
      </c>
      <c r="Q726">
        <v>2</v>
      </c>
      <c r="R726">
        <v>0</v>
      </c>
      <c r="S726">
        <v>0</v>
      </c>
      <c r="T726">
        <v>4</v>
      </c>
      <c r="U726">
        <v>0</v>
      </c>
      <c r="V726">
        <v>20</v>
      </c>
      <c r="W726">
        <v>1</v>
      </c>
      <c r="X726">
        <v>4</v>
      </c>
      <c r="Y726">
        <v>0</v>
      </c>
      <c r="Z726">
        <v>1</v>
      </c>
      <c r="AA726">
        <v>0</v>
      </c>
      <c r="AB726">
        <v>4</v>
      </c>
      <c r="AC726">
        <v>1</v>
      </c>
      <c r="AD726">
        <v>0</v>
      </c>
    </row>
    <row r="727" spans="1:30" x14ac:dyDescent="0.25">
      <c r="A727" t="s">
        <v>769</v>
      </c>
      <c r="B727" t="s">
        <v>18</v>
      </c>
      <c r="C727">
        <v>23</v>
      </c>
      <c r="D727">
        <v>0.92</v>
      </c>
      <c r="E727">
        <v>375.91304347826099</v>
      </c>
      <c r="F727">
        <v>0</v>
      </c>
      <c r="G727">
        <v>0</v>
      </c>
      <c r="H727">
        <v>0</v>
      </c>
      <c r="I727">
        <v>0</v>
      </c>
      <c r="J727">
        <v>19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2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</v>
      </c>
    </row>
    <row r="728" spans="1:30" x14ac:dyDescent="0.25">
      <c r="A728" t="s">
        <v>770</v>
      </c>
      <c r="B728" t="s">
        <v>18</v>
      </c>
      <c r="C728">
        <v>24</v>
      </c>
      <c r="D728">
        <v>0.96</v>
      </c>
      <c r="E728">
        <v>332.24999999999972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18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4</v>
      </c>
      <c r="W728">
        <v>0</v>
      </c>
      <c r="X728">
        <v>0</v>
      </c>
      <c r="Y728">
        <v>0</v>
      </c>
      <c r="Z728">
        <v>0</v>
      </c>
      <c r="AA728">
        <v>1</v>
      </c>
      <c r="AB728">
        <v>0</v>
      </c>
      <c r="AC728">
        <v>0</v>
      </c>
      <c r="AD728">
        <v>0</v>
      </c>
    </row>
    <row r="729" spans="1:30" x14ac:dyDescent="0.25">
      <c r="A729" t="s">
        <v>771</v>
      </c>
      <c r="B729" t="s">
        <v>18</v>
      </c>
      <c r="C729">
        <v>112</v>
      </c>
      <c r="D729">
        <v>4.4800000000000004</v>
      </c>
      <c r="E729">
        <v>133.08928571428569</v>
      </c>
      <c r="F729">
        <v>0</v>
      </c>
      <c r="G729">
        <v>11</v>
      </c>
      <c r="H729">
        <v>2</v>
      </c>
      <c r="I729">
        <v>14</v>
      </c>
      <c r="J729">
        <v>0</v>
      </c>
      <c r="K729">
        <v>2</v>
      </c>
      <c r="L729">
        <v>5</v>
      </c>
      <c r="M729">
        <v>9</v>
      </c>
      <c r="N729">
        <v>1</v>
      </c>
      <c r="O729">
        <v>2</v>
      </c>
      <c r="P729">
        <v>0</v>
      </c>
      <c r="Q729">
        <v>1</v>
      </c>
      <c r="R729">
        <v>8</v>
      </c>
      <c r="S729">
        <v>8</v>
      </c>
      <c r="T729">
        <v>16</v>
      </c>
      <c r="U729">
        <v>0</v>
      </c>
      <c r="V729">
        <v>8</v>
      </c>
      <c r="W729">
        <v>0</v>
      </c>
      <c r="X729">
        <v>13</v>
      </c>
      <c r="Y729">
        <v>0</v>
      </c>
      <c r="Z729">
        <v>3</v>
      </c>
      <c r="AA729">
        <v>5</v>
      </c>
      <c r="AB729">
        <v>1</v>
      </c>
      <c r="AC729">
        <v>3</v>
      </c>
      <c r="AD729">
        <v>0</v>
      </c>
    </row>
    <row r="730" spans="1:30" x14ac:dyDescent="0.25">
      <c r="A730" t="s">
        <v>772</v>
      </c>
      <c r="B730" t="s">
        <v>18</v>
      </c>
      <c r="C730">
        <v>96</v>
      </c>
      <c r="D730">
        <v>3.84</v>
      </c>
      <c r="E730">
        <v>117.5416666666667</v>
      </c>
      <c r="F730">
        <v>0</v>
      </c>
      <c r="G730">
        <v>2</v>
      </c>
      <c r="H730">
        <v>5</v>
      </c>
      <c r="I730">
        <v>12</v>
      </c>
      <c r="J730">
        <v>10</v>
      </c>
      <c r="K730">
        <v>15</v>
      </c>
      <c r="L730">
        <v>4</v>
      </c>
      <c r="M730">
        <v>3</v>
      </c>
      <c r="N730">
        <v>2</v>
      </c>
      <c r="O730">
        <v>8</v>
      </c>
      <c r="P730">
        <v>3</v>
      </c>
      <c r="Q730">
        <v>1</v>
      </c>
      <c r="R730">
        <v>1</v>
      </c>
      <c r="S730">
        <v>4</v>
      </c>
      <c r="T730">
        <v>0</v>
      </c>
      <c r="U730">
        <v>1</v>
      </c>
      <c r="V730">
        <v>12</v>
      </c>
      <c r="W730">
        <v>0</v>
      </c>
      <c r="X730">
        <v>6</v>
      </c>
      <c r="Y730">
        <v>1</v>
      </c>
      <c r="Z730">
        <v>0</v>
      </c>
      <c r="AA730">
        <v>0</v>
      </c>
      <c r="AB730">
        <v>2</v>
      </c>
      <c r="AC730">
        <v>4</v>
      </c>
      <c r="AD730">
        <v>0</v>
      </c>
    </row>
    <row r="731" spans="1:30" x14ac:dyDescent="0.25">
      <c r="A731" t="s">
        <v>773</v>
      </c>
      <c r="B731" t="s">
        <v>18</v>
      </c>
      <c r="C731">
        <v>192</v>
      </c>
      <c r="D731">
        <v>7.68</v>
      </c>
      <c r="E731">
        <v>3366.5937499999968</v>
      </c>
      <c r="F731">
        <v>2</v>
      </c>
      <c r="G731">
        <v>1</v>
      </c>
      <c r="H731">
        <v>2</v>
      </c>
      <c r="I731">
        <v>0</v>
      </c>
      <c r="J731">
        <v>2</v>
      </c>
      <c r="K731">
        <v>165</v>
      </c>
      <c r="L731">
        <v>0</v>
      </c>
      <c r="M731">
        <v>2</v>
      </c>
      <c r="N731">
        <v>0</v>
      </c>
      <c r="O731">
        <v>3</v>
      </c>
      <c r="P731">
        <v>3</v>
      </c>
      <c r="Q731">
        <v>0</v>
      </c>
      <c r="R731">
        <v>0</v>
      </c>
      <c r="S731">
        <v>0</v>
      </c>
      <c r="T731">
        <v>8</v>
      </c>
      <c r="U731">
        <v>0</v>
      </c>
      <c r="V731">
        <v>2</v>
      </c>
      <c r="W731">
        <v>0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1</v>
      </c>
      <c r="AD731">
        <v>0</v>
      </c>
    </row>
    <row r="732" spans="1:30" x14ac:dyDescent="0.25">
      <c r="A732" t="s">
        <v>774</v>
      </c>
      <c r="B732" t="s">
        <v>18</v>
      </c>
      <c r="C732">
        <v>316</v>
      </c>
      <c r="D732">
        <v>12.64</v>
      </c>
      <c r="E732">
        <v>834.63291139240494</v>
      </c>
      <c r="F732">
        <v>1</v>
      </c>
      <c r="G732">
        <v>0</v>
      </c>
      <c r="H732">
        <v>59</v>
      </c>
      <c r="I732">
        <v>6</v>
      </c>
      <c r="J732">
        <v>21</v>
      </c>
      <c r="K732">
        <v>1</v>
      </c>
      <c r="L732">
        <v>6</v>
      </c>
      <c r="M732">
        <v>39</v>
      </c>
      <c r="N732">
        <v>3</v>
      </c>
      <c r="O732">
        <v>15</v>
      </c>
      <c r="P732">
        <v>26</v>
      </c>
      <c r="Q732">
        <v>7</v>
      </c>
      <c r="R732">
        <v>0</v>
      </c>
      <c r="S732">
        <v>5</v>
      </c>
      <c r="T732">
        <v>9</v>
      </c>
      <c r="U732">
        <v>1</v>
      </c>
      <c r="V732">
        <v>87</v>
      </c>
      <c r="W732">
        <v>3</v>
      </c>
      <c r="X732">
        <v>1</v>
      </c>
      <c r="Y732">
        <v>0</v>
      </c>
      <c r="Z732">
        <v>1</v>
      </c>
      <c r="AA732">
        <v>2</v>
      </c>
      <c r="AB732">
        <v>4</v>
      </c>
      <c r="AC732">
        <v>19</v>
      </c>
      <c r="AD732">
        <v>0</v>
      </c>
    </row>
    <row r="733" spans="1:30" x14ac:dyDescent="0.25">
      <c r="A733" t="s">
        <v>775</v>
      </c>
      <c r="B733" t="s">
        <v>18</v>
      </c>
      <c r="C733">
        <v>43</v>
      </c>
      <c r="D733">
        <v>1.72</v>
      </c>
      <c r="E733">
        <v>983.16279069767506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</row>
    <row r="734" spans="1:30" x14ac:dyDescent="0.25">
      <c r="A734" t="s">
        <v>776</v>
      </c>
      <c r="B734" t="s">
        <v>18</v>
      </c>
      <c r="C734">
        <v>66</v>
      </c>
      <c r="D734">
        <v>2.64</v>
      </c>
      <c r="E734">
        <v>119.60606060606059</v>
      </c>
      <c r="F734">
        <v>3</v>
      </c>
      <c r="G734">
        <v>1</v>
      </c>
      <c r="H734">
        <v>5</v>
      </c>
      <c r="I734">
        <v>11</v>
      </c>
      <c r="J734">
        <v>13</v>
      </c>
      <c r="K734">
        <v>6</v>
      </c>
      <c r="L734">
        <v>0</v>
      </c>
      <c r="M734">
        <v>0</v>
      </c>
      <c r="N734">
        <v>1</v>
      </c>
      <c r="O734">
        <v>1</v>
      </c>
      <c r="P734">
        <v>0</v>
      </c>
      <c r="Q734">
        <v>2</v>
      </c>
      <c r="R734">
        <v>9</v>
      </c>
      <c r="S734">
        <v>2</v>
      </c>
      <c r="T734">
        <v>2</v>
      </c>
      <c r="U734">
        <v>2</v>
      </c>
      <c r="V734">
        <v>5</v>
      </c>
      <c r="W734">
        <v>0</v>
      </c>
      <c r="X734">
        <v>1</v>
      </c>
      <c r="Y734">
        <v>0</v>
      </c>
      <c r="Z734">
        <v>2</v>
      </c>
      <c r="AA734">
        <v>0</v>
      </c>
      <c r="AB734">
        <v>0</v>
      </c>
      <c r="AC734">
        <v>0</v>
      </c>
      <c r="AD734">
        <v>0</v>
      </c>
    </row>
    <row r="735" spans="1:30" x14ac:dyDescent="0.25">
      <c r="A735" t="s">
        <v>777</v>
      </c>
      <c r="B735" t="s">
        <v>18</v>
      </c>
      <c r="C735">
        <v>106</v>
      </c>
      <c r="D735">
        <v>4.24</v>
      </c>
      <c r="E735">
        <v>263.81132075471697</v>
      </c>
      <c r="F735">
        <v>1</v>
      </c>
      <c r="G735">
        <v>2</v>
      </c>
      <c r="H735">
        <v>1</v>
      </c>
      <c r="I735">
        <v>4</v>
      </c>
      <c r="J735">
        <v>4</v>
      </c>
      <c r="K735">
        <v>0</v>
      </c>
      <c r="L735">
        <v>7</v>
      </c>
      <c r="M735">
        <v>1</v>
      </c>
      <c r="N735">
        <v>19</v>
      </c>
      <c r="O735">
        <v>4</v>
      </c>
      <c r="P735">
        <v>25</v>
      </c>
      <c r="Q735">
        <v>5</v>
      </c>
      <c r="R735">
        <v>0</v>
      </c>
      <c r="S735">
        <v>0</v>
      </c>
      <c r="T735">
        <v>0</v>
      </c>
      <c r="U735">
        <v>0</v>
      </c>
      <c r="V735">
        <v>19</v>
      </c>
      <c r="W735">
        <v>9</v>
      </c>
      <c r="X735">
        <v>1</v>
      </c>
      <c r="Y735">
        <v>0</v>
      </c>
      <c r="Z735">
        <v>0</v>
      </c>
      <c r="AA735">
        <v>1</v>
      </c>
      <c r="AB735">
        <v>0</v>
      </c>
      <c r="AC735">
        <v>3</v>
      </c>
      <c r="AD735">
        <v>0</v>
      </c>
    </row>
    <row r="736" spans="1:30" x14ac:dyDescent="0.25">
      <c r="A736" t="s">
        <v>778</v>
      </c>
      <c r="B736" t="s">
        <v>18</v>
      </c>
      <c r="C736">
        <v>55</v>
      </c>
      <c r="D736">
        <v>2.2000000000000002</v>
      </c>
      <c r="E736">
        <v>466.36363636363609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22</v>
      </c>
      <c r="L736">
        <v>0</v>
      </c>
      <c r="M736">
        <v>0</v>
      </c>
      <c r="N736">
        <v>1</v>
      </c>
      <c r="O736">
        <v>0</v>
      </c>
      <c r="P736">
        <v>25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6</v>
      </c>
      <c r="Z736">
        <v>1</v>
      </c>
      <c r="AA736">
        <v>0</v>
      </c>
      <c r="AB736">
        <v>0</v>
      </c>
      <c r="AC736">
        <v>0</v>
      </c>
      <c r="AD736">
        <v>0</v>
      </c>
    </row>
    <row r="737" spans="1:30" x14ac:dyDescent="0.25">
      <c r="A737" t="s">
        <v>779</v>
      </c>
      <c r="B737" t="s">
        <v>18</v>
      </c>
      <c r="C737">
        <v>35</v>
      </c>
      <c r="D737">
        <v>1.4</v>
      </c>
      <c r="E737">
        <v>98.571428571428612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</v>
      </c>
      <c r="L737">
        <v>0</v>
      </c>
      <c r="M737">
        <v>0</v>
      </c>
      <c r="N737">
        <v>7</v>
      </c>
      <c r="O737">
        <v>0</v>
      </c>
      <c r="P737">
        <v>6</v>
      </c>
      <c r="Q737">
        <v>3</v>
      </c>
      <c r="R737">
        <v>2</v>
      </c>
      <c r="S737">
        <v>2</v>
      </c>
      <c r="T737">
        <v>0</v>
      </c>
      <c r="U737">
        <v>0</v>
      </c>
      <c r="V737">
        <v>8</v>
      </c>
      <c r="W737">
        <v>0</v>
      </c>
      <c r="X737">
        <v>1</v>
      </c>
      <c r="Y737">
        <v>0</v>
      </c>
      <c r="Z737">
        <v>4</v>
      </c>
      <c r="AA737">
        <v>0</v>
      </c>
      <c r="AB737">
        <v>0</v>
      </c>
      <c r="AC737">
        <v>0</v>
      </c>
      <c r="AD737">
        <v>0</v>
      </c>
    </row>
    <row r="738" spans="1:30" x14ac:dyDescent="0.25">
      <c r="A738" t="s">
        <v>780</v>
      </c>
      <c r="B738" t="s">
        <v>18</v>
      </c>
      <c r="C738">
        <v>258</v>
      </c>
      <c r="D738">
        <v>10.32</v>
      </c>
      <c r="E738">
        <v>812.54263565891506</v>
      </c>
      <c r="F738">
        <v>0</v>
      </c>
      <c r="G738">
        <v>7</v>
      </c>
      <c r="H738">
        <v>9</v>
      </c>
      <c r="I738">
        <v>68</v>
      </c>
      <c r="J738">
        <v>8</v>
      </c>
      <c r="K738">
        <v>2</v>
      </c>
      <c r="L738">
        <v>1</v>
      </c>
      <c r="M738">
        <v>28</v>
      </c>
      <c r="N738">
        <v>1</v>
      </c>
      <c r="O738">
        <v>12</v>
      </c>
      <c r="P738">
        <v>3</v>
      </c>
      <c r="Q738">
        <v>4</v>
      </c>
      <c r="R738">
        <v>10</v>
      </c>
      <c r="S738">
        <v>2</v>
      </c>
      <c r="T738">
        <v>70</v>
      </c>
      <c r="U738">
        <v>12</v>
      </c>
      <c r="V738">
        <v>4</v>
      </c>
      <c r="W738">
        <v>0</v>
      </c>
      <c r="X738">
        <v>4</v>
      </c>
      <c r="Y738">
        <v>0</v>
      </c>
      <c r="Z738">
        <v>0</v>
      </c>
      <c r="AA738">
        <v>9</v>
      </c>
      <c r="AB738">
        <v>1</v>
      </c>
      <c r="AC738">
        <v>3</v>
      </c>
      <c r="AD738">
        <v>0</v>
      </c>
    </row>
    <row r="739" spans="1:30" x14ac:dyDescent="0.25">
      <c r="A739" t="s">
        <v>781</v>
      </c>
      <c r="B739" t="s">
        <v>18</v>
      </c>
      <c r="C739">
        <v>86</v>
      </c>
      <c r="D739">
        <v>3.44</v>
      </c>
      <c r="E739">
        <v>1269.813953488373</v>
      </c>
      <c r="F739">
        <v>2</v>
      </c>
      <c r="G739">
        <v>0</v>
      </c>
      <c r="H739">
        <v>1</v>
      </c>
      <c r="I739">
        <v>0</v>
      </c>
      <c r="J739">
        <v>0</v>
      </c>
      <c r="K739">
        <v>68</v>
      </c>
      <c r="L739">
        <v>0</v>
      </c>
      <c r="M739">
        <v>2</v>
      </c>
      <c r="N739">
        <v>0</v>
      </c>
      <c r="O739">
        <v>3</v>
      </c>
      <c r="P739">
        <v>1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1</v>
      </c>
      <c r="X739">
        <v>0</v>
      </c>
      <c r="Y739">
        <v>3</v>
      </c>
      <c r="Z739">
        <v>1</v>
      </c>
      <c r="AA739">
        <v>3</v>
      </c>
      <c r="AB739">
        <v>0</v>
      </c>
      <c r="AC739">
        <v>0</v>
      </c>
      <c r="AD739">
        <v>0</v>
      </c>
    </row>
    <row r="740" spans="1:30" x14ac:dyDescent="0.25">
      <c r="A740" t="s">
        <v>782</v>
      </c>
      <c r="B740" t="s">
        <v>18</v>
      </c>
      <c r="C740">
        <v>62</v>
      </c>
      <c r="D740">
        <v>2.48</v>
      </c>
      <c r="E740">
        <v>250.0967741935483</v>
      </c>
      <c r="F740">
        <v>0</v>
      </c>
      <c r="G740">
        <v>8</v>
      </c>
      <c r="H740">
        <v>0</v>
      </c>
      <c r="I740">
        <v>0</v>
      </c>
      <c r="J740">
        <v>10</v>
      </c>
      <c r="K740">
        <v>0</v>
      </c>
      <c r="L740">
        <v>1</v>
      </c>
      <c r="M740">
        <v>2</v>
      </c>
      <c r="N740">
        <v>0</v>
      </c>
      <c r="O740">
        <v>0</v>
      </c>
      <c r="P740">
        <v>1</v>
      </c>
      <c r="Q740">
        <v>0</v>
      </c>
      <c r="R740">
        <v>0</v>
      </c>
      <c r="S740">
        <v>15</v>
      </c>
      <c r="T740">
        <v>0</v>
      </c>
      <c r="U740">
        <v>1</v>
      </c>
      <c r="V740">
        <v>19</v>
      </c>
      <c r="W740">
        <v>1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4</v>
      </c>
      <c r="AD740">
        <v>0</v>
      </c>
    </row>
    <row r="741" spans="1:30" x14ac:dyDescent="0.25">
      <c r="A741" t="s">
        <v>783</v>
      </c>
      <c r="B741" t="s">
        <v>18</v>
      </c>
      <c r="C741">
        <v>637</v>
      </c>
      <c r="D741">
        <v>25.48</v>
      </c>
      <c r="E741">
        <v>866.17896389324949</v>
      </c>
      <c r="F741">
        <v>0</v>
      </c>
      <c r="G741">
        <v>7</v>
      </c>
      <c r="H741">
        <v>53</v>
      </c>
      <c r="I741">
        <v>21</v>
      </c>
      <c r="J741">
        <v>78</v>
      </c>
      <c r="K741">
        <v>28</v>
      </c>
      <c r="L741">
        <v>4</v>
      </c>
      <c r="M741">
        <v>66</v>
      </c>
      <c r="N741">
        <v>41</v>
      </c>
      <c r="O741">
        <v>2</v>
      </c>
      <c r="P741">
        <v>73</v>
      </c>
      <c r="Q741">
        <v>4</v>
      </c>
      <c r="R741">
        <v>11</v>
      </c>
      <c r="S741">
        <v>18</v>
      </c>
      <c r="T741">
        <v>5</v>
      </c>
      <c r="U741">
        <v>6</v>
      </c>
      <c r="V741">
        <v>63</v>
      </c>
      <c r="W741">
        <v>7</v>
      </c>
      <c r="X741">
        <v>108</v>
      </c>
      <c r="Y741">
        <v>2</v>
      </c>
      <c r="Z741">
        <v>12</v>
      </c>
      <c r="AA741">
        <v>5</v>
      </c>
      <c r="AB741">
        <v>3</v>
      </c>
      <c r="AC741">
        <v>19</v>
      </c>
      <c r="AD741">
        <v>1</v>
      </c>
    </row>
    <row r="742" spans="1:30" x14ac:dyDescent="0.25">
      <c r="A742" t="s">
        <v>784</v>
      </c>
      <c r="B742" t="s">
        <v>18</v>
      </c>
      <c r="C742">
        <v>41</v>
      </c>
      <c r="D742">
        <v>1.64</v>
      </c>
      <c r="E742">
        <v>429.12195121951208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3</v>
      </c>
      <c r="O742">
        <v>5</v>
      </c>
      <c r="P742">
        <v>27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2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</row>
    <row r="743" spans="1:30" x14ac:dyDescent="0.25">
      <c r="A743" t="s">
        <v>785</v>
      </c>
      <c r="B743" t="s">
        <v>18</v>
      </c>
      <c r="C743">
        <v>52</v>
      </c>
      <c r="D743">
        <v>2.08</v>
      </c>
      <c r="E743">
        <v>693.19230769230808</v>
      </c>
      <c r="F743">
        <v>0</v>
      </c>
      <c r="G743">
        <v>4</v>
      </c>
      <c r="H743">
        <v>1</v>
      </c>
      <c r="I743">
        <v>0</v>
      </c>
      <c r="J743">
        <v>2</v>
      </c>
      <c r="K743">
        <v>2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39</v>
      </c>
      <c r="S743">
        <v>0</v>
      </c>
      <c r="T743">
        <v>0</v>
      </c>
      <c r="U743">
        <v>1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1</v>
      </c>
      <c r="AB743">
        <v>0</v>
      </c>
      <c r="AC743">
        <v>0</v>
      </c>
      <c r="AD743">
        <v>0</v>
      </c>
    </row>
    <row r="744" spans="1:30" x14ac:dyDescent="0.25">
      <c r="A744" t="s">
        <v>786</v>
      </c>
      <c r="B744" t="s">
        <v>18</v>
      </c>
      <c r="C744">
        <v>53</v>
      </c>
      <c r="D744">
        <v>2.12</v>
      </c>
      <c r="E744">
        <v>114.4528301886792</v>
      </c>
      <c r="F744">
        <v>2</v>
      </c>
      <c r="G744">
        <v>2</v>
      </c>
      <c r="H744">
        <v>9</v>
      </c>
      <c r="I744">
        <v>2</v>
      </c>
      <c r="J744">
        <v>3</v>
      </c>
      <c r="K744">
        <v>0</v>
      </c>
      <c r="L744">
        <v>1</v>
      </c>
      <c r="M744">
        <v>4</v>
      </c>
      <c r="N744">
        <v>0</v>
      </c>
      <c r="O744">
        <v>11</v>
      </c>
      <c r="P744">
        <v>0</v>
      </c>
      <c r="Q744">
        <v>0</v>
      </c>
      <c r="R744">
        <v>1</v>
      </c>
      <c r="S744">
        <v>0</v>
      </c>
      <c r="T744">
        <v>10</v>
      </c>
      <c r="U744">
        <v>0</v>
      </c>
      <c r="V744">
        <v>2</v>
      </c>
      <c r="W744">
        <v>0</v>
      </c>
      <c r="X744">
        <v>2</v>
      </c>
      <c r="Y744">
        <v>0</v>
      </c>
      <c r="Z744">
        <v>0</v>
      </c>
      <c r="AA744">
        <v>2</v>
      </c>
      <c r="AB744">
        <v>1</v>
      </c>
      <c r="AC744">
        <v>1</v>
      </c>
      <c r="AD744">
        <v>0</v>
      </c>
    </row>
    <row r="745" spans="1:30" x14ac:dyDescent="0.25">
      <c r="A745" t="s">
        <v>787</v>
      </c>
      <c r="B745" t="s">
        <v>18</v>
      </c>
      <c r="C745">
        <v>77</v>
      </c>
      <c r="D745">
        <v>3.08</v>
      </c>
      <c r="E745">
        <v>614.23376623376657</v>
      </c>
      <c r="F745">
        <v>0</v>
      </c>
      <c r="G745">
        <v>1</v>
      </c>
      <c r="H745">
        <v>5</v>
      </c>
      <c r="I745">
        <v>14</v>
      </c>
      <c r="J745">
        <v>0</v>
      </c>
      <c r="K745">
        <v>0</v>
      </c>
      <c r="L745">
        <v>0</v>
      </c>
      <c r="M745">
        <v>1</v>
      </c>
      <c r="N745">
        <v>2</v>
      </c>
      <c r="O745">
        <v>1</v>
      </c>
      <c r="P745">
        <v>1</v>
      </c>
      <c r="Q745">
        <v>0</v>
      </c>
      <c r="R745">
        <v>43</v>
      </c>
      <c r="S745">
        <v>1</v>
      </c>
      <c r="T745">
        <v>0</v>
      </c>
      <c r="U745">
        <v>7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1</v>
      </c>
      <c r="AB745">
        <v>0</v>
      </c>
      <c r="AC745">
        <v>0</v>
      </c>
      <c r="AD745">
        <v>0</v>
      </c>
    </row>
    <row r="746" spans="1:30" x14ac:dyDescent="0.25">
      <c r="A746" t="s">
        <v>788</v>
      </c>
      <c r="B746" t="s">
        <v>18</v>
      </c>
      <c r="C746">
        <v>88</v>
      </c>
      <c r="D746">
        <v>3.52</v>
      </c>
      <c r="E746">
        <v>1829.613636363636</v>
      </c>
      <c r="F746">
        <v>0</v>
      </c>
      <c r="G746">
        <v>0</v>
      </c>
      <c r="H746">
        <v>82</v>
      </c>
      <c r="I746">
        <v>0</v>
      </c>
      <c r="J746">
        <v>5</v>
      </c>
      <c r="K746">
        <v>0</v>
      </c>
      <c r="L746">
        <v>0</v>
      </c>
      <c r="M746">
        <v>0</v>
      </c>
      <c r="N746">
        <v>0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</row>
    <row r="747" spans="1:30" x14ac:dyDescent="0.25">
      <c r="A747" t="s">
        <v>789</v>
      </c>
      <c r="B747" t="s">
        <v>18</v>
      </c>
      <c r="C747">
        <v>343</v>
      </c>
      <c r="D747">
        <v>13.72</v>
      </c>
      <c r="E747">
        <v>708.09329446064146</v>
      </c>
      <c r="F747">
        <v>1</v>
      </c>
      <c r="G747">
        <v>14</v>
      </c>
      <c r="H747">
        <v>22</v>
      </c>
      <c r="I747">
        <v>32</v>
      </c>
      <c r="J747">
        <v>68</v>
      </c>
      <c r="K747">
        <v>3</v>
      </c>
      <c r="L747">
        <v>12</v>
      </c>
      <c r="M747">
        <v>4</v>
      </c>
      <c r="N747">
        <v>10</v>
      </c>
      <c r="O747">
        <v>1</v>
      </c>
      <c r="P747">
        <v>73</v>
      </c>
      <c r="Q747">
        <v>3</v>
      </c>
      <c r="R747">
        <v>7</v>
      </c>
      <c r="S747">
        <v>16</v>
      </c>
      <c r="T747">
        <v>1</v>
      </c>
      <c r="U747">
        <v>2</v>
      </c>
      <c r="V747">
        <v>44</v>
      </c>
      <c r="W747">
        <v>2</v>
      </c>
      <c r="X747">
        <v>10</v>
      </c>
      <c r="Y747">
        <v>0</v>
      </c>
      <c r="Z747">
        <v>5</v>
      </c>
      <c r="AA747">
        <v>3</v>
      </c>
      <c r="AB747">
        <v>0</v>
      </c>
      <c r="AC747">
        <v>10</v>
      </c>
      <c r="AD747">
        <v>0</v>
      </c>
    </row>
    <row r="748" spans="1:30" x14ac:dyDescent="0.25">
      <c r="A748" t="s">
        <v>790</v>
      </c>
      <c r="B748" t="s">
        <v>18</v>
      </c>
      <c r="C748">
        <v>41</v>
      </c>
      <c r="D748">
        <v>1.64</v>
      </c>
      <c r="E748">
        <v>154.73170731707319</v>
      </c>
      <c r="F748">
        <v>0</v>
      </c>
      <c r="G748">
        <v>1</v>
      </c>
      <c r="H748">
        <v>2</v>
      </c>
      <c r="I748">
        <v>1</v>
      </c>
      <c r="J748">
        <v>0</v>
      </c>
      <c r="K748">
        <v>0</v>
      </c>
      <c r="L748">
        <v>6</v>
      </c>
      <c r="M748">
        <v>8</v>
      </c>
      <c r="N748">
        <v>0</v>
      </c>
      <c r="O748">
        <v>2</v>
      </c>
      <c r="P748">
        <v>0</v>
      </c>
      <c r="Q748">
        <v>0</v>
      </c>
      <c r="R748">
        <v>0</v>
      </c>
      <c r="S748">
        <v>2</v>
      </c>
      <c r="T748">
        <v>1</v>
      </c>
      <c r="U748">
        <v>0</v>
      </c>
      <c r="V748">
        <v>3</v>
      </c>
      <c r="W748">
        <v>0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14</v>
      </c>
      <c r="AD748">
        <v>0</v>
      </c>
    </row>
    <row r="749" spans="1:30" x14ac:dyDescent="0.25">
      <c r="A749" t="s">
        <v>791</v>
      </c>
      <c r="B749" t="s">
        <v>18</v>
      </c>
      <c r="C749">
        <v>11</v>
      </c>
      <c r="D749">
        <v>0.44</v>
      </c>
      <c r="E749">
        <v>36.727272727272727</v>
      </c>
      <c r="F749">
        <v>0</v>
      </c>
      <c r="G749">
        <v>2</v>
      </c>
      <c r="H749">
        <v>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2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</row>
    <row r="750" spans="1:30" x14ac:dyDescent="0.25">
      <c r="A750" t="s">
        <v>792</v>
      </c>
      <c r="B750" t="s">
        <v>18</v>
      </c>
      <c r="C750">
        <v>158</v>
      </c>
      <c r="D750">
        <v>6.32</v>
      </c>
      <c r="E750">
        <v>494.21518987341761</v>
      </c>
      <c r="F750">
        <v>2</v>
      </c>
      <c r="G750">
        <v>0</v>
      </c>
      <c r="H750">
        <v>8</v>
      </c>
      <c r="I750">
        <v>0</v>
      </c>
      <c r="J750">
        <v>41</v>
      </c>
      <c r="K750">
        <v>21</v>
      </c>
      <c r="L750">
        <v>0</v>
      </c>
      <c r="M750">
        <v>7</v>
      </c>
      <c r="N750">
        <v>11</v>
      </c>
      <c r="O750">
        <v>0</v>
      </c>
      <c r="P750">
        <v>5</v>
      </c>
      <c r="Q750">
        <v>9</v>
      </c>
      <c r="R750">
        <v>6</v>
      </c>
      <c r="S750">
        <v>0</v>
      </c>
      <c r="T750">
        <v>1</v>
      </c>
      <c r="U750">
        <v>0</v>
      </c>
      <c r="V750">
        <v>40</v>
      </c>
      <c r="W750">
        <v>0</v>
      </c>
      <c r="X750">
        <v>0</v>
      </c>
      <c r="Y750">
        <v>1</v>
      </c>
      <c r="Z750">
        <v>3</v>
      </c>
      <c r="AA750">
        <v>0</v>
      </c>
      <c r="AB750">
        <v>0</v>
      </c>
      <c r="AC750">
        <v>3</v>
      </c>
      <c r="AD750">
        <v>0</v>
      </c>
    </row>
    <row r="751" spans="1:30" x14ac:dyDescent="0.25">
      <c r="A751" t="s">
        <v>793</v>
      </c>
      <c r="B751" t="s">
        <v>18</v>
      </c>
      <c r="C751">
        <v>89</v>
      </c>
      <c r="D751">
        <v>3.56</v>
      </c>
      <c r="E751">
        <v>144.42696629213481</v>
      </c>
      <c r="F751">
        <v>0</v>
      </c>
      <c r="G751">
        <v>1</v>
      </c>
      <c r="H751">
        <v>2</v>
      </c>
      <c r="I751">
        <v>11</v>
      </c>
      <c r="J751">
        <v>4</v>
      </c>
      <c r="K751">
        <v>6</v>
      </c>
      <c r="L751">
        <v>1</v>
      </c>
      <c r="M751">
        <v>3</v>
      </c>
      <c r="N751">
        <v>4</v>
      </c>
      <c r="O751">
        <v>2</v>
      </c>
      <c r="P751">
        <v>18</v>
      </c>
      <c r="Q751">
        <v>1</v>
      </c>
      <c r="R751">
        <v>1</v>
      </c>
      <c r="S751">
        <v>2</v>
      </c>
      <c r="T751">
        <v>1</v>
      </c>
      <c r="U751">
        <v>4</v>
      </c>
      <c r="V751">
        <v>11</v>
      </c>
      <c r="W751">
        <v>1</v>
      </c>
      <c r="X751">
        <v>3</v>
      </c>
      <c r="Y751">
        <v>0</v>
      </c>
      <c r="Z751">
        <v>12</v>
      </c>
      <c r="AA751">
        <v>0</v>
      </c>
      <c r="AB751">
        <v>1</v>
      </c>
      <c r="AC751">
        <v>0</v>
      </c>
      <c r="AD751">
        <v>0</v>
      </c>
    </row>
    <row r="752" spans="1:30" x14ac:dyDescent="0.25">
      <c r="A752" t="s">
        <v>794</v>
      </c>
      <c r="B752" t="s">
        <v>18</v>
      </c>
      <c r="C752">
        <v>223</v>
      </c>
      <c r="D752">
        <v>8.92</v>
      </c>
      <c r="E752">
        <v>795.94618834080688</v>
      </c>
      <c r="F752">
        <v>1</v>
      </c>
      <c r="G752">
        <v>4</v>
      </c>
      <c r="H752">
        <v>8</v>
      </c>
      <c r="I752">
        <v>8</v>
      </c>
      <c r="J752">
        <v>3</v>
      </c>
      <c r="K752">
        <v>0</v>
      </c>
      <c r="L752">
        <v>11</v>
      </c>
      <c r="M752">
        <v>61</v>
      </c>
      <c r="N752">
        <v>1</v>
      </c>
      <c r="O752">
        <v>5</v>
      </c>
      <c r="P752">
        <v>1</v>
      </c>
      <c r="Q752">
        <v>1</v>
      </c>
      <c r="R752">
        <v>2</v>
      </c>
      <c r="S752">
        <v>0</v>
      </c>
      <c r="T752">
        <v>63</v>
      </c>
      <c r="U752">
        <v>0</v>
      </c>
      <c r="V752">
        <v>25</v>
      </c>
      <c r="W752">
        <v>0</v>
      </c>
      <c r="X752">
        <v>3</v>
      </c>
      <c r="Y752">
        <v>0</v>
      </c>
      <c r="Z752">
        <v>0</v>
      </c>
      <c r="AA752">
        <v>21</v>
      </c>
      <c r="AB752">
        <v>1</v>
      </c>
      <c r="AC752">
        <v>4</v>
      </c>
      <c r="AD752">
        <v>0</v>
      </c>
    </row>
    <row r="753" spans="1:30" x14ac:dyDescent="0.25">
      <c r="A753" t="s">
        <v>795</v>
      </c>
      <c r="B753" t="s">
        <v>18</v>
      </c>
      <c r="C753">
        <v>75</v>
      </c>
      <c r="D753">
        <v>3</v>
      </c>
      <c r="E753">
        <v>85.999999999999972</v>
      </c>
      <c r="F753">
        <v>0</v>
      </c>
      <c r="G753">
        <v>1</v>
      </c>
      <c r="H753">
        <v>3</v>
      </c>
      <c r="I753">
        <v>1</v>
      </c>
      <c r="J753">
        <v>2</v>
      </c>
      <c r="K753">
        <v>7</v>
      </c>
      <c r="L753">
        <v>3</v>
      </c>
      <c r="M753">
        <v>7</v>
      </c>
      <c r="N753">
        <v>2</v>
      </c>
      <c r="O753">
        <v>3</v>
      </c>
      <c r="P753">
        <v>6</v>
      </c>
      <c r="Q753">
        <v>6</v>
      </c>
      <c r="R753">
        <v>1</v>
      </c>
      <c r="S753">
        <v>2</v>
      </c>
      <c r="T753">
        <v>3</v>
      </c>
      <c r="U753">
        <v>1</v>
      </c>
      <c r="V753">
        <v>15</v>
      </c>
      <c r="W753">
        <v>0</v>
      </c>
      <c r="X753">
        <v>1</v>
      </c>
      <c r="Y753">
        <v>2</v>
      </c>
      <c r="Z753">
        <v>1</v>
      </c>
      <c r="AA753">
        <v>2</v>
      </c>
      <c r="AB753">
        <v>1</v>
      </c>
      <c r="AC753">
        <v>5</v>
      </c>
      <c r="AD753">
        <v>0</v>
      </c>
    </row>
    <row r="754" spans="1:30" x14ac:dyDescent="0.25">
      <c r="A754" t="s">
        <v>796</v>
      </c>
      <c r="B754" t="s">
        <v>18</v>
      </c>
      <c r="C754">
        <v>6</v>
      </c>
      <c r="D754">
        <v>0.24</v>
      </c>
      <c r="E754">
        <v>102.3333333333333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5</v>
      </c>
      <c r="AA754">
        <v>0</v>
      </c>
      <c r="AB754">
        <v>0</v>
      </c>
      <c r="AC754">
        <v>0</v>
      </c>
      <c r="AD754">
        <v>0</v>
      </c>
    </row>
    <row r="755" spans="1:30" x14ac:dyDescent="0.25">
      <c r="A755" t="s">
        <v>797</v>
      </c>
      <c r="B755" t="s">
        <v>18</v>
      </c>
      <c r="C755">
        <v>45</v>
      </c>
      <c r="D755">
        <v>1.8</v>
      </c>
      <c r="E755">
        <v>507.77777777777783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12</v>
      </c>
      <c r="L755">
        <v>0</v>
      </c>
      <c r="M755">
        <v>0</v>
      </c>
      <c r="N755">
        <v>3</v>
      </c>
      <c r="O755">
        <v>0</v>
      </c>
      <c r="P755">
        <v>1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29</v>
      </c>
      <c r="Z755">
        <v>0</v>
      </c>
      <c r="AA755">
        <v>0</v>
      </c>
      <c r="AB755">
        <v>0</v>
      </c>
      <c r="AC755">
        <v>0</v>
      </c>
      <c r="AD755">
        <v>0</v>
      </c>
    </row>
    <row r="756" spans="1:30" x14ac:dyDescent="0.25">
      <c r="A756" t="s">
        <v>798</v>
      </c>
      <c r="B756" t="s">
        <v>18</v>
      </c>
      <c r="C756">
        <v>8</v>
      </c>
      <c r="D756">
        <v>0.32</v>
      </c>
      <c r="E756">
        <v>48.250000000000007</v>
      </c>
      <c r="F756">
        <v>3</v>
      </c>
      <c r="G756">
        <v>0</v>
      </c>
      <c r="H756">
        <v>0</v>
      </c>
      <c r="I756">
        <v>2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2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</row>
    <row r="757" spans="1:30" x14ac:dyDescent="0.25">
      <c r="A757" t="s">
        <v>799</v>
      </c>
      <c r="B757" t="s">
        <v>18</v>
      </c>
      <c r="C757">
        <v>192</v>
      </c>
      <c r="D757">
        <v>7.68</v>
      </c>
      <c r="E757">
        <v>777.01041666666595</v>
      </c>
      <c r="F757">
        <v>0</v>
      </c>
      <c r="G757">
        <v>4</v>
      </c>
      <c r="H757">
        <v>9</v>
      </c>
      <c r="I757">
        <v>8</v>
      </c>
      <c r="J757">
        <v>4</v>
      </c>
      <c r="K757">
        <v>5</v>
      </c>
      <c r="L757">
        <v>1</v>
      </c>
      <c r="M757">
        <v>72</v>
      </c>
      <c r="N757">
        <v>4</v>
      </c>
      <c r="O757">
        <v>3</v>
      </c>
      <c r="P757">
        <v>1</v>
      </c>
      <c r="Q757">
        <v>2</v>
      </c>
      <c r="R757">
        <v>0</v>
      </c>
      <c r="S757">
        <v>4</v>
      </c>
      <c r="T757">
        <v>8</v>
      </c>
      <c r="U757">
        <v>1</v>
      </c>
      <c r="V757">
        <v>15</v>
      </c>
      <c r="W757">
        <v>0</v>
      </c>
      <c r="X757">
        <v>41</v>
      </c>
      <c r="Y757">
        <v>0</v>
      </c>
      <c r="Z757">
        <v>0</v>
      </c>
      <c r="AA757">
        <v>5</v>
      </c>
      <c r="AB757">
        <v>3</v>
      </c>
      <c r="AC757">
        <v>2</v>
      </c>
      <c r="AD757">
        <v>0</v>
      </c>
    </row>
    <row r="758" spans="1:30" x14ac:dyDescent="0.25">
      <c r="A758" t="s">
        <v>800</v>
      </c>
      <c r="B758" t="s">
        <v>18</v>
      </c>
      <c r="C758">
        <v>81</v>
      </c>
      <c r="D758">
        <v>3.24</v>
      </c>
      <c r="E758">
        <v>253.25925925925921</v>
      </c>
      <c r="F758">
        <v>0</v>
      </c>
      <c r="G758">
        <v>0</v>
      </c>
      <c r="H758">
        <v>3</v>
      </c>
      <c r="I758">
        <v>1</v>
      </c>
      <c r="J758">
        <v>11</v>
      </c>
      <c r="K758">
        <v>11</v>
      </c>
      <c r="L758">
        <v>1</v>
      </c>
      <c r="M758">
        <v>2</v>
      </c>
      <c r="N758">
        <v>4</v>
      </c>
      <c r="O758">
        <v>1</v>
      </c>
      <c r="P758">
        <v>5</v>
      </c>
      <c r="Q758">
        <v>0</v>
      </c>
      <c r="R758">
        <v>0</v>
      </c>
      <c r="S758">
        <v>0</v>
      </c>
      <c r="T758">
        <v>0</v>
      </c>
      <c r="U758">
        <v>5</v>
      </c>
      <c r="V758">
        <v>27</v>
      </c>
      <c r="W758">
        <v>4</v>
      </c>
      <c r="X758">
        <v>0</v>
      </c>
      <c r="Y758">
        <v>3</v>
      </c>
      <c r="Z758">
        <v>0</v>
      </c>
      <c r="AA758">
        <v>0</v>
      </c>
      <c r="AB758">
        <v>1</v>
      </c>
      <c r="AC758">
        <v>2</v>
      </c>
      <c r="AD758">
        <v>0</v>
      </c>
    </row>
    <row r="759" spans="1:30" x14ac:dyDescent="0.25">
      <c r="A759" t="s">
        <v>801</v>
      </c>
      <c r="B759" t="s">
        <v>18</v>
      </c>
      <c r="C759">
        <v>42</v>
      </c>
      <c r="D759">
        <v>1.68</v>
      </c>
      <c r="E759">
        <v>606.80952380952317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32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0</v>
      </c>
      <c r="R759">
        <v>8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</row>
    <row r="760" spans="1:30" x14ac:dyDescent="0.25">
      <c r="A760" t="s">
        <v>802</v>
      </c>
      <c r="B760" t="s">
        <v>18</v>
      </c>
      <c r="C760">
        <v>76</v>
      </c>
      <c r="D760">
        <v>3.04</v>
      </c>
      <c r="E760">
        <v>227.28947368421049</v>
      </c>
      <c r="F760">
        <v>0</v>
      </c>
      <c r="G760">
        <v>1</v>
      </c>
      <c r="H760">
        <v>1</v>
      </c>
      <c r="I760">
        <v>8</v>
      </c>
      <c r="J760">
        <v>1</v>
      </c>
      <c r="K760">
        <v>0</v>
      </c>
      <c r="L760">
        <v>12</v>
      </c>
      <c r="M760">
        <v>5</v>
      </c>
      <c r="N760">
        <v>1</v>
      </c>
      <c r="O760">
        <v>1</v>
      </c>
      <c r="P760">
        <v>0</v>
      </c>
      <c r="Q760">
        <v>3</v>
      </c>
      <c r="R760">
        <v>1</v>
      </c>
      <c r="S760">
        <v>3</v>
      </c>
      <c r="T760">
        <v>4</v>
      </c>
      <c r="U760">
        <v>0</v>
      </c>
      <c r="V760">
        <v>25</v>
      </c>
      <c r="W760">
        <v>1</v>
      </c>
      <c r="X760">
        <v>2</v>
      </c>
      <c r="Y760">
        <v>0</v>
      </c>
      <c r="Z760">
        <v>3</v>
      </c>
      <c r="AA760">
        <v>1</v>
      </c>
      <c r="AB760">
        <v>0</v>
      </c>
      <c r="AC760">
        <v>3</v>
      </c>
      <c r="AD760">
        <v>0</v>
      </c>
    </row>
    <row r="761" spans="1:30" x14ac:dyDescent="0.25">
      <c r="A761" t="s">
        <v>803</v>
      </c>
      <c r="B761" t="s">
        <v>18</v>
      </c>
      <c r="C761">
        <v>72</v>
      </c>
      <c r="D761">
        <v>2.88</v>
      </c>
      <c r="E761">
        <v>136.3333333333334</v>
      </c>
      <c r="F761">
        <v>0</v>
      </c>
      <c r="G761">
        <v>1</v>
      </c>
      <c r="H761">
        <v>3</v>
      </c>
      <c r="I761">
        <v>3</v>
      </c>
      <c r="J761">
        <v>0</v>
      </c>
      <c r="K761">
        <v>1</v>
      </c>
      <c r="L761">
        <v>3</v>
      </c>
      <c r="M761">
        <v>10</v>
      </c>
      <c r="N761">
        <v>0</v>
      </c>
      <c r="O761">
        <v>6</v>
      </c>
      <c r="P761">
        <v>2</v>
      </c>
      <c r="Q761">
        <v>0</v>
      </c>
      <c r="R761">
        <v>1</v>
      </c>
      <c r="S761">
        <v>1</v>
      </c>
      <c r="T761">
        <v>18</v>
      </c>
      <c r="U761">
        <v>2</v>
      </c>
      <c r="V761">
        <v>7</v>
      </c>
      <c r="W761">
        <v>1</v>
      </c>
      <c r="X761">
        <v>4</v>
      </c>
      <c r="Y761">
        <v>0</v>
      </c>
      <c r="Z761">
        <v>0</v>
      </c>
      <c r="AA761">
        <v>1</v>
      </c>
      <c r="AB761">
        <v>3</v>
      </c>
      <c r="AC761">
        <v>5</v>
      </c>
      <c r="AD761">
        <v>0</v>
      </c>
    </row>
    <row r="762" spans="1:30" x14ac:dyDescent="0.25">
      <c r="A762" t="s">
        <v>804</v>
      </c>
      <c r="B762" t="s">
        <v>18</v>
      </c>
      <c r="C762">
        <v>49</v>
      </c>
      <c r="D762">
        <v>1.96</v>
      </c>
      <c r="E762">
        <v>711.71428571428635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37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11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</row>
    <row r="763" spans="1:30" x14ac:dyDescent="0.25">
      <c r="A763" t="s">
        <v>805</v>
      </c>
      <c r="B763" t="s">
        <v>18</v>
      </c>
      <c r="C763">
        <v>202</v>
      </c>
      <c r="D763">
        <v>8.08</v>
      </c>
      <c r="E763">
        <v>349.980198019802</v>
      </c>
      <c r="F763">
        <v>1</v>
      </c>
      <c r="G763">
        <v>2</v>
      </c>
      <c r="H763">
        <v>9</v>
      </c>
      <c r="I763">
        <v>6</v>
      </c>
      <c r="J763">
        <v>7</v>
      </c>
      <c r="K763">
        <v>0</v>
      </c>
      <c r="L763">
        <v>11</v>
      </c>
      <c r="M763">
        <v>37</v>
      </c>
      <c r="N763">
        <v>1</v>
      </c>
      <c r="O763">
        <v>16</v>
      </c>
      <c r="P763">
        <v>1</v>
      </c>
      <c r="Q763">
        <v>7</v>
      </c>
      <c r="R763">
        <v>2</v>
      </c>
      <c r="S763">
        <v>0</v>
      </c>
      <c r="T763">
        <v>19</v>
      </c>
      <c r="U763">
        <v>0</v>
      </c>
      <c r="V763">
        <v>37</v>
      </c>
      <c r="W763">
        <v>0</v>
      </c>
      <c r="X763">
        <v>11</v>
      </c>
      <c r="Y763">
        <v>0</v>
      </c>
      <c r="Z763">
        <v>0</v>
      </c>
      <c r="AA763">
        <v>14</v>
      </c>
      <c r="AB763">
        <v>0</v>
      </c>
      <c r="AC763">
        <v>21</v>
      </c>
      <c r="AD763">
        <v>0</v>
      </c>
    </row>
    <row r="764" spans="1:30" x14ac:dyDescent="0.25">
      <c r="A764" t="s">
        <v>806</v>
      </c>
      <c r="B764" t="s">
        <v>18</v>
      </c>
      <c r="C764">
        <v>98</v>
      </c>
      <c r="D764">
        <v>3.92</v>
      </c>
      <c r="E764">
        <v>183.1224489795917</v>
      </c>
      <c r="F764">
        <v>1</v>
      </c>
      <c r="G764">
        <v>0</v>
      </c>
      <c r="H764">
        <v>19</v>
      </c>
      <c r="I764">
        <v>9</v>
      </c>
      <c r="J764">
        <v>16</v>
      </c>
      <c r="K764">
        <v>4</v>
      </c>
      <c r="L764">
        <v>0</v>
      </c>
      <c r="M764">
        <v>1</v>
      </c>
      <c r="N764">
        <v>4</v>
      </c>
      <c r="O764">
        <v>1</v>
      </c>
      <c r="P764">
        <v>16</v>
      </c>
      <c r="Q764">
        <v>1</v>
      </c>
      <c r="R764">
        <v>3</v>
      </c>
      <c r="S764">
        <v>5</v>
      </c>
      <c r="T764">
        <v>0</v>
      </c>
      <c r="U764">
        <v>0</v>
      </c>
      <c r="V764">
        <v>7</v>
      </c>
      <c r="W764">
        <v>3</v>
      </c>
      <c r="X764">
        <v>4</v>
      </c>
      <c r="Y764">
        <v>0</v>
      </c>
      <c r="Z764">
        <v>0</v>
      </c>
      <c r="AA764">
        <v>1</v>
      </c>
      <c r="AB764">
        <v>1</v>
      </c>
      <c r="AC764">
        <v>1</v>
      </c>
      <c r="AD764">
        <v>1</v>
      </c>
    </row>
    <row r="765" spans="1:30" x14ac:dyDescent="0.25">
      <c r="A765" t="s">
        <v>807</v>
      </c>
      <c r="B765" t="s">
        <v>18</v>
      </c>
      <c r="C765">
        <v>33</v>
      </c>
      <c r="D765">
        <v>1.32</v>
      </c>
      <c r="E765">
        <v>146.5454545454545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7</v>
      </c>
      <c r="N765">
        <v>0</v>
      </c>
      <c r="O765">
        <v>0</v>
      </c>
      <c r="P765">
        <v>5</v>
      </c>
      <c r="Q765">
        <v>2</v>
      </c>
      <c r="R765">
        <v>2</v>
      </c>
      <c r="S765">
        <v>0</v>
      </c>
      <c r="T765">
        <v>0</v>
      </c>
      <c r="U765">
        <v>0</v>
      </c>
      <c r="V765">
        <v>3</v>
      </c>
      <c r="W765">
        <v>0</v>
      </c>
      <c r="X765">
        <v>12</v>
      </c>
      <c r="Y765">
        <v>0</v>
      </c>
      <c r="Z765">
        <v>0</v>
      </c>
      <c r="AA765">
        <v>1</v>
      </c>
      <c r="AB765">
        <v>0</v>
      </c>
      <c r="AC765">
        <v>0</v>
      </c>
      <c r="AD765">
        <v>1</v>
      </c>
    </row>
    <row r="766" spans="1:30" x14ac:dyDescent="0.25">
      <c r="A766" t="s">
        <v>808</v>
      </c>
      <c r="B766" t="s">
        <v>18</v>
      </c>
      <c r="C766">
        <v>84</v>
      </c>
      <c r="D766">
        <v>3.36</v>
      </c>
      <c r="E766">
        <v>1823.738095238095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3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80</v>
      </c>
      <c r="AB766">
        <v>0</v>
      </c>
      <c r="AC766">
        <v>0</v>
      </c>
      <c r="AD766">
        <v>0</v>
      </c>
    </row>
    <row r="767" spans="1:30" x14ac:dyDescent="0.25">
      <c r="A767" t="s">
        <v>809</v>
      </c>
      <c r="B767" t="s">
        <v>18</v>
      </c>
      <c r="C767">
        <v>63</v>
      </c>
      <c r="D767">
        <v>2.52</v>
      </c>
      <c r="E767">
        <v>950.88888888888857</v>
      </c>
      <c r="F767">
        <v>0</v>
      </c>
      <c r="G767">
        <v>0</v>
      </c>
      <c r="H767">
        <v>50</v>
      </c>
      <c r="I767">
        <v>0</v>
      </c>
      <c r="J767">
        <v>4</v>
      </c>
      <c r="K767">
        <v>0</v>
      </c>
      <c r="L767">
        <v>0</v>
      </c>
      <c r="M767">
        <v>6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1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0</v>
      </c>
      <c r="Z767">
        <v>0</v>
      </c>
      <c r="AA767">
        <v>0</v>
      </c>
      <c r="AB767">
        <v>0</v>
      </c>
      <c r="AC767">
        <v>1</v>
      </c>
      <c r="AD767">
        <v>0</v>
      </c>
    </row>
    <row r="768" spans="1:30" x14ac:dyDescent="0.25">
      <c r="A768" t="s">
        <v>810</v>
      </c>
      <c r="B768" t="s">
        <v>18</v>
      </c>
      <c r="C768">
        <v>61</v>
      </c>
      <c r="D768">
        <v>2.44</v>
      </c>
      <c r="E768">
        <v>445.96721311475392</v>
      </c>
      <c r="F768">
        <v>0</v>
      </c>
      <c r="G768">
        <v>0</v>
      </c>
      <c r="H768">
        <v>34</v>
      </c>
      <c r="I768">
        <v>2</v>
      </c>
      <c r="J768">
        <v>4</v>
      </c>
      <c r="K768">
        <v>0</v>
      </c>
      <c r="L768">
        <v>0</v>
      </c>
      <c r="M768">
        <v>4</v>
      </c>
      <c r="N768">
        <v>1</v>
      </c>
      <c r="O768">
        <v>1</v>
      </c>
      <c r="P768">
        <v>1</v>
      </c>
      <c r="Q768">
        <v>0</v>
      </c>
      <c r="R768">
        <v>0</v>
      </c>
      <c r="S768">
        <v>2</v>
      </c>
      <c r="T768">
        <v>4</v>
      </c>
      <c r="U768">
        <v>0</v>
      </c>
      <c r="V768">
        <v>2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0</v>
      </c>
      <c r="AC768">
        <v>3</v>
      </c>
      <c r="AD768">
        <v>0</v>
      </c>
    </row>
    <row r="769" spans="1:30" x14ac:dyDescent="0.25">
      <c r="A769" t="s">
        <v>811</v>
      </c>
      <c r="B769" t="s">
        <v>18</v>
      </c>
      <c r="C769">
        <v>16</v>
      </c>
      <c r="D769">
        <v>0.64</v>
      </c>
      <c r="E769">
        <v>180.875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5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10</v>
      </c>
      <c r="AD769">
        <v>0</v>
      </c>
    </row>
    <row r="770" spans="1:30" x14ac:dyDescent="0.25">
      <c r="A770" t="s">
        <v>812</v>
      </c>
      <c r="B770" t="s">
        <v>18</v>
      </c>
      <c r="C770">
        <v>93</v>
      </c>
      <c r="D770">
        <v>3.72</v>
      </c>
      <c r="E770">
        <v>366.40860215053789</v>
      </c>
      <c r="F770">
        <v>0</v>
      </c>
      <c r="G770">
        <v>0</v>
      </c>
      <c r="H770">
        <v>0</v>
      </c>
      <c r="I770">
        <v>35</v>
      </c>
      <c r="J770">
        <v>1</v>
      </c>
      <c r="K770">
        <v>0</v>
      </c>
      <c r="L770">
        <v>1</v>
      </c>
      <c r="M770">
        <v>6</v>
      </c>
      <c r="N770">
        <v>8</v>
      </c>
      <c r="O770">
        <v>0</v>
      </c>
      <c r="P770">
        <v>16</v>
      </c>
      <c r="Q770">
        <v>0</v>
      </c>
      <c r="R770">
        <v>2</v>
      </c>
      <c r="S770">
        <v>1</v>
      </c>
      <c r="T770">
        <v>1</v>
      </c>
      <c r="U770">
        <v>7</v>
      </c>
      <c r="V770">
        <v>4</v>
      </c>
      <c r="W770">
        <v>0</v>
      </c>
      <c r="X770">
        <v>2</v>
      </c>
      <c r="Y770">
        <v>0</v>
      </c>
      <c r="Z770">
        <v>7</v>
      </c>
      <c r="AA770">
        <v>1</v>
      </c>
      <c r="AB770">
        <v>0</v>
      </c>
      <c r="AC770">
        <v>1</v>
      </c>
      <c r="AD770">
        <v>0</v>
      </c>
    </row>
    <row r="771" spans="1:30" x14ac:dyDescent="0.25">
      <c r="A771" t="s">
        <v>813</v>
      </c>
      <c r="B771" t="s">
        <v>18</v>
      </c>
      <c r="C771">
        <v>10</v>
      </c>
      <c r="D771">
        <v>0.4</v>
      </c>
      <c r="E771">
        <v>125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>
        <v>0</v>
      </c>
      <c r="Z771">
        <v>7</v>
      </c>
      <c r="AA771">
        <v>0</v>
      </c>
      <c r="AB771">
        <v>0</v>
      </c>
      <c r="AC771">
        <v>0</v>
      </c>
      <c r="AD771">
        <v>0</v>
      </c>
    </row>
    <row r="772" spans="1:30" x14ac:dyDescent="0.25">
      <c r="A772" t="s">
        <v>814</v>
      </c>
      <c r="B772" t="s">
        <v>18</v>
      </c>
      <c r="C772">
        <v>40</v>
      </c>
      <c r="D772">
        <v>1.6</v>
      </c>
      <c r="E772">
        <v>406.25000000000051</v>
      </c>
      <c r="F772">
        <v>25</v>
      </c>
      <c r="G772">
        <v>0</v>
      </c>
      <c r="H772">
        <v>0</v>
      </c>
      <c r="I772">
        <v>1</v>
      </c>
      <c r="J772">
        <v>2</v>
      </c>
      <c r="K772">
        <v>9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1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</row>
    <row r="773" spans="1:30" x14ac:dyDescent="0.25">
      <c r="A773" t="s">
        <v>815</v>
      </c>
      <c r="B773" t="s">
        <v>18</v>
      </c>
      <c r="C773">
        <v>35</v>
      </c>
      <c r="D773">
        <v>1.4</v>
      </c>
      <c r="E773">
        <v>107.1428571428572</v>
      </c>
      <c r="F773">
        <v>5</v>
      </c>
      <c r="G773">
        <v>1</v>
      </c>
      <c r="H773">
        <v>6</v>
      </c>
      <c r="I773">
        <v>1</v>
      </c>
      <c r="J773">
        <v>8</v>
      </c>
      <c r="K773">
        <v>1</v>
      </c>
      <c r="L773">
        <v>0</v>
      </c>
      <c r="M773">
        <v>1</v>
      </c>
      <c r="N773">
        <v>0</v>
      </c>
      <c r="O773">
        <v>0</v>
      </c>
      <c r="P773">
        <v>2</v>
      </c>
      <c r="Q773">
        <v>0</v>
      </c>
      <c r="R773">
        <v>1</v>
      </c>
      <c r="S773">
        <v>0</v>
      </c>
      <c r="T773">
        <v>0</v>
      </c>
      <c r="U773">
        <v>0</v>
      </c>
      <c r="V773">
        <v>8</v>
      </c>
      <c r="W773">
        <v>0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0</v>
      </c>
      <c r="AD773">
        <v>0</v>
      </c>
    </row>
    <row r="774" spans="1:30" x14ac:dyDescent="0.25">
      <c r="A774" t="s">
        <v>816</v>
      </c>
      <c r="B774" t="s">
        <v>18</v>
      </c>
      <c r="C774">
        <v>39</v>
      </c>
      <c r="D774">
        <v>1.56</v>
      </c>
      <c r="E774">
        <v>594.97435897435821</v>
      </c>
      <c r="F774">
        <v>0</v>
      </c>
      <c r="G774">
        <v>0</v>
      </c>
      <c r="H774">
        <v>31</v>
      </c>
      <c r="I774">
        <v>1</v>
      </c>
      <c r="J774">
        <v>0</v>
      </c>
      <c r="K774">
        <v>0</v>
      </c>
      <c r="L774">
        <v>0</v>
      </c>
      <c r="M774">
        <v>5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1</v>
      </c>
      <c r="AD774">
        <v>0</v>
      </c>
    </row>
    <row r="775" spans="1:30" x14ac:dyDescent="0.25">
      <c r="A775" t="s">
        <v>817</v>
      </c>
      <c r="B775" t="s">
        <v>18</v>
      </c>
      <c r="C775">
        <v>178</v>
      </c>
      <c r="D775">
        <v>7.12</v>
      </c>
      <c r="E775">
        <v>480.7078651685394</v>
      </c>
      <c r="F775">
        <v>0</v>
      </c>
      <c r="G775">
        <v>10</v>
      </c>
      <c r="H775">
        <v>15</v>
      </c>
      <c r="I775">
        <v>0</v>
      </c>
      <c r="J775">
        <v>28</v>
      </c>
      <c r="K775">
        <v>0</v>
      </c>
      <c r="L775">
        <v>2</v>
      </c>
      <c r="M775">
        <v>16</v>
      </c>
      <c r="N775">
        <v>1</v>
      </c>
      <c r="O775">
        <v>12</v>
      </c>
      <c r="P775">
        <v>1</v>
      </c>
      <c r="Q775">
        <v>2</v>
      </c>
      <c r="R775">
        <v>1</v>
      </c>
      <c r="S775">
        <v>4</v>
      </c>
      <c r="T775">
        <v>9</v>
      </c>
      <c r="U775">
        <v>1</v>
      </c>
      <c r="V775">
        <v>52</v>
      </c>
      <c r="W775">
        <v>1</v>
      </c>
      <c r="X775">
        <v>0</v>
      </c>
      <c r="Y775">
        <v>0</v>
      </c>
      <c r="Z775">
        <v>0</v>
      </c>
      <c r="AA775">
        <v>1</v>
      </c>
      <c r="AB775">
        <v>2</v>
      </c>
      <c r="AC775">
        <v>19</v>
      </c>
      <c r="AD775">
        <v>1</v>
      </c>
    </row>
    <row r="776" spans="1:30" x14ac:dyDescent="0.25">
      <c r="A776" t="s">
        <v>818</v>
      </c>
      <c r="B776" t="s">
        <v>18</v>
      </c>
      <c r="C776">
        <v>124</v>
      </c>
      <c r="D776">
        <v>4.96</v>
      </c>
      <c r="E776">
        <v>143.3387096774193</v>
      </c>
      <c r="F776">
        <v>1</v>
      </c>
      <c r="G776">
        <v>5</v>
      </c>
      <c r="H776">
        <v>10</v>
      </c>
      <c r="I776">
        <v>8</v>
      </c>
      <c r="J776">
        <v>10</v>
      </c>
      <c r="K776">
        <v>7</v>
      </c>
      <c r="L776">
        <v>2</v>
      </c>
      <c r="M776">
        <v>7</v>
      </c>
      <c r="N776">
        <v>1</v>
      </c>
      <c r="O776">
        <v>1</v>
      </c>
      <c r="P776">
        <v>20</v>
      </c>
      <c r="Q776">
        <v>0</v>
      </c>
      <c r="R776">
        <v>3</v>
      </c>
      <c r="S776">
        <v>6</v>
      </c>
      <c r="T776">
        <v>1</v>
      </c>
      <c r="U776">
        <v>2</v>
      </c>
      <c r="V776">
        <v>16</v>
      </c>
      <c r="W776">
        <v>2</v>
      </c>
      <c r="X776">
        <v>4</v>
      </c>
      <c r="Y776">
        <v>0</v>
      </c>
      <c r="Z776">
        <v>0</v>
      </c>
      <c r="AA776">
        <v>0</v>
      </c>
      <c r="AB776">
        <v>14</v>
      </c>
      <c r="AC776">
        <v>3</v>
      </c>
      <c r="AD776">
        <v>1</v>
      </c>
    </row>
    <row r="777" spans="1:30" x14ac:dyDescent="0.25">
      <c r="A777" t="s">
        <v>819</v>
      </c>
      <c r="B777" t="s">
        <v>18</v>
      </c>
      <c r="C777">
        <v>131</v>
      </c>
      <c r="D777">
        <v>5.24</v>
      </c>
      <c r="E777">
        <v>864.99236641221376</v>
      </c>
      <c r="F777">
        <v>0</v>
      </c>
      <c r="G777">
        <v>0</v>
      </c>
      <c r="H777">
        <v>36</v>
      </c>
      <c r="I777">
        <v>0</v>
      </c>
      <c r="J777">
        <v>60</v>
      </c>
      <c r="K777">
        <v>0</v>
      </c>
      <c r="L777">
        <v>0</v>
      </c>
      <c r="M777">
        <v>12</v>
      </c>
      <c r="N777">
        <v>2</v>
      </c>
      <c r="O777">
        <v>0</v>
      </c>
      <c r="P777">
        <v>0</v>
      </c>
      <c r="Q777">
        <v>2</v>
      </c>
      <c r="R777">
        <v>0</v>
      </c>
      <c r="S777">
        <v>1</v>
      </c>
      <c r="T777">
        <v>0</v>
      </c>
      <c r="U777">
        <v>0</v>
      </c>
      <c r="V777">
        <v>7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11</v>
      </c>
      <c r="AD777">
        <v>0</v>
      </c>
    </row>
    <row r="778" spans="1:30" x14ac:dyDescent="0.25">
      <c r="A778" t="s">
        <v>820</v>
      </c>
      <c r="B778" t="s">
        <v>18</v>
      </c>
      <c r="C778">
        <v>256</v>
      </c>
      <c r="D778">
        <v>10.24</v>
      </c>
      <c r="E778">
        <v>397.71093750000011</v>
      </c>
      <c r="F778">
        <v>2</v>
      </c>
      <c r="G778">
        <v>2</v>
      </c>
      <c r="H778">
        <v>13</v>
      </c>
      <c r="I778">
        <v>14</v>
      </c>
      <c r="J778">
        <v>16</v>
      </c>
      <c r="K778">
        <v>58</v>
      </c>
      <c r="L778">
        <v>4</v>
      </c>
      <c r="M778">
        <v>11</v>
      </c>
      <c r="N778">
        <v>15</v>
      </c>
      <c r="O778">
        <v>3</v>
      </c>
      <c r="P778">
        <v>25</v>
      </c>
      <c r="Q778">
        <v>4</v>
      </c>
      <c r="R778">
        <v>9</v>
      </c>
      <c r="S778">
        <v>13</v>
      </c>
      <c r="T778">
        <v>2</v>
      </c>
      <c r="U778">
        <v>2</v>
      </c>
      <c r="V778">
        <v>10</v>
      </c>
      <c r="W778">
        <v>0</v>
      </c>
      <c r="X778">
        <v>8</v>
      </c>
      <c r="Y778">
        <v>35</v>
      </c>
      <c r="Z778">
        <v>5</v>
      </c>
      <c r="AA778">
        <v>4</v>
      </c>
      <c r="AB778">
        <v>1</v>
      </c>
      <c r="AC778">
        <v>0</v>
      </c>
      <c r="AD778">
        <v>0</v>
      </c>
    </row>
    <row r="779" spans="1:30" x14ac:dyDescent="0.25">
      <c r="A779" t="s">
        <v>821</v>
      </c>
      <c r="B779" t="s">
        <v>18</v>
      </c>
      <c r="C779">
        <v>73</v>
      </c>
      <c r="D779">
        <v>2.92</v>
      </c>
      <c r="E779">
        <v>565.69863013698591</v>
      </c>
      <c r="F779">
        <v>0</v>
      </c>
      <c r="G779">
        <v>0</v>
      </c>
      <c r="H779">
        <v>42</v>
      </c>
      <c r="I779">
        <v>2</v>
      </c>
      <c r="J779">
        <v>3</v>
      </c>
      <c r="K779">
        <v>5</v>
      </c>
      <c r="L779">
        <v>0</v>
      </c>
      <c r="M779">
        <v>1</v>
      </c>
      <c r="N779">
        <v>1</v>
      </c>
      <c r="O779">
        <v>1</v>
      </c>
      <c r="P779">
        <v>4</v>
      </c>
      <c r="Q779">
        <v>1</v>
      </c>
      <c r="R779">
        <v>3</v>
      </c>
      <c r="S779">
        <v>0</v>
      </c>
      <c r="T779">
        <v>1</v>
      </c>
      <c r="U779">
        <v>0</v>
      </c>
      <c r="V779">
        <v>4</v>
      </c>
      <c r="W779">
        <v>0</v>
      </c>
      <c r="X779">
        <v>0</v>
      </c>
      <c r="Y779">
        <v>4</v>
      </c>
      <c r="Z779">
        <v>0</v>
      </c>
      <c r="AA779">
        <v>0</v>
      </c>
      <c r="AB779">
        <v>1</v>
      </c>
      <c r="AC779">
        <v>0</v>
      </c>
      <c r="AD779">
        <v>0</v>
      </c>
    </row>
    <row r="780" spans="1:30" x14ac:dyDescent="0.25">
      <c r="A780" t="s">
        <v>822</v>
      </c>
      <c r="B780" t="s">
        <v>18</v>
      </c>
      <c r="C780">
        <v>50</v>
      </c>
      <c r="D780">
        <v>2</v>
      </c>
      <c r="E780">
        <v>241</v>
      </c>
      <c r="F780">
        <v>1</v>
      </c>
      <c r="G780">
        <v>0</v>
      </c>
      <c r="H780">
        <v>7</v>
      </c>
      <c r="I780">
        <v>20</v>
      </c>
      <c r="J780">
        <v>4</v>
      </c>
      <c r="K780">
        <v>0</v>
      </c>
      <c r="L780">
        <v>2</v>
      </c>
      <c r="M780">
        <v>10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3</v>
      </c>
      <c r="AD780">
        <v>0</v>
      </c>
    </row>
    <row r="781" spans="1:30" x14ac:dyDescent="0.25">
      <c r="A781" t="s">
        <v>823</v>
      </c>
      <c r="B781" t="s">
        <v>18</v>
      </c>
      <c r="C781">
        <v>79</v>
      </c>
      <c r="D781">
        <v>3.16</v>
      </c>
      <c r="E781">
        <v>169.41772151898729</v>
      </c>
      <c r="F781">
        <v>0</v>
      </c>
      <c r="G781">
        <v>1</v>
      </c>
      <c r="H781">
        <v>10</v>
      </c>
      <c r="I781">
        <v>4</v>
      </c>
      <c r="J781">
        <v>11</v>
      </c>
      <c r="K781">
        <v>2</v>
      </c>
      <c r="L781">
        <v>1</v>
      </c>
      <c r="M781">
        <v>4</v>
      </c>
      <c r="N781">
        <v>3</v>
      </c>
      <c r="O781">
        <v>0</v>
      </c>
      <c r="P781">
        <v>4</v>
      </c>
      <c r="Q781">
        <v>5</v>
      </c>
      <c r="R781">
        <v>0</v>
      </c>
      <c r="S781">
        <v>0</v>
      </c>
      <c r="T781">
        <v>4</v>
      </c>
      <c r="U781">
        <v>0</v>
      </c>
      <c r="V781">
        <v>21</v>
      </c>
      <c r="W781">
        <v>1</v>
      </c>
      <c r="X781">
        <v>2</v>
      </c>
      <c r="Y781">
        <v>0</v>
      </c>
      <c r="Z781">
        <v>0</v>
      </c>
      <c r="AA781">
        <v>3</v>
      </c>
      <c r="AB781">
        <v>1</v>
      </c>
      <c r="AC781">
        <v>2</v>
      </c>
      <c r="AD781">
        <v>0</v>
      </c>
    </row>
    <row r="782" spans="1:30" x14ac:dyDescent="0.25">
      <c r="A782" t="s">
        <v>824</v>
      </c>
      <c r="B782" t="s">
        <v>18</v>
      </c>
      <c r="C782">
        <v>41</v>
      </c>
      <c r="D782">
        <v>1.64</v>
      </c>
      <c r="E782">
        <v>109.609756097561</v>
      </c>
      <c r="F782">
        <v>0</v>
      </c>
      <c r="G782">
        <v>1</v>
      </c>
      <c r="H782">
        <v>7</v>
      </c>
      <c r="I782">
        <v>1</v>
      </c>
      <c r="J782">
        <v>2</v>
      </c>
      <c r="K782">
        <v>0</v>
      </c>
      <c r="L782">
        <v>4</v>
      </c>
      <c r="M782">
        <v>3</v>
      </c>
      <c r="N782">
        <v>3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3</v>
      </c>
      <c r="U782">
        <v>1</v>
      </c>
      <c r="V782">
        <v>12</v>
      </c>
      <c r="W782">
        <v>0</v>
      </c>
      <c r="X782">
        <v>1</v>
      </c>
      <c r="Y782">
        <v>0</v>
      </c>
      <c r="Z782">
        <v>1</v>
      </c>
      <c r="AA782">
        <v>1</v>
      </c>
      <c r="AB782">
        <v>0</v>
      </c>
      <c r="AC782">
        <v>0</v>
      </c>
      <c r="AD782">
        <v>1</v>
      </c>
    </row>
    <row r="783" spans="1:30" x14ac:dyDescent="0.25">
      <c r="A783" t="s">
        <v>825</v>
      </c>
      <c r="B783" t="s">
        <v>18</v>
      </c>
      <c r="C783">
        <v>47</v>
      </c>
      <c r="D783">
        <v>1.88</v>
      </c>
      <c r="E783">
        <v>168.42553191489361</v>
      </c>
      <c r="F783">
        <v>0</v>
      </c>
      <c r="G783">
        <v>0</v>
      </c>
      <c r="H783">
        <v>3</v>
      </c>
      <c r="I783">
        <v>4</v>
      </c>
      <c r="J783">
        <v>0</v>
      </c>
      <c r="K783">
        <v>0</v>
      </c>
      <c r="L783">
        <v>1</v>
      </c>
      <c r="M783">
        <v>14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9</v>
      </c>
      <c r="U783">
        <v>0</v>
      </c>
      <c r="V783">
        <v>4</v>
      </c>
      <c r="W783">
        <v>0</v>
      </c>
      <c r="X783">
        <v>1</v>
      </c>
      <c r="Y783">
        <v>0</v>
      </c>
      <c r="Z783">
        <v>0</v>
      </c>
      <c r="AA783">
        <v>9</v>
      </c>
      <c r="AB783">
        <v>0</v>
      </c>
      <c r="AC783">
        <v>2</v>
      </c>
      <c r="AD783">
        <v>0</v>
      </c>
    </row>
    <row r="784" spans="1:30" x14ac:dyDescent="0.25">
      <c r="A784" t="s">
        <v>826</v>
      </c>
      <c r="B784" t="s">
        <v>18</v>
      </c>
      <c r="C784">
        <v>10</v>
      </c>
      <c r="D784">
        <v>0.4</v>
      </c>
      <c r="E784">
        <v>195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9</v>
      </c>
      <c r="AB784">
        <v>0</v>
      </c>
      <c r="AC784">
        <v>0</v>
      </c>
      <c r="AD784">
        <v>0</v>
      </c>
    </row>
    <row r="785" spans="1:30" x14ac:dyDescent="0.25">
      <c r="A785" t="s">
        <v>827</v>
      </c>
      <c r="B785" t="s">
        <v>18</v>
      </c>
      <c r="C785">
        <v>56</v>
      </c>
      <c r="D785">
        <v>2.2400000000000002</v>
      </c>
      <c r="E785">
        <v>103.8214285714285</v>
      </c>
      <c r="F785">
        <v>0</v>
      </c>
      <c r="G785">
        <v>1</v>
      </c>
      <c r="H785">
        <v>7</v>
      </c>
      <c r="I785">
        <v>3</v>
      </c>
      <c r="J785">
        <v>0</v>
      </c>
      <c r="K785">
        <v>0</v>
      </c>
      <c r="L785">
        <v>9</v>
      </c>
      <c r="M785">
        <v>10</v>
      </c>
      <c r="N785">
        <v>0</v>
      </c>
      <c r="O785">
        <v>3</v>
      </c>
      <c r="P785">
        <v>0</v>
      </c>
      <c r="Q785">
        <v>0</v>
      </c>
      <c r="R785">
        <v>0</v>
      </c>
      <c r="S785">
        <v>0</v>
      </c>
      <c r="T785">
        <v>4</v>
      </c>
      <c r="U785">
        <v>0</v>
      </c>
      <c r="V785">
        <v>5</v>
      </c>
      <c r="W785">
        <v>0</v>
      </c>
      <c r="X785">
        <v>6</v>
      </c>
      <c r="Y785">
        <v>0</v>
      </c>
      <c r="Z785">
        <v>0</v>
      </c>
      <c r="AA785">
        <v>4</v>
      </c>
      <c r="AB785">
        <v>0</v>
      </c>
      <c r="AC785">
        <v>4</v>
      </c>
      <c r="AD785">
        <v>0</v>
      </c>
    </row>
    <row r="786" spans="1:30" x14ac:dyDescent="0.25">
      <c r="A786" t="s">
        <v>828</v>
      </c>
      <c r="B786" t="s">
        <v>18</v>
      </c>
      <c r="C786">
        <v>137</v>
      </c>
      <c r="D786">
        <v>5.48</v>
      </c>
      <c r="E786">
        <v>245.2992700729927</v>
      </c>
      <c r="F786">
        <v>0</v>
      </c>
      <c r="G786">
        <v>1</v>
      </c>
      <c r="H786">
        <v>5</v>
      </c>
      <c r="I786">
        <v>4</v>
      </c>
      <c r="J786">
        <v>24</v>
      </c>
      <c r="K786">
        <v>9</v>
      </c>
      <c r="L786">
        <v>2</v>
      </c>
      <c r="M786">
        <v>3</v>
      </c>
      <c r="N786">
        <v>2</v>
      </c>
      <c r="O786">
        <v>4</v>
      </c>
      <c r="P786">
        <v>11</v>
      </c>
      <c r="Q786">
        <v>0</v>
      </c>
      <c r="R786">
        <v>5</v>
      </c>
      <c r="S786">
        <v>29</v>
      </c>
      <c r="T786">
        <v>1</v>
      </c>
      <c r="U786">
        <v>1</v>
      </c>
      <c r="V786">
        <v>9</v>
      </c>
      <c r="W786">
        <v>1</v>
      </c>
      <c r="X786">
        <v>3</v>
      </c>
      <c r="Y786">
        <v>1</v>
      </c>
      <c r="Z786">
        <v>0</v>
      </c>
      <c r="AA786">
        <v>5</v>
      </c>
      <c r="AB786">
        <v>1</v>
      </c>
      <c r="AC786">
        <v>16</v>
      </c>
      <c r="AD786">
        <v>0</v>
      </c>
    </row>
    <row r="787" spans="1:30" x14ac:dyDescent="0.25">
      <c r="A787" t="s">
        <v>829</v>
      </c>
      <c r="B787" t="s">
        <v>18</v>
      </c>
      <c r="C787">
        <v>33</v>
      </c>
      <c r="D787">
        <v>1.32</v>
      </c>
      <c r="E787">
        <v>287.45454545454533</v>
      </c>
      <c r="F787">
        <v>0</v>
      </c>
      <c r="G787">
        <v>0</v>
      </c>
      <c r="H787">
        <v>0</v>
      </c>
      <c r="I787">
        <v>20</v>
      </c>
      <c r="J787">
        <v>3</v>
      </c>
      <c r="K787">
        <v>0</v>
      </c>
      <c r="L787">
        <v>0</v>
      </c>
      <c r="M787">
        <v>1</v>
      </c>
      <c r="N787">
        <v>0</v>
      </c>
      <c r="O787">
        <v>2</v>
      </c>
      <c r="P787">
        <v>0</v>
      </c>
      <c r="Q787">
        <v>1</v>
      </c>
      <c r="R787">
        <v>1</v>
      </c>
      <c r="S787">
        <v>1</v>
      </c>
      <c r="T787">
        <v>2</v>
      </c>
      <c r="U787">
        <v>1</v>
      </c>
      <c r="V787">
        <v>0</v>
      </c>
      <c r="W787">
        <v>0</v>
      </c>
      <c r="X787">
        <v>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</row>
    <row r="788" spans="1:30" x14ac:dyDescent="0.25">
      <c r="A788" t="s">
        <v>830</v>
      </c>
      <c r="B788" t="s">
        <v>18</v>
      </c>
      <c r="C788">
        <v>47</v>
      </c>
      <c r="D788">
        <v>1.88</v>
      </c>
      <c r="E788">
        <v>85.446808510638334</v>
      </c>
      <c r="F788">
        <v>0</v>
      </c>
      <c r="G788">
        <v>0</v>
      </c>
      <c r="H788">
        <v>1</v>
      </c>
      <c r="I788">
        <v>1</v>
      </c>
      <c r="J788">
        <v>9</v>
      </c>
      <c r="K788">
        <v>0</v>
      </c>
      <c r="L788">
        <v>1</v>
      </c>
      <c r="M788">
        <v>3</v>
      </c>
      <c r="N788">
        <v>1</v>
      </c>
      <c r="O788">
        <v>4</v>
      </c>
      <c r="P788">
        <v>2</v>
      </c>
      <c r="Q788">
        <v>0</v>
      </c>
      <c r="R788">
        <v>1</v>
      </c>
      <c r="S788">
        <v>4</v>
      </c>
      <c r="T788">
        <v>0</v>
      </c>
      <c r="U788">
        <v>1</v>
      </c>
      <c r="V788">
        <v>6</v>
      </c>
      <c r="W788">
        <v>0</v>
      </c>
      <c r="X788">
        <v>1</v>
      </c>
      <c r="Y788">
        <v>0</v>
      </c>
      <c r="Z788">
        <v>0</v>
      </c>
      <c r="AA788">
        <v>0</v>
      </c>
      <c r="AB788">
        <v>8</v>
      </c>
      <c r="AC788">
        <v>4</v>
      </c>
      <c r="AD788">
        <v>0</v>
      </c>
    </row>
    <row r="789" spans="1:30" x14ac:dyDescent="0.25">
      <c r="A789" t="s">
        <v>831</v>
      </c>
      <c r="B789" t="s">
        <v>18</v>
      </c>
      <c r="C789">
        <v>148</v>
      </c>
      <c r="D789">
        <v>5.92</v>
      </c>
      <c r="E789">
        <v>463.48648648648668</v>
      </c>
      <c r="F789">
        <v>0</v>
      </c>
      <c r="G789">
        <v>0</v>
      </c>
      <c r="H789">
        <v>4</v>
      </c>
      <c r="I789">
        <v>49</v>
      </c>
      <c r="J789">
        <v>3</v>
      </c>
      <c r="K789">
        <v>9</v>
      </c>
      <c r="L789">
        <v>0</v>
      </c>
      <c r="M789">
        <v>2</v>
      </c>
      <c r="N789">
        <v>2</v>
      </c>
      <c r="O789">
        <v>0</v>
      </c>
      <c r="P789">
        <v>13</v>
      </c>
      <c r="Q789">
        <v>2</v>
      </c>
      <c r="R789">
        <v>24</v>
      </c>
      <c r="S789">
        <v>4</v>
      </c>
      <c r="T789">
        <v>0</v>
      </c>
      <c r="U789">
        <v>16</v>
      </c>
      <c r="V789">
        <v>5</v>
      </c>
      <c r="W789">
        <v>0</v>
      </c>
      <c r="X789">
        <v>4</v>
      </c>
      <c r="Y789">
        <v>0</v>
      </c>
      <c r="Z789">
        <v>4</v>
      </c>
      <c r="AA789">
        <v>0</v>
      </c>
      <c r="AB789">
        <v>5</v>
      </c>
      <c r="AC789">
        <v>1</v>
      </c>
      <c r="AD789">
        <v>1</v>
      </c>
    </row>
    <row r="790" spans="1:30" x14ac:dyDescent="0.25">
      <c r="A790" t="s">
        <v>832</v>
      </c>
      <c r="B790" t="s">
        <v>18</v>
      </c>
      <c r="C790">
        <v>43</v>
      </c>
      <c r="D790">
        <v>1.72</v>
      </c>
      <c r="E790">
        <v>173.86046511627899</v>
      </c>
      <c r="F790">
        <v>0</v>
      </c>
      <c r="G790">
        <v>0</v>
      </c>
      <c r="H790">
        <v>9</v>
      </c>
      <c r="I790">
        <v>0</v>
      </c>
      <c r="J790">
        <v>6</v>
      </c>
      <c r="K790">
        <v>0</v>
      </c>
      <c r="L790">
        <v>0</v>
      </c>
      <c r="M790">
        <v>6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1</v>
      </c>
      <c r="U790">
        <v>0</v>
      </c>
      <c r="V790">
        <v>7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13</v>
      </c>
      <c r="AD790">
        <v>1</v>
      </c>
    </row>
    <row r="791" spans="1:30" x14ac:dyDescent="0.25">
      <c r="A791" t="s">
        <v>833</v>
      </c>
      <c r="B791" t="s">
        <v>18</v>
      </c>
      <c r="C791">
        <v>573</v>
      </c>
      <c r="D791">
        <v>22.92</v>
      </c>
      <c r="E791">
        <v>1011.075043630017</v>
      </c>
      <c r="F791">
        <v>8</v>
      </c>
      <c r="G791">
        <v>6</v>
      </c>
      <c r="H791">
        <v>54</v>
      </c>
      <c r="I791">
        <v>74</v>
      </c>
      <c r="J791">
        <v>10</v>
      </c>
      <c r="K791">
        <v>122</v>
      </c>
      <c r="L791">
        <v>12</v>
      </c>
      <c r="M791">
        <v>83</v>
      </c>
      <c r="N791">
        <v>3</v>
      </c>
      <c r="O791">
        <v>30</v>
      </c>
      <c r="P791">
        <v>9</v>
      </c>
      <c r="Q791">
        <v>2</v>
      </c>
      <c r="R791">
        <v>3</v>
      </c>
      <c r="S791">
        <v>5</v>
      </c>
      <c r="T791">
        <v>46</v>
      </c>
      <c r="U791">
        <v>5</v>
      </c>
      <c r="V791">
        <v>31</v>
      </c>
      <c r="W791">
        <v>0</v>
      </c>
      <c r="X791">
        <v>37</v>
      </c>
      <c r="Y791">
        <v>0</v>
      </c>
      <c r="Z791">
        <v>9</v>
      </c>
      <c r="AA791">
        <v>12</v>
      </c>
      <c r="AB791">
        <v>7</v>
      </c>
      <c r="AC791">
        <v>5</v>
      </c>
      <c r="AD791">
        <v>0</v>
      </c>
    </row>
    <row r="792" spans="1:30" x14ac:dyDescent="0.25">
      <c r="A792" t="s">
        <v>834</v>
      </c>
      <c r="B792" t="s">
        <v>18</v>
      </c>
      <c r="C792">
        <v>34</v>
      </c>
      <c r="D792">
        <v>1.36</v>
      </c>
      <c r="E792">
        <v>324.82352941176498</v>
      </c>
      <c r="F792">
        <v>0</v>
      </c>
      <c r="G792">
        <v>2</v>
      </c>
      <c r="H792">
        <v>0</v>
      </c>
      <c r="I792">
        <v>21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1</v>
      </c>
      <c r="T792">
        <v>6</v>
      </c>
      <c r="U792">
        <v>2</v>
      </c>
      <c r="V792">
        <v>0</v>
      </c>
      <c r="W792">
        <v>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</row>
    <row r="793" spans="1:30" x14ac:dyDescent="0.25">
      <c r="A793" t="s">
        <v>835</v>
      </c>
      <c r="B793" t="s">
        <v>18</v>
      </c>
      <c r="C793">
        <v>95</v>
      </c>
      <c r="D793">
        <v>3.8</v>
      </c>
      <c r="E793">
        <v>208.94736842105269</v>
      </c>
      <c r="F793">
        <v>0</v>
      </c>
      <c r="G793">
        <v>0</v>
      </c>
      <c r="H793">
        <v>11</v>
      </c>
      <c r="I793">
        <v>1</v>
      </c>
      <c r="J793">
        <v>0</v>
      </c>
      <c r="K793">
        <v>0</v>
      </c>
      <c r="L793">
        <v>10</v>
      </c>
      <c r="M793">
        <v>11</v>
      </c>
      <c r="N793">
        <v>4</v>
      </c>
      <c r="O793">
        <v>6</v>
      </c>
      <c r="P793">
        <v>6</v>
      </c>
      <c r="Q793">
        <v>0</v>
      </c>
      <c r="R793">
        <v>0</v>
      </c>
      <c r="S793">
        <v>0</v>
      </c>
      <c r="T793">
        <v>20</v>
      </c>
      <c r="U793">
        <v>0</v>
      </c>
      <c r="V793">
        <v>8</v>
      </c>
      <c r="W793">
        <v>0</v>
      </c>
      <c r="X793">
        <v>16</v>
      </c>
      <c r="Y793">
        <v>0</v>
      </c>
      <c r="Z793">
        <v>0</v>
      </c>
      <c r="AA793">
        <v>0</v>
      </c>
      <c r="AB793">
        <v>2</v>
      </c>
      <c r="AC793">
        <v>0</v>
      </c>
      <c r="AD793">
        <v>0</v>
      </c>
    </row>
    <row r="794" spans="1:30" x14ac:dyDescent="0.25">
      <c r="A794" t="s">
        <v>836</v>
      </c>
      <c r="B794" t="s">
        <v>18</v>
      </c>
      <c r="C794">
        <v>24</v>
      </c>
      <c r="D794">
        <v>0.96</v>
      </c>
      <c r="E794">
        <v>323.91666666666629</v>
      </c>
      <c r="F794">
        <v>0</v>
      </c>
      <c r="G794">
        <v>1</v>
      </c>
      <c r="H794">
        <v>0</v>
      </c>
      <c r="I794">
        <v>18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2</v>
      </c>
      <c r="S794">
        <v>0</v>
      </c>
      <c r="T794">
        <v>1</v>
      </c>
      <c r="U794">
        <v>2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</row>
    <row r="795" spans="1:30" x14ac:dyDescent="0.25">
      <c r="A795" t="s">
        <v>837</v>
      </c>
      <c r="B795" t="s">
        <v>18</v>
      </c>
      <c r="C795">
        <v>56</v>
      </c>
      <c r="D795">
        <v>2.2400000000000002</v>
      </c>
      <c r="E795">
        <v>112.75</v>
      </c>
      <c r="F795">
        <v>0</v>
      </c>
      <c r="G795">
        <v>0</v>
      </c>
      <c r="H795">
        <v>2</v>
      </c>
      <c r="I795">
        <v>6</v>
      </c>
      <c r="J795">
        <v>0</v>
      </c>
      <c r="K795">
        <v>0</v>
      </c>
      <c r="L795">
        <v>2</v>
      </c>
      <c r="M795">
        <v>5</v>
      </c>
      <c r="N795">
        <v>0</v>
      </c>
      <c r="O795">
        <v>8</v>
      </c>
      <c r="P795">
        <v>0</v>
      </c>
      <c r="Q795">
        <v>0</v>
      </c>
      <c r="R795">
        <v>1</v>
      </c>
      <c r="S795">
        <v>9</v>
      </c>
      <c r="T795">
        <v>5</v>
      </c>
      <c r="U795">
        <v>0</v>
      </c>
      <c r="V795">
        <v>11</v>
      </c>
      <c r="W795">
        <v>0</v>
      </c>
      <c r="X795">
        <v>0</v>
      </c>
      <c r="Y795">
        <v>0</v>
      </c>
      <c r="Z795">
        <v>0</v>
      </c>
      <c r="AA795">
        <v>2</v>
      </c>
      <c r="AB795">
        <v>2</v>
      </c>
      <c r="AC795">
        <v>3</v>
      </c>
      <c r="AD795">
        <v>0</v>
      </c>
    </row>
    <row r="796" spans="1:30" x14ac:dyDescent="0.25">
      <c r="A796" t="s">
        <v>838</v>
      </c>
      <c r="B796" t="s">
        <v>18</v>
      </c>
      <c r="C796">
        <v>23</v>
      </c>
      <c r="D796">
        <v>0.92</v>
      </c>
      <c r="E796">
        <v>149.82608695652161</v>
      </c>
      <c r="F796">
        <v>0</v>
      </c>
      <c r="G796">
        <v>0</v>
      </c>
      <c r="H796">
        <v>7</v>
      </c>
      <c r="I796">
        <v>0</v>
      </c>
      <c r="J796">
        <v>0</v>
      </c>
      <c r="K796">
        <v>0</v>
      </c>
      <c r="L796">
        <v>2</v>
      </c>
      <c r="M796">
        <v>10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2</v>
      </c>
      <c r="U796">
        <v>0</v>
      </c>
      <c r="V796">
        <v>0</v>
      </c>
      <c r="W796">
        <v>0</v>
      </c>
      <c r="X796">
        <v>1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1</v>
      </c>
    </row>
    <row r="797" spans="1:30" x14ac:dyDescent="0.25">
      <c r="A797" t="s">
        <v>839</v>
      </c>
      <c r="B797" t="s">
        <v>18</v>
      </c>
      <c r="C797">
        <v>454</v>
      </c>
      <c r="D797">
        <v>18.16</v>
      </c>
      <c r="E797">
        <v>700.73568281938333</v>
      </c>
      <c r="F797">
        <v>0</v>
      </c>
      <c r="G797">
        <v>18</v>
      </c>
      <c r="H797">
        <v>25</v>
      </c>
      <c r="I797">
        <v>38</v>
      </c>
      <c r="J797">
        <v>24</v>
      </c>
      <c r="K797">
        <v>4</v>
      </c>
      <c r="L797">
        <v>16</v>
      </c>
      <c r="M797">
        <v>62</v>
      </c>
      <c r="N797">
        <v>3</v>
      </c>
      <c r="O797">
        <v>19</v>
      </c>
      <c r="P797">
        <v>3</v>
      </c>
      <c r="Q797">
        <v>7</v>
      </c>
      <c r="R797">
        <v>1</v>
      </c>
      <c r="S797">
        <v>10</v>
      </c>
      <c r="T797">
        <v>87</v>
      </c>
      <c r="U797">
        <v>5</v>
      </c>
      <c r="V797">
        <v>66</v>
      </c>
      <c r="W797">
        <v>0</v>
      </c>
      <c r="X797">
        <v>9</v>
      </c>
      <c r="Y797">
        <v>0</v>
      </c>
      <c r="Z797">
        <v>0</v>
      </c>
      <c r="AA797">
        <v>30</v>
      </c>
      <c r="AB797">
        <v>8</v>
      </c>
      <c r="AC797">
        <v>19</v>
      </c>
      <c r="AD797">
        <v>0</v>
      </c>
    </row>
    <row r="798" spans="1:30" x14ac:dyDescent="0.25">
      <c r="A798" t="s">
        <v>840</v>
      </c>
      <c r="B798" t="s">
        <v>18</v>
      </c>
      <c r="C798">
        <v>147</v>
      </c>
      <c r="D798">
        <v>5.88</v>
      </c>
      <c r="E798">
        <v>576.2993197278912</v>
      </c>
      <c r="F798">
        <v>0</v>
      </c>
      <c r="G798">
        <v>2</v>
      </c>
      <c r="H798">
        <v>4</v>
      </c>
      <c r="I798">
        <v>0</v>
      </c>
      <c r="J798">
        <v>1</v>
      </c>
      <c r="K798">
        <v>1</v>
      </c>
      <c r="L798">
        <v>9</v>
      </c>
      <c r="M798">
        <v>31</v>
      </c>
      <c r="N798">
        <v>1</v>
      </c>
      <c r="O798">
        <v>2</v>
      </c>
      <c r="P798">
        <v>1</v>
      </c>
      <c r="Q798">
        <v>17</v>
      </c>
      <c r="R798">
        <v>0</v>
      </c>
      <c r="S798">
        <v>0</v>
      </c>
      <c r="T798">
        <v>7</v>
      </c>
      <c r="U798">
        <v>0</v>
      </c>
      <c r="V798">
        <v>10</v>
      </c>
      <c r="W798">
        <v>0</v>
      </c>
      <c r="X798">
        <v>52</v>
      </c>
      <c r="Y798">
        <v>0</v>
      </c>
      <c r="Z798">
        <v>0</v>
      </c>
      <c r="AA798">
        <v>5</v>
      </c>
      <c r="AB798">
        <v>0</v>
      </c>
      <c r="AC798">
        <v>4</v>
      </c>
      <c r="AD798">
        <v>0</v>
      </c>
    </row>
    <row r="799" spans="1:30" x14ac:dyDescent="0.25">
      <c r="A799" t="s">
        <v>841</v>
      </c>
      <c r="B799" t="s">
        <v>18</v>
      </c>
      <c r="C799">
        <v>222</v>
      </c>
      <c r="D799">
        <v>8.8800000000000008</v>
      </c>
      <c r="E799">
        <v>428.67567567567568</v>
      </c>
      <c r="F799">
        <v>0</v>
      </c>
      <c r="G799">
        <v>2</v>
      </c>
      <c r="H799">
        <v>20</v>
      </c>
      <c r="I799">
        <v>7</v>
      </c>
      <c r="J799">
        <v>7</v>
      </c>
      <c r="K799">
        <v>0</v>
      </c>
      <c r="L799">
        <v>9</v>
      </c>
      <c r="M799">
        <v>57</v>
      </c>
      <c r="N799">
        <v>0</v>
      </c>
      <c r="O799">
        <v>22</v>
      </c>
      <c r="P799">
        <v>3</v>
      </c>
      <c r="Q799">
        <v>2</v>
      </c>
      <c r="R799">
        <v>3</v>
      </c>
      <c r="S799">
        <v>3</v>
      </c>
      <c r="T799">
        <v>23</v>
      </c>
      <c r="U799">
        <v>2</v>
      </c>
      <c r="V799">
        <v>18</v>
      </c>
      <c r="W799">
        <v>0</v>
      </c>
      <c r="X799">
        <v>14</v>
      </c>
      <c r="Y799">
        <v>0</v>
      </c>
      <c r="Z799">
        <v>0</v>
      </c>
      <c r="AA799">
        <v>12</v>
      </c>
      <c r="AB799">
        <v>3</v>
      </c>
      <c r="AC799">
        <v>15</v>
      </c>
      <c r="AD799">
        <v>0</v>
      </c>
    </row>
    <row r="800" spans="1:30" x14ac:dyDescent="0.25">
      <c r="A800" t="s">
        <v>842</v>
      </c>
      <c r="B800" t="s">
        <v>18</v>
      </c>
      <c r="C800">
        <v>14</v>
      </c>
      <c r="D800">
        <v>0.56000000000000005</v>
      </c>
      <c r="E800">
        <v>107.4285714285714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7</v>
      </c>
      <c r="L800">
        <v>0</v>
      </c>
      <c r="M800">
        <v>0</v>
      </c>
      <c r="N800">
        <v>0</v>
      </c>
      <c r="O800">
        <v>1</v>
      </c>
      <c r="P800">
        <v>3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3</v>
      </c>
      <c r="Z800">
        <v>0</v>
      </c>
      <c r="AA800">
        <v>0</v>
      </c>
      <c r="AB800">
        <v>0</v>
      </c>
      <c r="AC800">
        <v>0</v>
      </c>
      <c r="AD800">
        <v>0</v>
      </c>
    </row>
    <row r="801" spans="1:30" x14ac:dyDescent="0.25">
      <c r="A801" t="s">
        <v>843</v>
      </c>
      <c r="B801" t="s">
        <v>18</v>
      </c>
      <c r="C801">
        <v>242</v>
      </c>
      <c r="D801">
        <v>9.68</v>
      </c>
      <c r="E801">
        <v>423.90909090909088</v>
      </c>
      <c r="F801">
        <v>2</v>
      </c>
      <c r="G801">
        <v>10</v>
      </c>
      <c r="H801">
        <v>9</v>
      </c>
      <c r="I801">
        <v>17</v>
      </c>
      <c r="J801">
        <v>49</v>
      </c>
      <c r="K801">
        <v>0</v>
      </c>
      <c r="L801">
        <v>10</v>
      </c>
      <c r="M801">
        <v>17</v>
      </c>
      <c r="N801">
        <v>5</v>
      </c>
      <c r="O801">
        <v>9</v>
      </c>
      <c r="P801">
        <v>1</v>
      </c>
      <c r="Q801">
        <v>3</v>
      </c>
      <c r="R801">
        <v>2</v>
      </c>
      <c r="S801">
        <v>8</v>
      </c>
      <c r="T801">
        <v>15</v>
      </c>
      <c r="U801">
        <v>3</v>
      </c>
      <c r="V801">
        <v>47</v>
      </c>
      <c r="W801">
        <v>0</v>
      </c>
      <c r="X801">
        <v>1</v>
      </c>
      <c r="Y801">
        <v>0</v>
      </c>
      <c r="Z801">
        <v>1</v>
      </c>
      <c r="AA801">
        <v>8</v>
      </c>
      <c r="AB801">
        <v>2</v>
      </c>
      <c r="AC801">
        <v>22</v>
      </c>
      <c r="AD801">
        <v>1</v>
      </c>
    </row>
    <row r="802" spans="1:30" x14ac:dyDescent="0.25">
      <c r="A802" t="s">
        <v>844</v>
      </c>
      <c r="B802" t="s">
        <v>18</v>
      </c>
      <c r="C802">
        <v>51</v>
      </c>
      <c r="D802">
        <v>2.04</v>
      </c>
      <c r="E802">
        <v>252.43137254901961</v>
      </c>
      <c r="F802">
        <v>0</v>
      </c>
      <c r="G802">
        <v>1</v>
      </c>
      <c r="H802">
        <v>2</v>
      </c>
      <c r="I802">
        <v>0</v>
      </c>
      <c r="J802">
        <v>1</v>
      </c>
      <c r="K802">
        <v>3</v>
      </c>
      <c r="L802">
        <v>1</v>
      </c>
      <c r="M802">
        <v>5</v>
      </c>
      <c r="N802">
        <v>0</v>
      </c>
      <c r="O802">
        <v>0</v>
      </c>
      <c r="P802">
        <v>0</v>
      </c>
      <c r="Q802">
        <v>2</v>
      </c>
      <c r="R802">
        <v>0</v>
      </c>
      <c r="S802">
        <v>0</v>
      </c>
      <c r="T802">
        <v>0</v>
      </c>
      <c r="U802">
        <v>0</v>
      </c>
      <c r="V802">
        <v>13</v>
      </c>
      <c r="W802">
        <v>1</v>
      </c>
      <c r="X802">
        <v>20</v>
      </c>
      <c r="Y802">
        <v>0</v>
      </c>
      <c r="Z802">
        <v>0</v>
      </c>
      <c r="AA802">
        <v>0</v>
      </c>
      <c r="AB802">
        <v>0</v>
      </c>
      <c r="AC802">
        <v>2</v>
      </c>
      <c r="AD802">
        <v>0</v>
      </c>
    </row>
    <row r="803" spans="1:30" x14ac:dyDescent="0.25">
      <c r="A803" t="s">
        <v>845</v>
      </c>
      <c r="B803" t="s">
        <v>18</v>
      </c>
      <c r="C803">
        <v>68</v>
      </c>
      <c r="D803">
        <v>2.72</v>
      </c>
      <c r="E803">
        <v>95.23529411764703</v>
      </c>
      <c r="F803">
        <v>0</v>
      </c>
      <c r="G803">
        <v>1</v>
      </c>
      <c r="H803">
        <v>1</v>
      </c>
      <c r="I803">
        <v>5</v>
      </c>
      <c r="J803">
        <v>6</v>
      </c>
      <c r="K803">
        <v>11</v>
      </c>
      <c r="L803">
        <v>0</v>
      </c>
      <c r="M803">
        <v>0</v>
      </c>
      <c r="N803">
        <v>1</v>
      </c>
      <c r="O803">
        <v>1</v>
      </c>
      <c r="P803">
        <v>7</v>
      </c>
      <c r="Q803">
        <v>0</v>
      </c>
      <c r="R803">
        <v>2</v>
      </c>
      <c r="S803">
        <v>9</v>
      </c>
      <c r="T803">
        <v>1</v>
      </c>
      <c r="U803">
        <v>8</v>
      </c>
      <c r="V803">
        <v>5</v>
      </c>
      <c r="W803">
        <v>0</v>
      </c>
      <c r="X803">
        <v>0</v>
      </c>
      <c r="Y803">
        <v>5</v>
      </c>
      <c r="Z803">
        <v>0</v>
      </c>
      <c r="AA803">
        <v>1</v>
      </c>
      <c r="AB803">
        <v>2</v>
      </c>
      <c r="AC803">
        <v>2</v>
      </c>
      <c r="AD803">
        <v>0</v>
      </c>
    </row>
    <row r="804" spans="1:30" x14ac:dyDescent="0.25">
      <c r="A804" t="s">
        <v>846</v>
      </c>
      <c r="B804" t="s">
        <v>18</v>
      </c>
      <c r="C804">
        <v>56</v>
      </c>
      <c r="D804">
        <v>2.2400000000000002</v>
      </c>
      <c r="E804">
        <v>207.39285714285711</v>
      </c>
      <c r="F804">
        <v>0</v>
      </c>
      <c r="G804">
        <v>0</v>
      </c>
      <c r="H804">
        <v>1</v>
      </c>
      <c r="I804">
        <v>2</v>
      </c>
      <c r="J804">
        <v>2</v>
      </c>
      <c r="K804">
        <v>0</v>
      </c>
      <c r="L804">
        <v>3</v>
      </c>
      <c r="M804">
        <v>2</v>
      </c>
      <c r="N804">
        <v>0</v>
      </c>
      <c r="O804">
        <v>6</v>
      </c>
      <c r="P804">
        <v>2</v>
      </c>
      <c r="Q804">
        <v>0</v>
      </c>
      <c r="R804">
        <v>0</v>
      </c>
      <c r="S804">
        <v>5</v>
      </c>
      <c r="T804">
        <v>1</v>
      </c>
      <c r="U804">
        <v>10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</v>
      </c>
      <c r="AB804">
        <v>20</v>
      </c>
      <c r="AC804">
        <v>1</v>
      </c>
      <c r="AD804">
        <v>0</v>
      </c>
    </row>
    <row r="805" spans="1:30" x14ac:dyDescent="0.25">
      <c r="A805" t="s">
        <v>847</v>
      </c>
      <c r="B805" t="s">
        <v>18</v>
      </c>
      <c r="C805">
        <v>104</v>
      </c>
      <c r="D805">
        <v>4.16</v>
      </c>
      <c r="E805">
        <v>516.19230769230785</v>
      </c>
      <c r="F805">
        <v>1</v>
      </c>
      <c r="G805">
        <v>2</v>
      </c>
      <c r="H805">
        <v>6</v>
      </c>
      <c r="I805">
        <v>4</v>
      </c>
      <c r="J805">
        <v>2</v>
      </c>
      <c r="K805">
        <v>7</v>
      </c>
      <c r="L805">
        <v>1</v>
      </c>
      <c r="M805">
        <v>1</v>
      </c>
      <c r="N805">
        <v>7</v>
      </c>
      <c r="O805">
        <v>0</v>
      </c>
      <c r="P805">
        <v>8</v>
      </c>
      <c r="Q805">
        <v>1</v>
      </c>
      <c r="R805">
        <v>48</v>
      </c>
      <c r="S805">
        <v>3</v>
      </c>
      <c r="T805">
        <v>0</v>
      </c>
      <c r="U805">
        <v>2</v>
      </c>
      <c r="V805">
        <v>5</v>
      </c>
      <c r="W805">
        <v>0</v>
      </c>
      <c r="X805">
        <v>2</v>
      </c>
      <c r="Y805">
        <v>0</v>
      </c>
      <c r="Z805">
        <v>0</v>
      </c>
      <c r="AA805">
        <v>2</v>
      </c>
      <c r="AB805">
        <v>2</v>
      </c>
      <c r="AC805">
        <v>0</v>
      </c>
      <c r="AD805">
        <v>0</v>
      </c>
    </row>
    <row r="806" spans="1:30" x14ac:dyDescent="0.25">
      <c r="A806" t="s">
        <v>848</v>
      </c>
      <c r="B806" t="s">
        <v>18</v>
      </c>
      <c r="C806">
        <v>41</v>
      </c>
      <c r="D806">
        <v>1.64</v>
      </c>
      <c r="E806">
        <v>125.4634146341464</v>
      </c>
      <c r="F806">
        <v>0</v>
      </c>
      <c r="G806">
        <v>8</v>
      </c>
      <c r="H806">
        <v>10</v>
      </c>
      <c r="I806">
        <v>2</v>
      </c>
      <c r="J806">
        <v>8</v>
      </c>
      <c r="K806">
        <v>0</v>
      </c>
      <c r="L806">
        <v>0</v>
      </c>
      <c r="M806">
        <v>5</v>
      </c>
      <c r="N806">
        <v>0</v>
      </c>
      <c r="O806">
        <v>1</v>
      </c>
      <c r="P806">
        <v>0</v>
      </c>
      <c r="Q806">
        <v>0</v>
      </c>
      <c r="R806">
        <v>0</v>
      </c>
      <c r="S806">
        <v>1</v>
      </c>
      <c r="T806">
        <v>1</v>
      </c>
      <c r="U806">
        <v>0</v>
      </c>
      <c r="V806">
        <v>3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2</v>
      </c>
      <c r="AD806">
        <v>0</v>
      </c>
    </row>
    <row r="807" spans="1:30" x14ac:dyDescent="0.25">
      <c r="A807" t="s">
        <v>849</v>
      </c>
      <c r="B807" t="s">
        <v>18</v>
      </c>
      <c r="C807">
        <v>82</v>
      </c>
      <c r="D807">
        <v>3.28</v>
      </c>
      <c r="E807">
        <v>654.58536585365846</v>
      </c>
      <c r="F807">
        <v>0</v>
      </c>
      <c r="G807">
        <v>0</v>
      </c>
      <c r="H807">
        <v>3</v>
      </c>
      <c r="I807">
        <v>2</v>
      </c>
      <c r="J807">
        <v>0</v>
      </c>
      <c r="K807">
        <v>0</v>
      </c>
      <c r="L807">
        <v>0</v>
      </c>
      <c r="M807">
        <v>14</v>
      </c>
      <c r="N807">
        <v>0</v>
      </c>
      <c r="O807">
        <v>0</v>
      </c>
      <c r="P807">
        <v>2</v>
      </c>
      <c r="Q807">
        <v>1</v>
      </c>
      <c r="R807">
        <v>0</v>
      </c>
      <c r="S807">
        <v>0</v>
      </c>
      <c r="T807">
        <v>6</v>
      </c>
      <c r="U807">
        <v>0</v>
      </c>
      <c r="V807">
        <v>7</v>
      </c>
      <c r="W807">
        <v>0</v>
      </c>
      <c r="X807">
        <v>0</v>
      </c>
      <c r="Y807">
        <v>0</v>
      </c>
      <c r="Z807">
        <v>0</v>
      </c>
      <c r="AA807">
        <v>1</v>
      </c>
      <c r="AB807">
        <v>0</v>
      </c>
      <c r="AC807">
        <v>46</v>
      </c>
      <c r="AD807">
        <v>0</v>
      </c>
    </row>
    <row r="808" spans="1:30" x14ac:dyDescent="0.25">
      <c r="A808" t="s">
        <v>850</v>
      </c>
      <c r="B808" t="s">
        <v>18</v>
      </c>
      <c r="C808">
        <v>40</v>
      </c>
      <c r="D808">
        <v>1.6</v>
      </c>
      <c r="E808">
        <v>99.999999999999943</v>
      </c>
      <c r="F808">
        <v>0</v>
      </c>
      <c r="G808">
        <v>2</v>
      </c>
      <c r="H808">
        <v>2</v>
      </c>
      <c r="I808">
        <v>2</v>
      </c>
      <c r="J808">
        <v>7</v>
      </c>
      <c r="K808">
        <v>4</v>
      </c>
      <c r="L808">
        <v>1</v>
      </c>
      <c r="M808">
        <v>1</v>
      </c>
      <c r="N808">
        <v>0</v>
      </c>
      <c r="O808">
        <v>0</v>
      </c>
      <c r="P808">
        <v>1</v>
      </c>
      <c r="Q808">
        <v>0</v>
      </c>
      <c r="R808">
        <v>11</v>
      </c>
      <c r="S808">
        <v>0</v>
      </c>
      <c r="T808">
        <v>2</v>
      </c>
      <c r="U808">
        <v>0</v>
      </c>
      <c r="V808">
        <v>3</v>
      </c>
      <c r="W808">
        <v>0</v>
      </c>
      <c r="X808">
        <v>0</v>
      </c>
      <c r="Y808">
        <v>1</v>
      </c>
      <c r="Z808">
        <v>0</v>
      </c>
      <c r="AA808">
        <v>0</v>
      </c>
      <c r="AB808">
        <v>3</v>
      </c>
      <c r="AC808">
        <v>0</v>
      </c>
      <c r="AD808">
        <v>0</v>
      </c>
    </row>
    <row r="809" spans="1:30" x14ac:dyDescent="0.25">
      <c r="A809" t="s">
        <v>851</v>
      </c>
      <c r="B809" t="s">
        <v>18</v>
      </c>
      <c r="C809">
        <v>78</v>
      </c>
      <c r="D809">
        <v>3.12</v>
      </c>
      <c r="E809">
        <v>137.38461538461539</v>
      </c>
      <c r="F809">
        <v>0</v>
      </c>
      <c r="G809">
        <v>1</v>
      </c>
      <c r="H809">
        <v>6</v>
      </c>
      <c r="I809">
        <v>16</v>
      </c>
      <c r="J809">
        <v>4</v>
      </c>
      <c r="K809">
        <v>0</v>
      </c>
      <c r="L809">
        <v>1</v>
      </c>
      <c r="M809">
        <v>3</v>
      </c>
      <c r="N809">
        <v>0</v>
      </c>
      <c r="O809">
        <v>7</v>
      </c>
      <c r="P809">
        <v>2</v>
      </c>
      <c r="Q809">
        <v>2</v>
      </c>
      <c r="R809">
        <v>2</v>
      </c>
      <c r="S809">
        <v>0</v>
      </c>
      <c r="T809">
        <v>14</v>
      </c>
      <c r="U809">
        <v>1</v>
      </c>
      <c r="V809">
        <v>4</v>
      </c>
      <c r="W809">
        <v>0</v>
      </c>
      <c r="X809">
        <v>5</v>
      </c>
      <c r="Y809">
        <v>0</v>
      </c>
      <c r="Z809">
        <v>0</v>
      </c>
      <c r="AA809">
        <v>7</v>
      </c>
      <c r="AB809">
        <v>2</v>
      </c>
      <c r="AC809">
        <v>1</v>
      </c>
      <c r="AD809">
        <v>0</v>
      </c>
    </row>
    <row r="810" spans="1:30" x14ac:dyDescent="0.25">
      <c r="A810" t="s">
        <v>852</v>
      </c>
      <c r="B810" t="s">
        <v>124</v>
      </c>
      <c r="C810">
        <v>28</v>
      </c>
      <c r="D810">
        <v>1.1200000000000001</v>
      </c>
      <c r="E810">
        <v>154.14285714285711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2</v>
      </c>
      <c r="N810">
        <v>2</v>
      </c>
      <c r="O810">
        <v>0</v>
      </c>
      <c r="P810">
        <v>0</v>
      </c>
      <c r="Q810">
        <v>4</v>
      </c>
      <c r="R810">
        <v>1</v>
      </c>
      <c r="S810">
        <v>0</v>
      </c>
      <c r="T810">
        <v>0</v>
      </c>
      <c r="U810">
        <v>0</v>
      </c>
      <c r="V810">
        <v>13</v>
      </c>
      <c r="W810">
        <v>2</v>
      </c>
      <c r="X810">
        <v>2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0</v>
      </c>
    </row>
    <row r="811" spans="1:30" x14ac:dyDescent="0.25">
      <c r="A811" t="s">
        <v>853</v>
      </c>
      <c r="B811" t="s">
        <v>18</v>
      </c>
      <c r="C811">
        <v>110</v>
      </c>
      <c r="D811">
        <v>4.4000000000000004</v>
      </c>
      <c r="E811">
        <v>145</v>
      </c>
      <c r="F811">
        <v>1</v>
      </c>
      <c r="G811">
        <v>1</v>
      </c>
      <c r="H811">
        <v>11</v>
      </c>
      <c r="I811">
        <v>12</v>
      </c>
      <c r="J811">
        <v>10</v>
      </c>
      <c r="K811">
        <v>1</v>
      </c>
      <c r="L811">
        <v>1</v>
      </c>
      <c r="M811">
        <v>11</v>
      </c>
      <c r="N811">
        <v>1</v>
      </c>
      <c r="O811">
        <v>2</v>
      </c>
      <c r="P811">
        <v>3</v>
      </c>
      <c r="Q811">
        <v>3</v>
      </c>
      <c r="R811">
        <v>3</v>
      </c>
      <c r="S811">
        <v>6</v>
      </c>
      <c r="T811">
        <v>1</v>
      </c>
      <c r="U811">
        <v>1</v>
      </c>
      <c r="V811">
        <v>21</v>
      </c>
      <c r="W811">
        <v>2</v>
      </c>
      <c r="X811">
        <v>8</v>
      </c>
      <c r="Y811">
        <v>0</v>
      </c>
      <c r="Z811">
        <v>0</v>
      </c>
      <c r="AA811">
        <v>4</v>
      </c>
      <c r="AB811">
        <v>1</v>
      </c>
      <c r="AC811">
        <v>6</v>
      </c>
      <c r="AD811">
        <v>0</v>
      </c>
    </row>
    <row r="812" spans="1:30" x14ac:dyDescent="0.25">
      <c r="A812" t="s">
        <v>854</v>
      </c>
      <c r="B812" t="s">
        <v>18</v>
      </c>
      <c r="C812">
        <v>69</v>
      </c>
      <c r="D812">
        <v>2.76</v>
      </c>
      <c r="E812">
        <v>211.79710144927529</v>
      </c>
      <c r="F812">
        <v>0</v>
      </c>
      <c r="G812">
        <v>1</v>
      </c>
      <c r="H812">
        <v>24</v>
      </c>
      <c r="I812">
        <v>2</v>
      </c>
      <c r="J812">
        <v>3</v>
      </c>
      <c r="K812">
        <v>2</v>
      </c>
      <c r="L812">
        <v>2</v>
      </c>
      <c r="M812">
        <v>6</v>
      </c>
      <c r="N812">
        <v>1</v>
      </c>
      <c r="O812">
        <v>1</v>
      </c>
      <c r="P812">
        <v>4</v>
      </c>
      <c r="Q812">
        <v>0</v>
      </c>
      <c r="R812">
        <v>5</v>
      </c>
      <c r="S812">
        <v>0</v>
      </c>
      <c r="T812">
        <v>0</v>
      </c>
      <c r="U812">
        <v>0</v>
      </c>
      <c r="V812">
        <v>2</v>
      </c>
      <c r="W812">
        <v>0</v>
      </c>
      <c r="X812">
        <v>5</v>
      </c>
      <c r="Y812">
        <v>0</v>
      </c>
      <c r="Z812">
        <v>8</v>
      </c>
      <c r="AA812">
        <v>2</v>
      </c>
      <c r="AB812">
        <v>0</v>
      </c>
      <c r="AC812">
        <v>1</v>
      </c>
      <c r="AD812">
        <v>0</v>
      </c>
    </row>
    <row r="813" spans="1:30" x14ac:dyDescent="0.25">
      <c r="A813" t="s">
        <v>855</v>
      </c>
      <c r="B813" t="s">
        <v>18</v>
      </c>
      <c r="C813">
        <v>107</v>
      </c>
      <c r="D813">
        <v>4.28</v>
      </c>
      <c r="E813">
        <v>292.29906542056079</v>
      </c>
      <c r="F813">
        <v>3</v>
      </c>
      <c r="G813">
        <v>1</v>
      </c>
      <c r="H813">
        <v>29</v>
      </c>
      <c r="I813">
        <v>4</v>
      </c>
      <c r="J813">
        <v>12</v>
      </c>
      <c r="K813">
        <v>12</v>
      </c>
      <c r="L813">
        <v>1</v>
      </c>
      <c r="M813">
        <v>1</v>
      </c>
      <c r="N813">
        <v>0</v>
      </c>
      <c r="O813">
        <v>0</v>
      </c>
      <c r="P813">
        <v>3</v>
      </c>
      <c r="Q813">
        <v>0</v>
      </c>
      <c r="R813">
        <v>5</v>
      </c>
      <c r="S813">
        <v>1</v>
      </c>
      <c r="T813">
        <v>0</v>
      </c>
      <c r="U813">
        <v>3</v>
      </c>
      <c r="V813">
        <v>22</v>
      </c>
      <c r="W813">
        <v>0</v>
      </c>
      <c r="X813">
        <v>0</v>
      </c>
      <c r="Y813">
        <v>1</v>
      </c>
      <c r="Z813">
        <v>1</v>
      </c>
      <c r="AA813">
        <v>1</v>
      </c>
      <c r="AB813">
        <v>1</v>
      </c>
      <c r="AC813">
        <v>4</v>
      </c>
      <c r="AD813">
        <v>2</v>
      </c>
    </row>
    <row r="814" spans="1:30" x14ac:dyDescent="0.25">
      <c r="A814" t="s">
        <v>856</v>
      </c>
      <c r="B814" t="s">
        <v>18</v>
      </c>
      <c r="C814">
        <v>158</v>
      </c>
      <c r="D814">
        <v>6.32</v>
      </c>
      <c r="E814">
        <v>492.94936708860752</v>
      </c>
      <c r="F814">
        <v>1</v>
      </c>
      <c r="G814">
        <v>3</v>
      </c>
      <c r="H814">
        <v>3</v>
      </c>
      <c r="I814">
        <v>5</v>
      </c>
      <c r="J814">
        <v>27</v>
      </c>
      <c r="K814">
        <v>11</v>
      </c>
      <c r="L814">
        <v>1</v>
      </c>
      <c r="M814">
        <v>6</v>
      </c>
      <c r="N814">
        <v>3</v>
      </c>
      <c r="O814">
        <v>3</v>
      </c>
      <c r="P814">
        <v>54</v>
      </c>
      <c r="Q814">
        <v>1</v>
      </c>
      <c r="R814">
        <v>4</v>
      </c>
      <c r="S814">
        <v>3</v>
      </c>
      <c r="T814">
        <v>0</v>
      </c>
      <c r="U814">
        <v>7</v>
      </c>
      <c r="V814">
        <v>11</v>
      </c>
      <c r="W814">
        <v>0</v>
      </c>
      <c r="X814">
        <v>4</v>
      </c>
      <c r="Y814">
        <v>4</v>
      </c>
      <c r="Z814">
        <v>2</v>
      </c>
      <c r="AA814">
        <v>1</v>
      </c>
      <c r="AB814">
        <v>4</v>
      </c>
      <c r="AC814">
        <v>0</v>
      </c>
      <c r="AD814">
        <v>0</v>
      </c>
    </row>
    <row r="815" spans="1:30" x14ac:dyDescent="0.25">
      <c r="A815" t="s">
        <v>857</v>
      </c>
      <c r="B815" t="s">
        <v>18</v>
      </c>
      <c r="C815">
        <v>105</v>
      </c>
      <c r="D815">
        <v>4.2</v>
      </c>
      <c r="E815">
        <v>428.57142857142838</v>
      </c>
      <c r="F815">
        <v>0</v>
      </c>
      <c r="G815">
        <v>1</v>
      </c>
      <c r="H815">
        <v>13</v>
      </c>
      <c r="I815">
        <v>2</v>
      </c>
      <c r="J815">
        <v>1</v>
      </c>
      <c r="K815">
        <v>6</v>
      </c>
      <c r="L815">
        <v>3</v>
      </c>
      <c r="M815">
        <v>12</v>
      </c>
      <c r="N815">
        <v>3</v>
      </c>
      <c r="O815">
        <v>0</v>
      </c>
      <c r="P815">
        <v>8</v>
      </c>
      <c r="Q815">
        <v>2</v>
      </c>
      <c r="R815">
        <v>1</v>
      </c>
      <c r="S815">
        <v>4</v>
      </c>
      <c r="T815">
        <v>0</v>
      </c>
      <c r="U815">
        <v>1</v>
      </c>
      <c r="V815">
        <v>4</v>
      </c>
      <c r="W815">
        <v>0</v>
      </c>
      <c r="X815">
        <v>42</v>
      </c>
      <c r="Y815">
        <v>0</v>
      </c>
      <c r="Z815">
        <v>0</v>
      </c>
      <c r="AA815">
        <v>1</v>
      </c>
      <c r="AB815">
        <v>0</v>
      </c>
      <c r="AC815">
        <v>1</v>
      </c>
      <c r="AD815">
        <v>0</v>
      </c>
    </row>
    <row r="816" spans="1:30" x14ac:dyDescent="0.25">
      <c r="A816" t="s">
        <v>858</v>
      </c>
      <c r="B816" t="s">
        <v>18</v>
      </c>
      <c r="C816">
        <v>179</v>
      </c>
      <c r="D816">
        <v>7.16</v>
      </c>
      <c r="E816">
        <v>343.76536312849169</v>
      </c>
      <c r="F816">
        <v>0</v>
      </c>
      <c r="G816">
        <v>8</v>
      </c>
      <c r="H816">
        <v>3</v>
      </c>
      <c r="I816">
        <v>4</v>
      </c>
      <c r="J816">
        <v>17</v>
      </c>
      <c r="K816">
        <v>1</v>
      </c>
      <c r="L816">
        <v>9</v>
      </c>
      <c r="M816">
        <v>18</v>
      </c>
      <c r="N816">
        <v>3</v>
      </c>
      <c r="O816">
        <v>7</v>
      </c>
      <c r="P816">
        <v>2</v>
      </c>
      <c r="Q816">
        <v>5</v>
      </c>
      <c r="R816">
        <v>0</v>
      </c>
      <c r="S816">
        <v>2</v>
      </c>
      <c r="T816">
        <v>15</v>
      </c>
      <c r="U816">
        <v>0</v>
      </c>
      <c r="V816">
        <v>45</v>
      </c>
      <c r="W816">
        <v>2</v>
      </c>
      <c r="X816">
        <v>7</v>
      </c>
      <c r="Y816">
        <v>0</v>
      </c>
      <c r="Z816">
        <v>0</v>
      </c>
      <c r="AA816">
        <v>9</v>
      </c>
      <c r="AB816">
        <v>0</v>
      </c>
      <c r="AC816">
        <v>22</v>
      </c>
      <c r="AD816">
        <v>0</v>
      </c>
    </row>
    <row r="817" spans="1:30" x14ac:dyDescent="0.25">
      <c r="A817" t="s">
        <v>859</v>
      </c>
      <c r="B817" t="s">
        <v>18</v>
      </c>
      <c r="C817">
        <v>50</v>
      </c>
      <c r="D817">
        <v>2</v>
      </c>
      <c r="E817">
        <v>187</v>
      </c>
      <c r="F817">
        <v>4</v>
      </c>
      <c r="G817">
        <v>4</v>
      </c>
      <c r="H817">
        <v>1</v>
      </c>
      <c r="I817">
        <v>1</v>
      </c>
      <c r="J817">
        <v>2</v>
      </c>
      <c r="K817">
        <v>19</v>
      </c>
      <c r="L817">
        <v>0</v>
      </c>
      <c r="M817">
        <v>2</v>
      </c>
      <c r="N817">
        <v>0</v>
      </c>
      <c r="O817">
        <v>6</v>
      </c>
      <c r="P817">
        <v>4</v>
      </c>
      <c r="Q817">
        <v>1</v>
      </c>
      <c r="R817">
        <v>4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</row>
    <row r="818" spans="1:30" x14ac:dyDescent="0.25">
      <c r="A818" t="s">
        <v>860</v>
      </c>
      <c r="B818" t="s">
        <v>18</v>
      </c>
      <c r="C818">
        <v>81</v>
      </c>
      <c r="D818">
        <v>3.24</v>
      </c>
      <c r="E818">
        <v>127.3333333333333</v>
      </c>
      <c r="F818">
        <v>0</v>
      </c>
      <c r="G818">
        <v>6</v>
      </c>
      <c r="H818">
        <v>6</v>
      </c>
      <c r="I818">
        <v>6</v>
      </c>
      <c r="J818">
        <v>5</v>
      </c>
      <c r="K818">
        <v>0</v>
      </c>
      <c r="L818">
        <v>6</v>
      </c>
      <c r="M818">
        <v>14</v>
      </c>
      <c r="N818">
        <v>1</v>
      </c>
      <c r="O818">
        <v>2</v>
      </c>
      <c r="P818">
        <v>0</v>
      </c>
      <c r="Q818">
        <v>0</v>
      </c>
      <c r="R818">
        <v>2</v>
      </c>
      <c r="S818">
        <v>1</v>
      </c>
      <c r="T818">
        <v>15</v>
      </c>
      <c r="U818">
        <v>2</v>
      </c>
      <c r="V818">
        <v>5</v>
      </c>
      <c r="W818">
        <v>0</v>
      </c>
      <c r="X818">
        <v>1</v>
      </c>
      <c r="Y818">
        <v>0</v>
      </c>
      <c r="Z818">
        <v>0</v>
      </c>
      <c r="AA818">
        <v>6</v>
      </c>
      <c r="AB818">
        <v>0</v>
      </c>
      <c r="AC818">
        <v>3</v>
      </c>
      <c r="AD818">
        <v>0</v>
      </c>
    </row>
    <row r="819" spans="1:30" x14ac:dyDescent="0.25">
      <c r="A819" t="s">
        <v>861</v>
      </c>
      <c r="B819" t="s">
        <v>18</v>
      </c>
      <c r="C819">
        <v>140</v>
      </c>
      <c r="D819">
        <v>5.6</v>
      </c>
      <c r="E819">
        <v>246.07142857142861</v>
      </c>
      <c r="F819">
        <v>0</v>
      </c>
      <c r="G819">
        <v>13</v>
      </c>
      <c r="H819">
        <v>2</v>
      </c>
      <c r="I819">
        <v>4</v>
      </c>
      <c r="J819">
        <v>4</v>
      </c>
      <c r="K819">
        <v>0</v>
      </c>
      <c r="L819">
        <v>4</v>
      </c>
      <c r="M819">
        <v>19</v>
      </c>
      <c r="N819">
        <v>2</v>
      </c>
      <c r="O819">
        <v>7</v>
      </c>
      <c r="P819">
        <v>1</v>
      </c>
      <c r="Q819">
        <v>14</v>
      </c>
      <c r="R819">
        <v>0</v>
      </c>
      <c r="S819">
        <v>4</v>
      </c>
      <c r="T819">
        <v>26</v>
      </c>
      <c r="U819">
        <v>1</v>
      </c>
      <c r="V819">
        <v>23</v>
      </c>
      <c r="W819">
        <v>0</v>
      </c>
      <c r="X819">
        <v>1</v>
      </c>
      <c r="Y819">
        <v>0</v>
      </c>
      <c r="Z819">
        <v>1</v>
      </c>
      <c r="AA819">
        <v>9</v>
      </c>
      <c r="AB819">
        <v>0</v>
      </c>
      <c r="AC819">
        <v>5</v>
      </c>
      <c r="AD819">
        <v>0</v>
      </c>
    </row>
    <row r="820" spans="1:30" x14ac:dyDescent="0.25">
      <c r="A820" t="s">
        <v>862</v>
      </c>
      <c r="B820" t="s">
        <v>18</v>
      </c>
      <c r="C820">
        <v>50</v>
      </c>
      <c r="D820">
        <v>2</v>
      </c>
      <c r="E820">
        <v>149</v>
      </c>
      <c r="F820">
        <v>0</v>
      </c>
      <c r="G820">
        <v>3</v>
      </c>
      <c r="H820">
        <v>3</v>
      </c>
      <c r="I820">
        <v>0</v>
      </c>
      <c r="J820">
        <v>1</v>
      </c>
      <c r="K820">
        <v>0</v>
      </c>
      <c r="L820">
        <v>6</v>
      </c>
      <c r="M820">
        <v>8</v>
      </c>
      <c r="N820">
        <v>2</v>
      </c>
      <c r="O820">
        <v>0</v>
      </c>
      <c r="P820">
        <v>1</v>
      </c>
      <c r="Q820">
        <v>10</v>
      </c>
      <c r="R820">
        <v>0</v>
      </c>
      <c r="S820">
        <v>0</v>
      </c>
      <c r="T820">
        <v>0</v>
      </c>
      <c r="U820">
        <v>0</v>
      </c>
      <c r="V820">
        <v>13</v>
      </c>
      <c r="W820">
        <v>0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2</v>
      </c>
      <c r="AD820">
        <v>0</v>
      </c>
    </row>
    <row r="821" spans="1:30" x14ac:dyDescent="0.25">
      <c r="A821" t="s">
        <v>863</v>
      </c>
      <c r="B821" t="s">
        <v>18</v>
      </c>
      <c r="C821">
        <v>65</v>
      </c>
      <c r="D821">
        <v>2.6</v>
      </c>
      <c r="E821">
        <v>562.30769230769261</v>
      </c>
      <c r="F821">
        <v>0</v>
      </c>
      <c r="G821">
        <v>5</v>
      </c>
      <c r="H821">
        <v>37</v>
      </c>
      <c r="I821">
        <v>0</v>
      </c>
      <c r="J821">
        <v>15</v>
      </c>
      <c r="K821">
        <v>0</v>
      </c>
      <c r="L821">
        <v>0</v>
      </c>
      <c r="M821">
        <v>1</v>
      </c>
      <c r="N821">
        <v>0</v>
      </c>
      <c r="O821">
        <v>0</v>
      </c>
      <c r="P821">
        <v>2</v>
      </c>
      <c r="Q821">
        <v>0</v>
      </c>
      <c r="R821">
        <v>2</v>
      </c>
      <c r="S821">
        <v>1</v>
      </c>
      <c r="T821">
        <v>0</v>
      </c>
      <c r="U821">
        <v>0</v>
      </c>
      <c r="V821">
        <v>1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0</v>
      </c>
    </row>
    <row r="822" spans="1:30" x14ac:dyDescent="0.25">
      <c r="A822" t="s">
        <v>864</v>
      </c>
      <c r="B822" t="s">
        <v>18</v>
      </c>
      <c r="C822">
        <v>153</v>
      </c>
      <c r="D822">
        <v>6.12</v>
      </c>
      <c r="E822">
        <v>528.86274509803934</v>
      </c>
      <c r="F822">
        <v>0</v>
      </c>
      <c r="G822">
        <v>9</v>
      </c>
      <c r="H822">
        <v>2</v>
      </c>
      <c r="I822">
        <v>10</v>
      </c>
      <c r="J822">
        <v>3</v>
      </c>
      <c r="K822">
        <v>0</v>
      </c>
      <c r="L822">
        <v>6</v>
      </c>
      <c r="M822">
        <v>51</v>
      </c>
      <c r="N822">
        <v>1</v>
      </c>
      <c r="O822">
        <v>4</v>
      </c>
      <c r="P822">
        <v>3</v>
      </c>
      <c r="Q822">
        <v>0</v>
      </c>
      <c r="R822">
        <v>0</v>
      </c>
      <c r="S822">
        <v>0</v>
      </c>
      <c r="T822">
        <v>6</v>
      </c>
      <c r="U822">
        <v>1</v>
      </c>
      <c r="V822">
        <v>4</v>
      </c>
      <c r="W822">
        <v>1</v>
      </c>
      <c r="X822">
        <v>32</v>
      </c>
      <c r="Y822">
        <v>0</v>
      </c>
      <c r="Z822">
        <v>0</v>
      </c>
      <c r="AA822">
        <v>15</v>
      </c>
      <c r="AB822">
        <v>3</v>
      </c>
      <c r="AC822">
        <v>2</v>
      </c>
      <c r="AD822">
        <v>0</v>
      </c>
    </row>
    <row r="823" spans="1:30" x14ac:dyDescent="0.25">
      <c r="A823" t="s">
        <v>865</v>
      </c>
      <c r="B823" t="s">
        <v>18</v>
      </c>
      <c r="C823">
        <v>51</v>
      </c>
      <c r="D823">
        <v>2.04</v>
      </c>
      <c r="E823">
        <v>204.392156862745</v>
      </c>
      <c r="F823">
        <v>0</v>
      </c>
      <c r="G823">
        <v>1</v>
      </c>
      <c r="H823">
        <v>20</v>
      </c>
      <c r="I823">
        <v>4</v>
      </c>
      <c r="J823">
        <v>2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2</v>
      </c>
      <c r="Q823">
        <v>0</v>
      </c>
      <c r="R823">
        <v>2</v>
      </c>
      <c r="S823">
        <v>8</v>
      </c>
      <c r="T823">
        <v>3</v>
      </c>
      <c r="U823">
        <v>1</v>
      </c>
      <c r="V823">
        <v>2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0</v>
      </c>
      <c r="AC823">
        <v>0</v>
      </c>
      <c r="AD823">
        <v>2</v>
      </c>
    </row>
    <row r="824" spans="1:30" x14ac:dyDescent="0.25">
      <c r="A824" t="s">
        <v>866</v>
      </c>
      <c r="B824" t="s">
        <v>18</v>
      </c>
      <c r="C824">
        <v>40</v>
      </c>
      <c r="D824">
        <v>1.6</v>
      </c>
      <c r="E824">
        <v>79.999999999999957</v>
      </c>
      <c r="F824">
        <v>0</v>
      </c>
      <c r="G824">
        <v>0</v>
      </c>
      <c r="H824">
        <v>4</v>
      </c>
      <c r="I824">
        <v>7</v>
      </c>
      <c r="J824">
        <v>5</v>
      </c>
      <c r="K824">
        <v>0</v>
      </c>
      <c r="L824">
        <v>0</v>
      </c>
      <c r="M824">
        <v>0</v>
      </c>
      <c r="N824">
        <v>0</v>
      </c>
      <c r="O824">
        <v>4</v>
      </c>
      <c r="P824">
        <v>1</v>
      </c>
      <c r="Q824">
        <v>0</v>
      </c>
      <c r="R824">
        <v>1</v>
      </c>
      <c r="S824">
        <v>1</v>
      </c>
      <c r="T824">
        <v>7</v>
      </c>
      <c r="U824">
        <v>4</v>
      </c>
      <c r="V824">
        <v>0</v>
      </c>
      <c r="W824">
        <v>0</v>
      </c>
      <c r="X824">
        <v>1</v>
      </c>
      <c r="Y824">
        <v>0</v>
      </c>
      <c r="Z824">
        <v>0</v>
      </c>
      <c r="AA824">
        <v>0</v>
      </c>
      <c r="AB824">
        <v>1</v>
      </c>
      <c r="AC824">
        <v>4</v>
      </c>
      <c r="AD824">
        <v>0</v>
      </c>
    </row>
    <row r="825" spans="1:30" x14ac:dyDescent="0.25">
      <c r="A825" t="s">
        <v>867</v>
      </c>
      <c r="B825" t="s">
        <v>18</v>
      </c>
      <c r="C825">
        <v>101</v>
      </c>
      <c r="D825">
        <v>4.04</v>
      </c>
      <c r="E825">
        <v>231.42574257425741</v>
      </c>
      <c r="F825">
        <v>0</v>
      </c>
      <c r="G825">
        <v>9</v>
      </c>
      <c r="H825">
        <v>2</v>
      </c>
      <c r="I825">
        <v>8</v>
      </c>
      <c r="J825">
        <v>30</v>
      </c>
      <c r="K825">
        <v>5</v>
      </c>
      <c r="L825">
        <v>3</v>
      </c>
      <c r="M825">
        <v>0</v>
      </c>
      <c r="N825">
        <v>2</v>
      </c>
      <c r="O825">
        <v>1</v>
      </c>
      <c r="P825">
        <v>9</v>
      </c>
      <c r="Q825">
        <v>2</v>
      </c>
      <c r="R825">
        <v>4</v>
      </c>
      <c r="S825">
        <v>5</v>
      </c>
      <c r="T825">
        <v>1</v>
      </c>
      <c r="U825">
        <v>1</v>
      </c>
      <c r="V825">
        <v>10</v>
      </c>
      <c r="W825">
        <v>0</v>
      </c>
      <c r="X825">
        <v>0</v>
      </c>
      <c r="Y825">
        <v>0</v>
      </c>
      <c r="Z825">
        <v>1</v>
      </c>
      <c r="AA825">
        <v>1</v>
      </c>
      <c r="AB825">
        <v>3</v>
      </c>
      <c r="AC825">
        <v>4</v>
      </c>
      <c r="AD825">
        <v>0</v>
      </c>
    </row>
    <row r="826" spans="1:30" x14ac:dyDescent="0.25">
      <c r="A826" t="s">
        <v>868</v>
      </c>
      <c r="B826" t="s">
        <v>18</v>
      </c>
      <c r="C826">
        <v>47</v>
      </c>
      <c r="D826">
        <v>1.88</v>
      </c>
      <c r="E826">
        <v>208.85106382978719</v>
      </c>
      <c r="F826">
        <v>0</v>
      </c>
      <c r="G826">
        <v>0</v>
      </c>
      <c r="H826">
        <v>4</v>
      </c>
      <c r="I826">
        <v>1</v>
      </c>
      <c r="J826">
        <v>3</v>
      </c>
      <c r="K826">
        <v>4</v>
      </c>
      <c r="L826">
        <v>0</v>
      </c>
      <c r="M826">
        <v>3</v>
      </c>
      <c r="N826">
        <v>1</v>
      </c>
      <c r="O826">
        <v>0</v>
      </c>
      <c r="P826">
        <v>2</v>
      </c>
      <c r="Q826">
        <v>0</v>
      </c>
      <c r="R826">
        <v>20</v>
      </c>
      <c r="S826">
        <v>2</v>
      </c>
      <c r="T826">
        <v>0</v>
      </c>
      <c r="U826">
        <v>2</v>
      </c>
      <c r="V826">
        <v>0</v>
      </c>
      <c r="W826">
        <v>0</v>
      </c>
      <c r="X826">
        <v>1</v>
      </c>
      <c r="Y826">
        <v>0</v>
      </c>
      <c r="Z826">
        <v>0</v>
      </c>
      <c r="AA826">
        <v>4</v>
      </c>
      <c r="AB826">
        <v>0</v>
      </c>
      <c r="AC826">
        <v>0</v>
      </c>
      <c r="AD826">
        <v>0</v>
      </c>
    </row>
    <row r="827" spans="1:30" x14ac:dyDescent="0.25">
      <c r="A827" t="s">
        <v>869</v>
      </c>
      <c r="B827" t="s">
        <v>18</v>
      </c>
      <c r="C827">
        <v>55</v>
      </c>
      <c r="D827">
        <v>2.2000000000000002</v>
      </c>
      <c r="E827">
        <v>153.6363636363636</v>
      </c>
      <c r="F827">
        <v>9</v>
      </c>
      <c r="G827">
        <v>1</v>
      </c>
      <c r="H827">
        <v>6</v>
      </c>
      <c r="I827">
        <v>1</v>
      </c>
      <c r="J827">
        <v>4</v>
      </c>
      <c r="K827">
        <v>9</v>
      </c>
      <c r="L827">
        <v>0</v>
      </c>
      <c r="M827">
        <v>2</v>
      </c>
      <c r="N827">
        <v>0</v>
      </c>
      <c r="O827">
        <v>0</v>
      </c>
      <c r="P827">
        <v>1</v>
      </c>
      <c r="Q827">
        <v>0</v>
      </c>
      <c r="R827">
        <v>15</v>
      </c>
      <c r="S827">
        <v>1</v>
      </c>
      <c r="T827">
        <v>0</v>
      </c>
      <c r="U827">
        <v>1</v>
      </c>
      <c r="V827">
        <v>3</v>
      </c>
      <c r="W827">
        <v>0</v>
      </c>
      <c r="X827">
        <v>1</v>
      </c>
      <c r="Y827">
        <v>0</v>
      </c>
      <c r="Z827">
        <v>1</v>
      </c>
      <c r="AA827">
        <v>0</v>
      </c>
      <c r="AB827">
        <v>0</v>
      </c>
      <c r="AC827">
        <v>0</v>
      </c>
      <c r="AD827">
        <v>0</v>
      </c>
    </row>
    <row r="828" spans="1:30" x14ac:dyDescent="0.25">
      <c r="A828" t="s">
        <v>870</v>
      </c>
      <c r="B828" t="s">
        <v>18</v>
      </c>
      <c r="C828">
        <v>88</v>
      </c>
      <c r="D828">
        <v>3.52</v>
      </c>
      <c r="E828">
        <v>150.0681818181819</v>
      </c>
      <c r="F828">
        <v>3</v>
      </c>
      <c r="G828">
        <v>3</v>
      </c>
      <c r="H828">
        <v>20</v>
      </c>
      <c r="I828">
        <v>2</v>
      </c>
      <c r="J828">
        <v>12</v>
      </c>
      <c r="K828">
        <v>2</v>
      </c>
      <c r="L828">
        <v>0</v>
      </c>
      <c r="M828">
        <v>1</v>
      </c>
      <c r="N828">
        <v>7</v>
      </c>
      <c r="O828">
        <v>4</v>
      </c>
      <c r="P828">
        <v>11</v>
      </c>
      <c r="Q828">
        <v>3</v>
      </c>
      <c r="R828">
        <v>4</v>
      </c>
      <c r="S828">
        <v>3</v>
      </c>
      <c r="T828">
        <v>2</v>
      </c>
      <c r="U828">
        <v>1</v>
      </c>
      <c r="V828">
        <v>6</v>
      </c>
      <c r="W828">
        <v>2</v>
      </c>
      <c r="X828">
        <v>0</v>
      </c>
      <c r="Y828">
        <v>0</v>
      </c>
      <c r="Z828">
        <v>1</v>
      </c>
      <c r="AA828">
        <v>0</v>
      </c>
      <c r="AB828">
        <v>0</v>
      </c>
      <c r="AC828">
        <v>1</v>
      </c>
      <c r="AD828">
        <v>0</v>
      </c>
    </row>
    <row r="829" spans="1:30" x14ac:dyDescent="0.25">
      <c r="A829" t="s">
        <v>871</v>
      </c>
      <c r="B829" t="s">
        <v>18</v>
      </c>
      <c r="C829">
        <v>100</v>
      </c>
      <c r="D829">
        <v>4</v>
      </c>
      <c r="E829">
        <v>508.5</v>
      </c>
      <c r="F829">
        <v>1</v>
      </c>
      <c r="G829">
        <v>0</v>
      </c>
      <c r="H829">
        <v>14</v>
      </c>
      <c r="I829">
        <v>1</v>
      </c>
      <c r="J829">
        <v>10</v>
      </c>
      <c r="K829">
        <v>18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1</v>
      </c>
      <c r="R829">
        <v>42</v>
      </c>
      <c r="S829">
        <v>0</v>
      </c>
      <c r="T829">
        <v>1</v>
      </c>
      <c r="U829">
        <v>1</v>
      </c>
      <c r="V829">
        <v>6</v>
      </c>
      <c r="W829">
        <v>0</v>
      </c>
      <c r="X829">
        <v>0</v>
      </c>
      <c r="Y829">
        <v>0</v>
      </c>
      <c r="Z829">
        <v>2</v>
      </c>
      <c r="AA829">
        <v>0</v>
      </c>
      <c r="AB829">
        <v>0</v>
      </c>
      <c r="AC829">
        <v>2</v>
      </c>
      <c r="AD829">
        <v>0</v>
      </c>
    </row>
    <row r="830" spans="1:30" x14ac:dyDescent="0.25">
      <c r="A830" t="s">
        <v>872</v>
      </c>
      <c r="B830" t="s">
        <v>18</v>
      </c>
      <c r="C830">
        <v>64</v>
      </c>
      <c r="D830">
        <v>2.56</v>
      </c>
      <c r="E830">
        <v>202.40625</v>
      </c>
      <c r="F830">
        <v>0</v>
      </c>
      <c r="G830">
        <v>0</v>
      </c>
      <c r="H830">
        <v>1</v>
      </c>
      <c r="I830">
        <v>1</v>
      </c>
      <c r="J830">
        <v>2</v>
      </c>
      <c r="K830">
        <v>0</v>
      </c>
      <c r="L830">
        <v>3</v>
      </c>
      <c r="M830">
        <v>7</v>
      </c>
      <c r="N830">
        <v>2</v>
      </c>
      <c r="O830">
        <v>1</v>
      </c>
      <c r="P830">
        <v>1</v>
      </c>
      <c r="Q830">
        <v>1</v>
      </c>
      <c r="R830">
        <v>2</v>
      </c>
      <c r="S830">
        <v>1</v>
      </c>
      <c r="T830">
        <v>11</v>
      </c>
      <c r="U830">
        <v>0</v>
      </c>
      <c r="V830">
        <v>21</v>
      </c>
      <c r="W830">
        <v>0</v>
      </c>
      <c r="X830">
        <v>2</v>
      </c>
      <c r="Y830">
        <v>0</v>
      </c>
      <c r="Z830">
        <v>6</v>
      </c>
      <c r="AA830">
        <v>0</v>
      </c>
      <c r="AB830">
        <v>0</v>
      </c>
      <c r="AC830">
        <v>2</v>
      </c>
      <c r="AD830">
        <v>0</v>
      </c>
    </row>
    <row r="831" spans="1:30" x14ac:dyDescent="0.25">
      <c r="A831" t="s">
        <v>873</v>
      </c>
      <c r="B831" t="s">
        <v>18</v>
      </c>
      <c r="C831">
        <v>6</v>
      </c>
      <c r="D831">
        <v>0.24</v>
      </c>
      <c r="E831">
        <v>44.000000000000007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3</v>
      </c>
      <c r="Z831">
        <v>0</v>
      </c>
      <c r="AA831">
        <v>0</v>
      </c>
      <c r="AB831">
        <v>0</v>
      </c>
      <c r="AC831">
        <v>0</v>
      </c>
      <c r="AD831">
        <v>0</v>
      </c>
    </row>
    <row r="832" spans="1:30" x14ac:dyDescent="0.25">
      <c r="A832" t="s">
        <v>874</v>
      </c>
      <c r="B832" t="s">
        <v>18</v>
      </c>
      <c r="C832">
        <v>168</v>
      </c>
      <c r="D832">
        <v>6.72</v>
      </c>
      <c r="E832">
        <v>1609.6785714285711</v>
      </c>
      <c r="F832">
        <v>0</v>
      </c>
      <c r="G832">
        <v>1</v>
      </c>
      <c r="H832">
        <v>107</v>
      </c>
      <c r="I832">
        <v>2</v>
      </c>
      <c r="J832">
        <v>8</v>
      </c>
      <c r="K832">
        <v>0</v>
      </c>
      <c r="L832">
        <v>1</v>
      </c>
      <c r="M832">
        <v>14</v>
      </c>
      <c r="N832">
        <v>0</v>
      </c>
      <c r="O832">
        <v>8</v>
      </c>
      <c r="P832">
        <v>1</v>
      </c>
      <c r="Q832">
        <v>1</v>
      </c>
      <c r="R832">
        <v>0</v>
      </c>
      <c r="S832">
        <v>3</v>
      </c>
      <c r="T832">
        <v>4</v>
      </c>
      <c r="U832">
        <v>0</v>
      </c>
      <c r="V832">
        <v>6</v>
      </c>
      <c r="W832">
        <v>0</v>
      </c>
      <c r="X832">
        <v>0</v>
      </c>
      <c r="Y832">
        <v>0</v>
      </c>
      <c r="Z832">
        <v>0</v>
      </c>
      <c r="AA832">
        <v>2</v>
      </c>
      <c r="AB832">
        <v>0</v>
      </c>
      <c r="AC832">
        <v>10</v>
      </c>
      <c r="AD832">
        <v>0</v>
      </c>
    </row>
    <row r="833" spans="1:30" x14ac:dyDescent="0.25">
      <c r="A833" t="s">
        <v>875</v>
      </c>
      <c r="B833" t="s">
        <v>18</v>
      </c>
      <c r="C833">
        <v>153</v>
      </c>
      <c r="D833">
        <v>6.12</v>
      </c>
      <c r="E833">
        <v>185.07189542483661</v>
      </c>
      <c r="F833">
        <v>2</v>
      </c>
      <c r="G833">
        <v>1</v>
      </c>
      <c r="H833">
        <v>17</v>
      </c>
      <c r="I833">
        <v>11</v>
      </c>
      <c r="J833">
        <v>2</v>
      </c>
      <c r="K833">
        <v>22</v>
      </c>
      <c r="L833">
        <v>7</v>
      </c>
      <c r="M833">
        <v>15</v>
      </c>
      <c r="N833">
        <v>1</v>
      </c>
      <c r="O833">
        <v>10</v>
      </c>
      <c r="P833">
        <v>21</v>
      </c>
      <c r="Q833">
        <v>0</v>
      </c>
      <c r="R833">
        <v>2</v>
      </c>
      <c r="S833">
        <v>6</v>
      </c>
      <c r="T833">
        <v>5</v>
      </c>
      <c r="U833">
        <v>1</v>
      </c>
      <c r="V833">
        <v>4</v>
      </c>
      <c r="W833">
        <v>0</v>
      </c>
      <c r="X833">
        <v>15</v>
      </c>
      <c r="Y833">
        <v>0</v>
      </c>
      <c r="Z833">
        <v>1</v>
      </c>
      <c r="AA833">
        <v>5</v>
      </c>
      <c r="AB833">
        <v>1</v>
      </c>
      <c r="AC833">
        <v>4</v>
      </c>
      <c r="AD833">
        <v>0</v>
      </c>
    </row>
    <row r="834" spans="1:30" x14ac:dyDescent="0.25">
      <c r="A834" t="s">
        <v>876</v>
      </c>
      <c r="B834" t="s">
        <v>18</v>
      </c>
      <c r="C834">
        <v>22</v>
      </c>
      <c r="D834">
        <v>0.88</v>
      </c>
      <c r="E834">
        <v>50.727272727272748</v>
      </c>
      <c r="F834">
        <v>0</v>
      </c>
      <c r="G834">
        <v>0</v>
      </c>
      <c r="H834">
        <v>3</v>
      </c>
      <c r="I834">
        <v>0</v>
      </c>
      <c r="J834">
        <v>3</v>
      </c>
      <c r="K834">
        <v>0</v>
      </c>
      <c r="L834">
        <v>0</v>
      </c>
      <c r="M834">
        <v>2</v>
      </c>
      <c r="N834">
        <v>0</v>
      </c>
      <c r="O834">
        <v>1</v>
      </c>
      <c r="P834">
        <v>5</v>
      </c>
      <c r="Q834">
        <v>0</v>
      </c>
      <c r="R834">
        <v>0</v>
      </c>
      <c r="S834">
        <v>1</v>
      </c>
      <c r="T834">
        <v>0</v>
      </c>
      <c r="U834">
        <v>2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3</v>
      </c>
      <c r="AC834">
        <v>0</v>
      </c>
      <c r="AD834">
        <v>0</v>
      </c>
    </row>
    <row r="835" spans="1:30" x14ac:dyDescent="0.25">
      <c r="A835" t="s">
        <v>877</v>
      </c>
      <c r="B835" t="s">
        <v>18</v>
      </c>
      <c r="C835">
        <v>93</v>
      </c>
      <c r="D835">
        <v>3.72</v>
      </c>
      <c r="E835">
        <v>200.27956989247309</v>
      </c>
      <c r="F835">
        <v>0</v>
      </c>
      <c r="G835">
        <v>8</v>
      </c>
      <c r="H835">
        <v>4</v>
      </c>
      <c r="I835">
        <v>17</v>
      </c>
      <c r="J835">
        <v>22</v>
      </c>
      <c r="K835">
        <v>0</v>
      </c>
      <c r="L835">
        <v>1</v>
      </c>
      <c r="M835">
        <v>6</v>
      </c>
      <c r="N835">
        <v>3</v>
      </c>
      <c r="O835">
        <v>1</v>
      </c>
      <c r="P835">
        <v>0</v>
      </c>
      <c r="Q835">
        <v>3</v>
      </c>
      <c r="R835">
        <v>0</v>
      </c>
      <c r="S835">
        <v>1</v>
      </c>
      <c r="T835">
        <v>3</v>
      </c>
      <c r="U835">
        <v>3</v>
      </c>
      <c r="V835">
        <v>4</v>
      </c>
      <c r="W835">
        <v>0</v>
      </c>
      <c r="X835">
        <v>11</v>
      </c>
      <c r="Y835">
        <v>0</v>
      </c>
      <c r="Z835">
        <v>0</v>
      </c>
      <c r="AA835">
        <v>0</v>
      </c>
      <c r="AB835">
        <v>5</v>
      </c>
      <c r="AC835">
        <v>1</v>
      </c>
      <c r="AD835">
        <v>0</v>
      </c>
    </row>
    <row r="836" spans="1:30" x14ac:dyDescent="0.25">
      <c r="A836" t="s">
        <v>878</v>
      </c>
      <c r="B836" t="s">
        <v>18</v>
      </c>
      <c r="C836">
        <v>58</v>
      </c>
      <c r="D836">
        <v>2.3199999999999998</v>
      </c>
      <c r="E836">
        <v>729.06896551724242</v>
      </c>
      <c r="F836">
        <v>0</v>
      </c>
      <c r="G836">
        <v>5</v>
      </c>
      <c r="H836">
        <v>0</v>
      </c>
      <c r="I836">
        <v>0</v>
      </c>
      <c r="J836">
        <v>42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3</v>
      </c>
      <c r="Q836">
        <v>0</v>
      </c>
      <c r="R836">
        <v>1</v>
      </c>
      <c r="S836">
        <v>0</v>
      </c>
      <c r="T836">
        <v>1</v>
      </c>
      <c r="U836">
        <v>0</v>
      </c>
      <c r="V836">
        <v>5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</row>
    <row r="837" spans="1:30" x14ac:dyDescent="0.25">
      <c r="A837" t="s">
        <v>879</v>
      </c>
      <c r="B837" t="s">
        <v>18</v>
      </c>
      <c r="C837">
        <v>120</v>
      </c>
      <c r="D837">
        <v>4.8</v>
      </c>
      <c r="E837">
        <v>706.24999999999955</v>
      </c>
      <c r="F837">
        <v>0</v>
      </c>
      <c r="G837">
        <v>2</v>
      </c>
      <c r="H837">
        <v>2</v>
      </c>
      <c r="I837">
        <v>59</v>
      </c>
      <c r="J837">
        <v>1</v>
      </c>
      <c r="K837">
        <v>0</v>
      </c>
      <c r="L837">
        <v>0</v>
      </c>
      <c r="M837">
        <v>12</v>
      </c>
      <c r="N837">
        <v>1</v>
      </c>
      <c r="O837">
        <v>2</v>
      </c>
      <c r="P837">
        <v>2</v>
      </c>
      <c r="Q837">
        <v>0</v>
      </c>
      <c r="R837">
        <v>8</v>
      </c>
      <c r="S837">
        <v>2</v>
      </c>
      <c r="T837">
        <v>12</v>
      </c>
      <c r="U837">
        <v>9</v>
      </c>
      <c r="V837">
        <v>5</v>
      </c>
      <c r="W837">
        <v>0</v>
      </c>
      <c r="X837">
        <v>0</v>
      </c>
      <c r="Y837">
        <v>0</v>
      </c>
      <c r="Z837">
        <v>0</v>
      </c>
      <c r="AA837">
        <v>2</v>
      </c>
      <c r="AB837">
        <v>0</v>
      </c>
      <c r="AC837">
        <v>1</v>
      </c>
      <c r="AD837">
        <v>0</v>
      </c>
    </row>
    <row r="838" spans="1:30" x14ac:dyDescent="0.25">
      <c r="A838" t="s">
        <v>880</v>
      </c>
      <c r="B838" t="s">
        <v>18</v>
      </c>
      <c r="C838">
        <v>91</v>
      </c>
      <c r="D838">
        <v>3.64</v>
      </c>
      <c r="E838">
        <v>749.93406593406576</v>
      </c>
      <c r="F838">
        <v>5</v>
      </c>
      <c r="G838">
        <v>0</v>
      </c>
      <c r="H838">
        <v>1</v>
      </c>
      <c r="I838">
        <v>5</v>
      </c>
      <c r="J838">
        <v>1</v>
      </c>
      <c r="K838">
        <v>53</v>
      </c>
      <c r="L838">
        <v>0</v>
      </c>
      <c r="M838">
        <v>0</v>
      </c>
      <c r="N838">
        <v>1</v>
      </c>
      <c r="O838">
        <v>0</v>
      </c>
      <c r="P838">
        <v>8</v>
      </c>
      <c r="Q838">
        <v>0</v>
      </c>
      <c r="R838">
        <v>11</v>
      </c>
      <c r="S838">
        <v>1</v>
      </c>
      <c r="T838">
        <v>0</v>
      </c>
      <c r="U838">
        <v>0</v>
      </c>
      <c r="V838">
        <v>3</v>
      </c>
      <c r="W838">
        <v>0</v>
      </c>
      <c r="X838">
        <v>0</v>
      </c>
      <c r="Y838">
        <v>2</v>
      </c>
      <c r="Z838">
        <v>0</v>
      </c>
      <c r="AA838">
        <v>0</v>
      </c>
      <c r="AB838">
        <v>0</v>
      </c>
      <c r="AC838">
        <v>0</v>
      </c>
      <c r="AD838">
        <v>0</v>
      </c>
    </row>
    <row r="839" spans="1:30" x14ac:dyDescent="0.25">
      <c r="A839" t="s">
        <v>881</v>
      </c>
      <c r="B839" t="s">
        <v>18</v>
      </c>
      <c r="C839">
        <v>41</v>
      </c>
      <c r="D839">
        <v>1.64</v>
      </c>
      <c r="E839">
        <v>273.02439024390219</v>
      </c>
      <c r="F839">
        <v>1</v>
      </c>
      <c r="G839">
        <v>0</v>
      </c>
      <c r="H839">
        <v>0</v>
      </c>
      <c r="I839">
        <v>1</v>
      </c>
      <c r="J839">
        <v>3</v>
      </c>
      <c r="K839">
        <v>21</v>
      </c>
      <c r="L839">
        <v>0</v>
      </c>
      <c r="M839">
        <v>0</v>
      </c>
      <c r="N839">
        <v>0</v>
      </c>
      <c r="O839">
        <v>0</v>
      </c>
      <c r="P839">
        <v>6</v>
      </c>
      <c r="Q839">
        <v>0</v>
      </c>
      <c r="R839">
        <v>4</v>
      </c>
      <c r="S839">
        <v>1</v>
      </c>
      <c r="T839">
        <v>0</v>
      </c>
      <c r="U839">
        <v>0</v>
      </c>
      <c r="V839">
        <v>1</v>
      </c>
      <c r="W839">
        <v>0</v>
      </c>
      <c r="X839">
        <v>0</v>
      </c>
      <c r="Y839">
        <v>3</v>
      </c>
      <c r="Z839">
        <v>0</v>
      </c>
      <c r="AA839">
        <v>0</v>
      </c>
      <c r="AB839">
        <v>0</v>
      </c>
      <c r="AC839">
        <v>0</v>
      </c>
      <c r="AD839">
        <v>0</v>
      </c>
    </row>
    <row r="840" spans="1:30" x14ac:dyDescent="0.25">
      <c r="A840" t="s">
        <v>882</v>
      </c>
      <c r="B840" t="s">
        <v>18</v>
      </c>
      <c r="C840">
        <v>15</v>
      </c>
      <c r="D840">
        <v>0.6</v>
      </c>
      <c r="E840">
        <v>63.33333333333335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3</v>
      </c>
      <c r="L840">
        <v>0</v>
      </c>
      <c r="M840">
        <v>0</v>
      </c>
      <c r="N840">
        <v>3</v>
      </c>
      <c r="O840">
        <v>0</v>
      </c>
      <c r="P840">
        <v>2</v>
      </c>
      <c r="Q840">
        <v>0</v>
      </c>
      <c r="R840">
        <v>3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4</v>
      </c>
      <c r="AA840">
        <v>0</v>
      </c>
      <c r="AB840">
        <v>0</v>
      </c>
      <c r="AC840">
        <v>0</v>
      </c>
      <c r="AD840">
        <v>0</v>
      </c>
    </row>
    <row r="841" spans="1:30" x14ac:dyDescent="0.25">
      <c r="A841" t="s">
        <v>883</v>
      </c>
      <c r="B841" t="s">
        <v>18</v>
      </c>
      <c r="C841">
        <v>226</v>
      </c>
      <c r="D841">
        <v>9.0399999999999991</v>
      </c>
      <c r="E841">
        <v>400.54867256637192</v>
      </c>
      <c r="F841">
        <v>0</v>
      </c>
      <c r="G841">
        <v>9</v>
      </c>
      <c r="H841">
        <v>23</v>
      </c>
      <c r="I841">
        <v>10</v>
      </c>
      <c r="J841">
        <v>4</v>
      </c>
      <c r="K841">
        <v>3</v>
      </c>
      <c r="L841">
        <v>5</v>
      </c>
      <c r="M841">
        <v>36</v>
      </c>
      <c r="N841">
        <v>0</v>
      </c>
      <c r="O841">
        <v>26</v>
      </c>
      <c r="P841">
        <v>2</v>
      </c>
      <c r="Q841">
        <v>3</v>
      </c>
      <c r="R841">
        <v>0</v>
      </c>
      <c r="S841">
        <v>12</v>
      </c>
      <c r="T841">
        <v>44</v>
      </c>
      <c r="U841">
        <v>2</v>
      </c>
      <c r="V841">
        <v>13</v>
      </c>
      <c r="W841">
        <v>0</v>
      </c>
      <c r="X841">
        <v>1</v>
      </c>
      <c r="Y841">
        <v>0</v>
      </c>
      <c r="Z841">
        <v>0</v>
      </c>
      <c r="AA841">
        <v>25</v>
      </c>
      <c r="AB841">
        <v>2</v>
      </c>
      <c r="AC841">
        <v>6</v>
      </c>
      <c r="AD841">
        <v>0</v>
      </c>
    </row>
    <row r="842" spans="1:30" x14ac:dyDescent="0.25">
      <c r="A842" t="s">
        <v>884</v>
      </c>
      <c r="B842" t="s">
        <v>18</v>
      </c>
      <c r="C842">
        <v>172</v>
      </c>
      <c r="D842">
        <v>6.88</v>
      </c>
      <c r="E842">
        <v>578.58139534883708</v>
      </c>
      <c r="F842">
        <v>0</v>
      </c>
      <c r="G842">
        <v>6</v>
      </c>
      <c r="H842">
        <v>34</v>
      </c>
      <c r="I842">
        <v>2</v>
      </c>
      <c r="J842">
        <v>10</v>
      </c>
      <c r="K842">
        <v>0</v>
      </c>
      <c r="L842">
        <v>3</v>
      </c>
      <c r="M842">
        <v>9</v>
      </c>
      <c r="N842">
        <v>2</v>
      </c>
      <c r="O842">
        <v>16</v>
      </c>
      <c r="P842">
        <v>1</v>
      </c>
      <c r="Q842">
        <v>4</v>
      </c>
      <c r="R842">
        <v>0</v>
      </c>
      <c r="S842">
        <v>1</v>
      </c>
      <c r="T842">
        <v>1</v>
      </c>
      <c r="U842">
        <v>1</v>
      </c>
      <c r="V842">
        <v>24</v>
      </c>
      <c r="W842">
        <v>0</v>
      </c>
      <c r="X842">
        <v>1</v>
      </c>
      <c r="Y842">
        <v>0</v>
      </c>
      <c r="Z842">
        <v>0</v>
      </c>
      <c r="AA842">
        <v>0</v>
      </c>
      <c r="AB842">
        <v>1</v>
      </c>
      <c r="AC842">
        <v>54</v>
      </c>
      <c r="AD842">
        <v>2</v>
      </c>
    </row>
    <row r="843" spans="1:30" x14ac:dyDescent="0.25">
      <c r="A843" t="s">
        <v>885</v>
      </c>
      <c r="B843" t="s">
        <v>18</v>
      </c>
      <c r="C843">
        <v>234</v>
      </c>
      <c r="D843">
        <v>9.36</v>
      </c>
      <c r="E843">
        <v>379.67521367521368</v>
      </c>
      <c r="F843">
        <v>0</v>
      </c>
      <c r="G843">
        <v>7</v>
      </c>
      <c r="H843">
        <v>17</v>
      </c>
      <c r="I843">
        <v>15</v>
      </c>
      <c r="J843">
        <v>36</v>
      </c>
      <c r="K843">
        <v>3</v>
      </c>
      <c r="L843">
        <v>0</v>
      </c>
      <c r="M843">
        <v>5</v>
      </c>
      <c r="N843">
        <v>9</v>
      </c>
      <c r="O843">
        <v>3</v>
      </c>
      <c r="P843">
        <v>50</v>
      </c>
      <c r="Q843">
        <v>1</v>
      </c>
      <c r="R843">
        <v>3</v>
      </c>
      <c r="S843">
        <v>14</v>
      </c>
      <c r="T843">
        <v>1</v>
      </c>
      <c r="U843">
        <v>5</v>
      </c>
      <c r="V843">
        <v>21</v>
      </c>
      <c r="W843">
        <v>1</v>
      </c>
      <c r="X843">
        <v>11</v>
      </c>
      <c r="Y843">
        <v>1</v>
      </c>
      <c r="Z843">
        <v>20</v>
      </c>
      <c r="AA843">
        <v>4</v>
      </c>
      <c r="AB843">
        <v>7</v>
      </c>
      <c r="AC843">
        <v>0</v>
      </c>
      <c r="AD843">
        <v>0</v>
      </c>
    </row>
    <row r="844" spans="1:30" x14ac:dyDescent="0.25">
      <c r="A844" t="s">
        <v>886</v>
      </c>
      <c r="B844" t="s">
        <v>18</v>
      </c>
      <c r="C844">
        <v>88</v>
      </c>
      <c r="D844">
        <v>3.52</v>
      </c>
      <c r="E844">
        <v>352.90909090909088</v>
      </c>
      <c r="F844">
        <v>0</v>
      </c>
      <c r="G844">
        <v>6</v>
      </c>
      <c r="H844">
        <v>0</v>
      </c>
      <c r="I844">
        <v>15</v>
      </c>
      <c r="J844">
        <v>0</v>
      </c>
      <c r="K844">
        <v>1</v>
      </c>
      <c r="L844">
        <v>2</v>
      </c>
      <c r="M844">
        <v>6</v>
      </c>
      <c r="N844">
        <v>2</v>
      </c>
      <c r="O844">
        <v>2</v>
      </c>
      <c r="P844">
        <v>0</v>
      </c>
      <c r="Q844">
        <v>2</v>
      </c>
      <c r="R844">
        <v>3</v>
      </c>
      <c r="S844">
        <v>1</v>
      </c>
      <c r="T844">
        <v>1</v>
      </c>
      <c r="U844">
        <v>1</v>
      </c>
      <c r="V844">
        <v>34</v>
      </c>
      <c r="W844">
        <v>1</v>
      </c>
      <c r="X844">
        <v>0</v>
      </c>
      <c r="Y844">
        <v>0</v>
      </c>
      <c r="Z844">
        <v>0</v>
      </c>
      <c r="AA844">
        <v>1</v>
      </c>
      <c r="AB844">
        <v>2</v>
      </c>
      <c r="AC844">
        <v>8</v>
      </c>
      <c r="AD844">
        <v>0</v>
      </c>
    </row>
    <row r="845" spans="1:30" x14ac:dyDescent="0.25">
      <c r="A845" t="s">
        <v>887</v>
      </c>
      <c r="B845" t="s">
        <v>18</v>
      </c>
      <c r="C845">
        <v>267</v>
      </c>
      <c r="D845">
        <v>10.68</v>
      </c>
      <c r="E845">
        <v>609.1235955056178</v>
      </c>
      <c r="F845">
        <v>0</v>
      </c>
      <c r="G845">
        <v>13</v>
      </c>
      <c r="H845">
        <v>6</v>
      </c>
      <c r="I845">
        <v>24</v>
      </c>
      <c r="J845">
        <v>9</v>
      </c>
      <c r="K845">
        <v>0</v>
      </c>
      <c r="L845">
        <v>12</v>
      </c>
      <c r="M845">
        <v>51</v>
      </c>
      <c r="N845">
        <v>2</v>
      </c>
      <c r="O845">
        <v>4</v>
      </c>
      <c r="P845">
        <v>1</v>
      </c>
      <c r="Q845">
        <v>3</v>
      </c>
      <c r="R845">
        <v>3</v>
      </c>
      <c r="S845">
        <v>13</v>
      </c>
      <c r="T845">
        <v>63</v>
      </c>
      <c r="U845">
        <v>0</v>
      </c>
      <c r="V845">
        <v>37</v>
      </c>
      <c r="W845">
        <v>0</v>
      </c>
      <c r="X845">
        <v>6</v>
      </c>
      <c r="Y845">
        <v>0</v>
      </c>
      <c r="Z845">
        <v>0</v>
      </c>
      <c r="AA845">
        <v>10</v>
      </c>
      <c r="AB845">
        <v>2</v>
      </c>
      <c r="AC845">
        <v>8</v>
      </c>
      <c r="AD845">
        <v>0</v>
      </c>
    </row>
    <row r="846" spans="1:30" x14ac:dyDescent="0.25">
      <c r="A846" t="s">
        <v>888</v>
      </c>
      <c r="B846" t="s">
        <v>18</v>
      </c>
      <c r="C846">
        <v>39</v>
      </c>
      <c r="D846">
        <v>1.56</v>
      </c>
      <c r="E846">
        <v>512.92307692307691</v>
      </c>
      <c r="F846">
        <v>0</v>
      </c>
      <c r="G846">
        <v>0</v>
      </c>
      <c r="H846">
        <v>29</v>
      </c>
      <c r="I846">
        <v>0</v>
      </c>
      <c r="J846">
        <v>1</v>
      </c>
      <c r="K846">
        <v>3</v>
      </c>
      <c r="L846">
        <v>0</v>
      </c>
      <c r="M846">
        <v>1</v>
      </c>
      <c r="N846">
        <v>2</v>
      </c>
      <c r="O846">
        <v>0</v>
      </c>
      <c r="P846">
        <v>2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</row>
    <row r="847" spans="1:30" x14ac:dyDescent="0.25">
      <c r="A847" t="s">
        <v>889</v>
      </c>
      <c r="B847" t="s">
        <v>18</v>
      </c>
      <c r="C847">
        <v>72</v>
      </c>
      <c r="D847">
        <v>2.88</v>
      </c>
      <c r="E847">
        <v>320.36111111111109</v>
      </c>
      <c r="F847">
        <v>0</v>
      </c>
      <c r="G847">
        <v>1</v>
      </c>
      <c r="H847">
        <v>26</v>
      </c>
      <c r="I847">
        <v>0</v>
      </c>
      <c r="J847">
        <v>6</v>
      </c>
      <c r="K847">
        <v>0</v>
      </c>
      <c r="L847">
        <v>3</v>
      </c>
      <c r="M847">
        <v>5</v>
      </c>
      <c r="N847">
        <v>0</v>
      </c>
      <c r="O847">
        <v>0</v>
      </c>
      <c r="P847">
        <v>0</v>
      </c>
      <c r="Q847">
        <v>2</v>
      </c>
      <c r="R847">
        <v>0</v>
      </c>
      <c r="S847">
        <v>1</v>
      </c>
      <c r="T847">
        <v>1</v>
      </c>
      <c r="U847">
        <v>0</v>
      </c>
      <c r="V847">
        <v>18</v>
      </c>
      <c r="W847">
        <v>2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7</v>
      </c>
      <c r="AD847">
        <v>0</v>
      </c>
    </row>
    <row r="848" spans="1:30" x14ac:dyDescent="0.25">
      <c r="A848" t="s">
        <v>890</v>
      </c>
      <c r="B848" t="s">
        <v>18</v>
      </c>
      <c r="C848">
        <v>131</v>
      </c>
      <c r="D848">
        <v>5.24</v>
      </c>
      <c r="E848">
        <v>243.61832061068699</v>
      </c>
      <c r="F848">
        <v>2</v>
      </c>
      <c r="G848">
        <v>4</v>
      </c>
      <c r="H848">
        <v>20</v>
      </c>
      <c r="I848">
        <v>4</v>
      </c>
      <c r="J848">
        <v>8</v>
      </c>
      <c r="K848">
        <v>3</v>
      </c>
      <c r="L848">
        <v>2</v>
      </c>
      <c r="M848">
        <v>13</v>
      </c>
      <c r="N848">
        <v>0</v>
      </c>
      <c r="O848">
        <v>14</v>
      </c>
      <c r="P848">
        <v>5</v>
      </c>
      <c r="Q848">
        <v>5</v>
      </c>
      <c r="R848">
        <v>0</v>
      </c>
      <c r="S848">
        <v>3</v>
      </c>
      <c r="T848">
        <v>4</v>
      </c>
      <c r="U848">
        <v>0</v>
      </c>
      <c r="V848">
        <v>28</v>
      </c>
      <c r="W848">
        <v>0</v>
      </c>
      <c r="X848">
        <v>0</v>
      </c>
      <c r="Y848">
        <v>0</v>
      </c>
      <c r="Z848">
        <v>0</v>
      </c>
      <c r="AA848">
        <v>1</v>
      </c>
      <c r="AB848">
        <v>0</v>
      </c>
      <c r="AC848">
        <v>15</v>
      </c>
      <c r="AD848">
        <v>0</v>
      </c>
    </row>
    <row r="849" spans="1:30" x14ac:dyDescent="0.25">
      <c r="A849" t="s">
        <v>891</v>
      </c>
      <c r="B849" t="s">
        <v>18</v>
      </c>
      <c r="C849">
        <v>56</v>
      </c>
      <c r="D849">
        <v>2.2400000000000002</v>
      </c>
      <c r="E849">
        <v>219.8928571428572</v>
      </c>
      <c r="F849">
        <v>0</v>
      </c>
      <c r="G849">
        <v>2</v>
      </c>
      <c r="H849">
        <v>0</v>
      </c>
      <c r="I849">
        <v>1</v>
      </c>
      <c r="J849">
        <v>0</v>
      </c>
      <c r="K849">
        <v>0</v>
      </c>
      <c r="L849">
        <v>17</v>
      </c>
      <c r="M849">
        <v>15</v>
      </c>
      <c r="N849">
        <v>0</v>
      </c>
      <c r="O849">
        <v>4</v>
      </c>
      <c r="P849">
        <v>0</v>
      </c>
      <c r="Q849">
        <v>0</v>
      </c>
      <c r="R849">
        <v>0</v>
      </c>
      <c r="S849">
        <v>1</v>
      </c>
      <c r="T849">
        <v>6</v>
      </c>
      <c r="U849">
        <v>0</v>
      </c>
      <c r="V849">
        <v>3</v>
      </c>
      <c r="W849">
        <v>0</v>
      </c>
      <c r="X849">
        <v>6</v>
      </c>
      <c r="Y849">
        <v>0</v>
      </c>
      <c r="Z849">
        <v>0</v>
      </c>
      <c r="AA849">
        <v>0</v>
      </c>
      <c r="AB849">
        <v>0</v>
      </c>
      <c r="AC849">
        <v>1</v>
      </c>
      <c r="AD849">
        <v>0</v>
      </c>
    </row>
    <row r="850" spans="1:30" x14ac:dyDescent="0.25">
      <c r="A850" t="s">
        <v>892</v>
      </c>
      <c r="B850" t="s">
        <v>18</v>
      </c>
      <c r="C850">
        <v>67</v>
      </c>
      <c r="D850">
        <v>2.68</v>
      </c>
      <c r="E850">
        <v>77.402985074626869</v>
      </c>
      <c r="F850">
        <v>0</v>
      </c>
      <c r="G850">
        <v>3</v>
      </c>
      <c r="H850">
        <v>3</v>
      </c>
      <c r="I850">
        <v>3</v>
      </c>
      <c r="J850">
        <v>3</v>
      </c>
      <c r="K850">
        <v>3</v>
      </c>
      <c r="L850">
        <v>0</v>
      </c>
      <c r="M850">
        <v>0</v>
      </c>
      <c r="N850">
        <v>2</v>
      </c>
      <c r="O850">
        <v>9</v>
      </c>
      <c r="P850">
        <v>9</v>
      </c>
      <c r="Q850">
        <v>0</v>
      </c>
      <c r="R850">
        <v>0</v>
      </c>
      <c r="S850">
        <v>2</v>
      </c>
      <c r="T850">
        <v>1</v>
      </c>
      <c r="U850">
        <v>2</v>
      </c>
      <c r="V850">
        <v>8</v>
      </c>
      <c r="W850">
        <v>0</v>
      </c>
      <c r="X850">
        <v>6</v>
      </c>
      <c r="Y850">
        <v>0</v>
      </c>
      <c r="Z850">
        <v>7</v>
      </c>
      <c r="AA850">
        <v>1</v>
      </c>
      <c r="AB850">
        <v>1</v>
      </c>
      <c r="AC850">
        <v>4</v>
      </c>
      <c r="AD850">
        <v>0</v>
      </c>
    </row>
    <row r="851" spans="1:30" x14ac:dyDescent="0.25">
      <c r="A851" t="s">
        <v>893</v>
      </c>
      <c r="B851" t="s">
        <v>18</v>
      </c>
      <c r="C851">
        <v>45</v>
      </c>
      <c r="D851">
        <v>1.8</v>
      </c>
      <c r="E851">
        <v>687.7777777777776</v>
      </c>
      <c r="F851">
        <v>1</v>
      </c>
      <c r="G851">
        <v>0</v>
      </c>
      <c r="H851">
        <v>0</v>
      </c>
      <c r="I851">
        <v>1</v>
      </c>
      <c r="J851">
        <v>0</v>
      </c>
      <c r="K851">
        <v>1</v>
      </c>
      <c r="L851">
        <v>0</v>
      </c>
      <c r="M851">
        <v>2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36</v>
      </c>
      <c r="Y851">
        <v>0</v>
      </c>
      <c r="Z851">
        <v>4</v>
      </c>
      <c r="AA851">
        <v>0</v>
      </c>
      <c r="AB851">
        <v>0</v>
      </c>
      <c r="AC851">
        <v>0</v>
      </c>
      <c r="AD851">
        <v>0</v>
      </c>
    </row>
    <row r="852" spans="1:30" x14ac:dyDescent="0.25">
      <c r="A852" t="s">
        <v>894</v>
      </c>
      <c r="B852" t="s">
        <v>18</v>
      </c>
      <c r="C852">
        <v>133</v>
      </c>
      <c r="D852">
        <v>5.32</v>
      </c>
      <c r="E852">
        <v>263.05263157894723</v>
      </c>
      <c r="F852">
        <v>0</v>
      </c>
      <c r="G852">
        <v>2</v>
      </c>
      <c r="H852">
        <v>4</v>
      </c>
      <c r="I852">
        <v>6</v>
      </c>
      <c r="J852">
        <v>5</v>
      </c>
      <c r="K852">
        <v>0</v>
      </c>
      <c r="L852">
        <v>10</v>
      </c>
      <c r="M852">
        <v>33</v>
      </c>
      <c r="N852">
        <v>3</v>
      </c>
      <c r="O852">
        <v>3</v>
      </c>
      <c r="P852">
        <v>10</v>
      </c>
      <c r="Q852">
        <v>3</v>
      </c>
      <c r="R852">
        <v>0</v>
      </c>
      <c r="S852">
        <v>7</v>
      </c>
      <c r="T852">
        <v>11</v>
      </c>
      <c r="U852">
        <v>1</v>
      </c>
      <c r="V852">
        <v>22</v>
      </c>
      <c r="W852">
        <v>0</v>
      </c>
      <c r="X852">
        <v>2</v>
      </c>
      <c r="Y852">
        <v>0</v>
      </c>
      <c r="Z852">
        <v>1</v>
      </c>
      <c r="AA852">
        <v>5</v>
      </c>
      <c r="AB852">
        <v>0</v>
      </c>
      <c r="AC852">
        <v>5</v>
      </c>
      <c r="AD852">
        <v>0</v>
      </c>
    </row>
    <row r="853" spans="1:30" x14ac:dyDescent="0.25">
      <c r="A853" t="s">
        <v>895</v>
      </c>
      <c r="B853" t="s">
        <v>18</v>
      </c>
      <c r="C853">
        <v>92</v>
      </c>
      <c r="D853">
        <v>3.68</v>
      </c>
      <c r="E853">
        <v>697.67391304347791</v>
      </c>
      <c r="F853">
        <v>0</v>
      </c>
      <c r="G853">
        <v>52</v>
      </c>
      <c r="H853">
        <v>1</v>
      </c>
      <c r="I853">
        <v>2</v>
      </c>
      <c r="J853">
        <v>2</v>
      </c>
      <c r="K853">
        <v>0</v>
      </c>
      <c r="L853">
        <v>4</v>
      </c>
      <c r="M853">
        <v>5</v>
      </c>
      <c r="N853">
        <v>0</v>
      </c>
      <c r="O853">
        <v>0</v>
      </c>
      <c r="P853">
        <v>0</v>
      </c>
      <c r="Q853">
        <v>1</v>
      </c>
      <c r="R853">
        <v>3</v>
      </c>
      <c r="S853">
        <v>3</v>
      </c>
      <c r="T853">
        <v>1</v>
      </c>
      <c r="U853">
        <v>1</v>
      </c>
      <c r="V853">
        <v>7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1</v>
      </c>
      <c r="AC853">
        <v>9</v>
      </c>
      <c r="AD853">
        <v>0</v>
      </c>
    </row>
    <row r="854" spans="1:30" x14ac:dyDescent="0.25">
      <c r="A854" t="s">
        <v>896</v>
      </c>
      <c r="B854" t="s">
        <v>18</v>
      </c>
      <c r="C854">
        <v>56</v>
      </c>
      <c r="D854">
        <v>2.2400000000000002</v>
      </c>
      <c r="E854">
        <v>312.74999999999989</v>
      </c>
      <c r="F854">
        <v>0</v>
      </c>
      <c r="G854">
        <v>0</v>
      </c>
      <c r="H854">
        <v>27</v>
      </c>
      <c r="I854">
        <v>3</v>
      </c>
      <c r="J854">
        <v>2</v>
      </c>
      <c r="K854">
        <v>0</v>
      </c>
      <c r="L854">
        <v>0</v>
      </c>
      <c r="M854">
        <v>4</v>
      </c>
      <c r="N854">
        <v>0</v>
      </c>
      <c r="O854">
        <v>2</v>
      </c>
      <c r="P854">
        <v>0</v>
      </c>
      <c r="Q854">
        <v>2</v>
      </c>
      <c r="R854">
        <v>1</v>
      </c>
      <c r="S854">
        <v>0</v>
      </c>
      <c r="T854">
        <v>2</v>
      </c>
      <c r="U854">
        <v>0</v>
      </c>
      <c r="V854">
        <v>6</v>
      </c>
      <c r="W854">
        <v>1</v>
      </c>
      <c r="X854">
        <v>1</v>
      </c>
      <c r="Y854">
        <v>0</v>
      </c>
      <c r="Z854">
        <v>0</v>
      </c>
      <c r="AA854">
        <v>0</v>
      </c>
      <c r="AB854">
        <v>1</v>
      </c>
      <c r="AC854">
        <v>4</v>
      </c>
      <c r="AD854">
        <v>0</v>
      </c>
    </row>
    <row r="855" spans="1:30" x14ac:dyDescent="0.25">
      <c r="A855" t="s">
        <v>897</v>
      </c>
      <c r="B855" t="s">
        <v>18</v>
      </c>
      <c r="C855">
        <v>43</v>
      </c>
      <c r="D855">
        <v>1.72</v>
      </c>
      <c r="E855">
        <v>433.16279069767489</v>
      </c>
      <c r="F855">
        <v>0</v>
      </c>
      <c r="G855">
        <v>0</v>
      </c>
      <c r="H855">
        <v>28</v>
      </c>
      <c r="I855">
        <v>0</v>
      </c>
      <c r="J855">
        <v>2</v>
      </c>
      <c r="K855">
        <v>0</v>
      </c>
      <c r="L855">
        <v>0</v>
      </c>
      <c r="M855">
        <v>4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1</v>
      </c>
      <c r="T855">
        <v>2</v>
      </c>
      <c r="U855">
        <v>0</v>
      </c>
      <c r="V855">
        <v>1</v>
      </c>
      <c r="W855">
        <v>0</v>
      </c>
      <c r="X855">
        <v>2</v>
      </c>
      <c r="Y855">
        <v>0</v>
      </c>
      <c r="Z855">
        <v>0</v>
      </c>
      <c r="AA855">
        <v>1</v>
      </c>
      <c r="AB855">
        <v>0</v>
      </c>
      <c r="AC855">
        <v>2</v>
      </c>
      <c r="AD855">
        <v>0</v>
      </c>
    </row>
    <row r="856" spans="1:30" x14ac:dyDescent="0.25">
      <c r="A856" t="s">
        <v>898</v>
      </c>
      <c r="B856" t="s">
        <v>18</v>
      </c>
      <c r="C856">
        <v>42</v>
      </c>
      <c r="D856">
        <v>1.68</v>
      </c>
      <c r="E856">
        <v>621.09523809523716</v>
      </c>
      <c r="F856">
        <v>0</v>
      </c>
      <c r="G856">
        <v>0</v>
      </c>
      <c r="H856">
        <v>0</v>
      </c>
      <c r="I856">
        <v>33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2</v>
      </c>
      <c r="S856">
        <v>0</v>
      </c>
      <c r="T856">
        <v>2</v>
      </c>
      <c r="U856">
        <v>4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</row>
    <row r="857" spans="1:30" x14ac:dyDescent="0.25">
      <c r="A857" t="s">
        <v>899</v>
      </c>
      <c r="B857" t="s">
        <v>18</v>
      </c>
      <c r="C857">
        <v>149</v>
      </c>
      <c r="D857">
        <v>5.96</v>
      </c>
      <c r="E857">
        <v>411.23489932885872</v>
      </c>
      <c r="F857">
        <v>0</v>
      </c>
      <c r="G857">
        <v>4</v>
      </c>
      <c r="H857">
        <v>43</v>
      </c>
      <c r="I857">
        <v>11</v>
      </c>
      <c r="J857">
        <v>16</v>
      </c>
      <c r="K857">
        <v>0</v>
      </c>
      <c r="L857">
        <v>1</v>
      </c>
      <c r="M857">
        <v>1</v>
      </c>
      <c r="N857">
        <v>2</v>
      </c>
      <c r="O857">
        <v>3</v>
      </c>
      <c r="P857">
        <v>3</v>
      </c>
      <c r="Q857">
        <v>4</v>
      </c>
      <c r="R857">
        <v>5</v>
      </c>
      <c r="S857">
        <v>19</v>
      </c>
      <c r="T857">
        <v>0</v>
      </c>
      <c r="U857">
        <v>5</v>
      </c>
      <c r="V857">
        <v>25</v>
      </c>
      <c r="W857">
        <v>1</v>
      </c>
      <c r="X857">
        <v>0</v>
      </c>
      <c r="Y857">
        <v>0</v>
      </c>
      <c r="Z857">
        <v>0</v>
      </c>
      <c r="AA857">
        <v>0</v>
      </c>
      <c r="AB857">
        <v>4</v>
      </c>
      <c r="AC857">
        <v>2</v>
      </c>
      <c r="AD857">
        <v>0</v>
      </c>
    </row>
    <row r="858" spans="1:30" x14ac:dyDescent="0.25">
      <c r="A858" t="s">
        <v>900</v>
      </c>
      <c r="B858" t="s">
        <v>18</v>
      </c>
      <c r="C858">
        <v>40</v>
      </c>
      <c r="D858">
        <v>1.6</v>
      </c>
      <c r="E858">
        <v>224.99999999999989</v>
      </c>
      <c r="F858">
        <v>9</v>
      </c>
      <c r="G858">
        <v>0</v>
      </c>
      <c r="H858">
        <v>2</v>
      </c>
      <c r="I858">
        <v>0</v>
      </c>
      <c r="J858">
        <v>0</v>
      </c>
      <c r="K858">
        <v>6</v>
      </c>
      <c r="L858">
        <v>0</v>
      </c>
      <c r="M858">
        <v>2</v>
      </c>
      <c r="N858">
        <v>0</v>
      </c>
      <c r="O858">
        <v>0</v>
      </c>
      <c r="P858">
        <v>0</v>
      </c>
      <c r="Q858">
        <v>0</v>
      </c>
      <c r="R858">
        <v>17</v>
      </c>
      <c r="S858">
        <v>0</v>
      </c>
      <c r="T858">
        <v>0</v>
      </c>
      <c r="U858">
        <v>0</v>
      </c>
      <c r="V858">
        <v>1</v>
      </c>
      <c r="W858">
        <v>0</v>
      </c>
      <c r="X858">
        <v>3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</row>
    <row r="859" spans="1:30" x14ac:dyDescent="0.25">
      <c r="A859" t="s">
        <v>901</v>
      </c>
      <c r="B859" t="s">
        <v>18</v>
      </c>
      <c r="C859">
        <v>55</v>
      </c>
      <c r="D859">
        <v>2.2000000000000002</v>
      </c>
      <c r="E859">
        <v>484.54545454545462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2</v>
      </c>
      <c r="N859">
        <v>1</v>
      </c>
      <c r="O859">
        <v>1</v>
      </c>
      <c r="P859">
        <v>3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1</v>
      </c>
      <c r="W859">
        <v>1</v>
      </c>
      <c r="X859">
        <v>32</v>
      </c>
      <c r="Y859">
        <v>0</v>
      </c>
      <c r="Z859">
        <v>12</v>
      </c>
      <c r="AA859">
        <v>0</v>
      </c>
      <c r="AB859">
        <v>0</v>
      </c>
      <c r="AC859">
        <v>0</v>
      </c>
      <c r="AD859">
        <v>0</v>
      </c>
    </row>
    <row r="860" spans="1:30" x14ac:dyDescent="0.25">
      <c r="A860" t="s">
        <v>902</v>
      </c>
      <c r="B860" t="s">
        <v>18</v>
      </c>
      <c r="C860">
        <v>38</v>
      </c>
      <c r="D860">
        <v>1.52</v>
      </c>
      <c r="E860">
        <v>73.84210526315789</v>
      </c>
      <c r="F860">
        <v>0</v>
      </c>
      <c r="G860">
        <v>1</v>
      </c>
      <c r="H860">
        <v>9</v>
      </c>
      <c r="I860">
        <v>1</v>
      </c>
      <c r="J860">
        <v>6</v>
      </c>
      <c r="K860">
        <v>0</v>
      </c>
      <c r="L860">
        <v>2</v>
      </c>
      <c r="M860">
        <v>2</v>
      </c>
      <c r="N860">
        <v>1</v>
      </c>
      <c r="O860">
        <v>0</v>
      </c>
      <c r="P860">
        <v>3</v>
      </c>
      <c r="Q860">
        <v>0</v>
      </c>
      <c r="R860">
        <v>0</v>
      </c>
      <c r="S860">
        <v>3</v>
      </c>
      <c r="T860">
        <v>1</v>
      </c>
      <c r="U860">
        <v>0</v>
      </c>
      <c r="V860">
        <v>3</v>
      </c>
      <c r="W860">
        <v>0</v>
      </c>
      <c r="X860">
        <v>0</v>
      </c>
      <c r="Y860">
        <v>0</v>
      </c>
      <c r="Z860">
        <v>1</v>
      </c>
      <c r="AA860">
        <v>2</v>
      </c>
      <c r="AB860">
        <v>3</v>
      </c>
      <c r="AC860">
        <v>0</v>
      </c>
      <c r="AD860">
        <v>0</v>
      </c>
    </row>
    <row r="861" spans="1:30" x14ac:dyDescent="0.25">
      <c r="A861" t="s">
        <v>903</v>
      </c>
      <c r="B861" t="s">
        <v>18</v>
      </c>
      <c r="C861">
        <v>50</v>
      </c>
      <c r="D861">
        <v>2</v>
      </c>
      <c r="E861">
        <v>99</v>
      </c>
      <c r="F861">
        <v>0</v>
      </c>
      <c r="G861">
        <v>0</v>
      </c>
      <c r="H861">
        <v>4</v>
      </c>
      <c r="I861">
        <v>2</v>
      </c>
      <c r="J861">
        <v>1</v>
      </c>
      <c r="K861">
        <v>0</v>
      </c>
      <c r="L861">
        <v>4</v>
      </c>
      <c r="M861">
        <v>11</v>
      </c>
      <c r="N861">
        <v>1</v>
      </c>
      <c r="O861">
        <v>9</v>
      </c>
      <c r="P861">
        <v>4</v>
      </c>
      <c r="Q861">
        <v>0</v>
      </c>
      <c r="R861">
        <v>0</v>
      </c>
      <c r="S861">
        <v>1</v>
      </c>
      <c r="T861">
        <v>2</v>
      </c>
      <c r="U861">
        <v>2</v>
      </c>
      <c r="V861">
        <v>2</v>
      </c>
      <c r="W861">
        <v>0</v>
      </c>
      <c r="X861">
        <v>2</v>
      </c>
      <c r="Y861">
        <v>0</v>
      </c>
      <c r="Z861">
        <v>0</v>
      </c>
      <c r="AA861">
        <v>5</v>
      </c>
      <c r="AB861">
        <v>0</v>
      </c>
      <c r="AC861">
        <v>0</v>
      </c>
      <c r="AD861">
        <v>0</v>
      </c>
    </row>
    <row r="862" spans="1:30" x14ac:dyDescent="0.25">
      <c r="A862" t="s">
        <v>904</v>
      </c>
      <c r="B862" t="s">
        <v>18</v>
      </c>
      <c r="C862">
        <v>25</v>
      </c>
      <c r="D862">
        <v>1</v>
      </c>
      <c r="E862">
        <v>382</v>
      </c>
      <c r="F862">
        <v>0</v>
      </c>
      <c r="G862">
        <v>1</v>
      </c>
      <c r="H862">
        <v>0</v>
      </c>
      <c r="I862">
        <v>20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2</v>
      </c>
      <c r="T862">
        <v>1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</row>
    <row r="863" spans="1:30" x14ac:dyDescent="0.25">
      <c r="A863" t="s">
        <v>905</v>
      </c>
      <c r="B863" t="s">
        <v>18</v>
      </c>
      <c r="C863">
        <v>34</v>
      </c>
      <c r="D863">
        <v>1.36</v>
      </c>
      <c r="E863">
        <v>261.58823529411768</v>
      </c>
      <c r="F863">
        <v>0</v>
      </c>
      <c r="G863">
        <v>0</v>
      </c>
      <c r="H863">
        <v>1</v>
      </c>
      <c r="I863">
        <v>3</v>
      </c>
      <c r="J863">
        <v>0</v>
      </c>
      <c r="K863">
        <v>0</v>
      </c>
      <c r="L863">
        <v>2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19</v>
      </c>
      <c r="T863">
        <v>1</v>
      </c>
      <c r="U863">
        <v>1</v>
      </c>
      <c r="V863">
        <v>4</v>
      </c>
      <c r="W863">
        <v>3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</row>
    <row r="864" spans="1:30" x14ac:dyDescent="0.25">
      <c r="A864" t="s">
        <v>906</v>
      </c>
      <c r="B864" t="s">
        <v>18</v>
      </c>
      <c r="C864">
        <v>183</v>
      </c>
      <c r="D864">
        <v>7.32</v>
      </c>
      <c r="E864">
        <v>445.82513661202188</v>
      </c>
      <c r="F864">
        <v>0</v>
      </c>
      <c r="G864">
        <v>3</v>
      </c>
      <c r="H864">
        <v>41</v>
      </c>
      <c r="I864">
        <v>1</v>
      </c>
      <c r="J864">
        <v>11</v>
      </c>
      <c r="K864">
        <v>1</v>
      </c>
      <c r="L864">
        <v>7</v>
      </c>
      <c r="M864">
        <v>14</v>
      </c>
      <c r="N864">
        <v>12</v>
      </c>
      <c r="O864">
        <v>2</v>
      </c>
      <c r="P864">
        <v>22</v>
      </c>
      <c r="Q864">
        <v>0</v>
      </c>
      <c r="R864">
        <v>0</v>
      </c>
      <c r="S864">
        <v>2</v>
      </c>
      <c r="T864">
        <v>1</v>
      </c>
      <c r="U864">
        <v>0</v>
      </c>
      <c r="V864">
        <v>35</v>
      </c>
      <c r="W864">
        <v>1</v>
      </c>
      <c r="X864">
        <v>0</v>
      </c>
      <c r="Y864">
        <v>0</v>
      </c>
      <c r="Z864">
        <v>2</v>
      </c>
      <c r="AA864">
        <v>1</v>
      </c>
      <c r="AB864">
        <v>1</v>
      </c>
      <c r="AC864">
        <v>26</v>
      </c>
      <c r="AD864">
        <v>0</v>
      </c>
    </row>
    <row r="865" spans="1:30" x14ac:dyDescent="0.25">
      <c r="A865" t="s">
        <v>907</v>
      </c>
      <c r="B865" t="s">
        <v>18</v>
      </c>
      <c r="C865">
        <v>128</v>
      </c>
      <c r="D865">
        <v>5.12</v>
      </c>
      <c r="E865">
        <v>266.14062500000011</v>
      </c>
      <c r="F865">
        <v>1</v>
      </c>
      <c r="G865">
        <v>2</v>
      </c>
      <c r="H865">
        <v>9</v>
      </c>
      <c r="I865">
        <v>8</v>
      </c>
      <c r="J865">
        <v>1</v>
      </c>
      <c r="K865">
        <v>0</v>
      </c>
      <c r="L865">
        <v>10</v>
      </c>
      <c r="M865">
        <v>34</v>
      </c>
      <c r="N865">
        <v>1</v>
      </c>
      <c r="O865">
        <v>4</v>
      </c>
      <c r="P865">
        <v>0</v>
      </c>
      <c r="Q865">
        <v>5</v>
      </c>
      <c r="R865">
        <v>0</v>
      </c>
      <c r="S865">
        <v>2</v>
      </c>
      <c r="T865">
        <v>16</v>
      </c>
      <c r="U865">
        <v>1</v>
      </c>
      <c r="V865">
        <v>12</v>
      </c>
      <c r="W865">
        <v>0</v>
      </c>
      <c r="X865">
        <v>8</v>
      </c>
      <c r="Y865">
        <v>0</v>
      </c>
      <c r="Z865">
        <v>0</v>
      </c>
      <c r="AA865">
        <v>8</v>
      </c>
      <c r="AB865">
        <v>0</v>
      </c>
      <c r="AC865">
        <v>6</v>
      </c>
      <c r="AD865">
        <v>0</v>
      </c>
    </row>
    <row r="866" spans="1:30" x14ac:dyDescent="0.25">
      <c r="A866" t="s">
        <v>908</v>
      </c>
      <c r="B866" t="s">
        <v>18</v>
      </c>
      <c r="C866">
        <v>149</v>
      </c>
      <c r="D866">
        <v>5.96</v>
      </c>
      <c r="E866">
        <v>577.00671140939619</v>
      </c>
      <c r="F866">
        <v>0</v>
      </c>
      <c r="G866">
        <v>0</v>
      </c>
      <c r="H866">
        <v>2</v>
      </c>
      <c r="I866">
        <v>6</v>
      </c>
      <c r="J866">
        <v>2</v>
      </c>
      <c r="K866">
        <v>26</v>
      </c>
      <c r="L866">
        <v>2</v>
      </c>
      <c r="M866">
        <v>10</v>
      </c>
      <c r="N866">
        <v>3</v>
      </c>
      <c r="O866">
        <v>6</v>
      </c>
      <c r="P866">
        <v>5</v>
      </c>
      <c r="Q866">
        <v>2</v>
      </c>
      <c r="R866">
        <v>57</v>
      </c>
      <c r="S866">
        <v>0</v>
      </c>
      <c r="T866">
        <v>0</v>
      </c>
      <c r="U866">
        <v>2</v>
      </c>
      <c r="V866">
        <v>11</v>
      </c>
      <c r="W866">
        <v>0</v>
      </c>
      <c r="X866">
        <v>4</v>
      </c>
      <c r="Y866">
        <v>1</v>
      </c>
      <c r="Z866">
        <v>2</v>
      </c>
      <c r="AA866">
        <v>3</v>
      </c>
      <c r="AB866">
        <v>0</v>
      </c>
      <c r="AC866">
        <v>5</v>
      </c>
      <c r="AD866">
        <v>0</v>
      </c>
    </row>
    <row r="867" spans="1:30" x14ac:dyDescent="0.25">
      <c r="A867" t="s">
        <v>909</v>
      </c>
      <c r="B867" t="s">
        <v>18</v>
      </c>
      <c r="C867">
        <v>52</v>
      </c>
      <c r="D867">
        <v>2.08</v>
      </c>
      <c r="E867">
        <v>173.96153846153851</v>
      </c>
      <c r="F867">
        <v>1</v>
      </c>
      <c r="G867">
        <v>1</v>
      </c>
      <c r="H867">
        <v>1</v>
      </c>
      <c r="I867">
        <v>2</v>
      </c>
      <c r="J867">
        <v>1</v>
      </c>
      <c r="K867">
        <v>0</v>
      </c>
      <c r="L867">
        <v>3</v>
      </c>
      <c r="M867">
        <v>2</v>
      </c>
      <c r="N867">
        <v>1</v>
      </c>
      <c r="O867">
        <v>1</v>
      </c>
      <c r="P867">
        <v>2</v>
      </c>
      <c r="Q867">
        <v>2</v>
      </c>
      <c r="R867">
        <v>1</v>
      </c>
      <c r="S867">
        <v>4</v>
      </c>
      <c r="T867">
        <v>2</v>
      </c>
      <c r="U867">
        <v>1</v>
      </c>
      <c r="V867">
        <v>3</v>
      </c>
      <c r="W867">
        <v>0</v>
      </c>
      <c r="X867">
        <v>2</v>
      </c>
      <c r="Y867">
        <v>0</v>
      </c>
      <c r="Z867">
        <v>0</v>
      </c>
      <c r="AA867">
        <v>20</v>
      </c>
      <c r="AB867">
        <v>2</v>
      </c>
      <c r="AC867">
        <v>0</v>
      </c>
      <c r="AD867">
        <v>0</v>
      </c>
    </row>
    <row r="868" spans="1:30" x14ac:dyDescent="0.25">
      <c r="A868" t="s">
        <v>910</v>
      </c>
      <c r="B868" t="s">
        <v>18</v>
      </c>
      <c r="C868">
        <v>89</v>
      </c>
      <c r="D868">
        <v>3.56</v>
      </c>
      <c r="E868">
        <v>143.30337078651681</v>
      </c>
      <c r="F868">
        <v>1</v>
      </c>
      <c r="G868">
        <v>10</v>
      </c>
      <c r="H868">
        <v>1</v>
      </c>
      <c r="I868">
        <v>4</v>
      </c>
      <c r="J868">
        <v>1</v>
      </c>
      <c r="K868">
        <v>7</v>
      </c>
      <c r="L868">
        <v>9</v>
      </c>
      <c r="M868">
        <v>10</v>
      </c>
      <c r="N868">
        <v>1</v>
      </c>
      <c r="O868">
        <v>3</v>
      </c>
      <c r="P868">
        <v>3</v>
      </c>
      <c r="Q868">
        <v>1</v>
      </c>
      <c r="R868">
        <v>0</v>
      </c>
      <c r="S868">
        <v>0</v>
      </c>
      <c r="T868">
        <v>8</v>
      </c>
      <c r="U868">
        <v>1</v>
      </c>
      <c r="V868">
        <v>8</v>
      </c>
      <c r="W868">
        <v>0</v>
      </c>
      <c r="X868">
        <v>1</v>
      </c>
      <c r="Y868">
        <v>0</v>
      </c>
      <c r="Z868">
        <v>0</v>
      </c>
      <c r="AA868">
        <v>18</v>
      </c>
      <c r="AB868">
        <v>0</v>
      </c>
      <c r="AC868">
        <v>2</v>
      </c>
      <c r="AD868">
        <v>0</v>
      </c>
    </row>
    <row r="869" spans="1:30" x14ac:dyDescent="0.25">
      <c r="A869" t="s">
        <v>911</v>
      </c>
      <c r="B869" t="s">
        <v>18</v>
      </c>
      <c r="C869">
        <v>72</v>
      </c>
      <c r="D869">
        <v>2.88</v>
      </c>
      <c r="E869">
        <v>291.19444444444451</v>
      </c>
      <c r="F869">
        <v>0</v>
      </c>
      <c r="G869">
        <v>2</v>
      </c>
      <c r="H869">
        <v>3</v>
      </c>
      <c r="I869">
        <v>3</v>
      </c>
      <c r="J869">
        <v>6</v>
      </c>
      <c r="K869">
        <v>4</v>
      </c>
      <c r="L869">
        <v>2</v>
      </c>
      <c r="M869">
        <v>3</v>
      </c>
      <c r="N869">
        <v>1</v>
      </c>
      <c r="O869">
        <v>3</v>
      </c>
      <c r="P869">
        <v>1</v>
      </c>
      <c r="Q869">
        <v>0</v>
      </c>
      <c r="R869">
        <v>4</v>
      </c>
      <c r="S869">
        <v>30</v>
      </c>
      <c r="T869">
        <v>2</v>
      </c>
      <c r="U869">
        <v>1</v>
      </c>
      <c r="V869">
        <v>5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0</v>
      </c>
      <c r="AC869">
        <v>1</v>
      </c>
      <c r="AD869">
        <v>0</v>
      </c>
    </row>
    <row r="870" spans="1:30" x14ac:dyDescent="0.25">
      <c r="A870" t="s">
        <v>912</v>
      </c>
      <c r="B870" t="s">
        <v>18</v>
      </c>
      <c r="C870">
        <v>32</v>
      </c>
      <c r="D870">
        <v>1.28</v>
      </c>
      <c r="E870">
        <v>100.8125</v>
      </c>
      <c r="F870">
        <v>0</v>
      </c>
      <c r="G870">
        <v>0</v>
      </c>
      <c r="H870">
        <v>1</v>
      </c>
      <c r="I870">
        <v>0</v>
      </c>
      <c r="J870">
        <v>1</v>
      </c>
      <c r="K870">
        <v>0</v>
      </c>
      <c r="L870">
        <v>0</v>
      </c>
      <c r="M870">
        <v>8</v>
      </c>
      <c r="N870">
        <v>1</v>
      </c>
      <c r="O870">
        <v>0</v>
      </c>
      <c r="P870">
        <v>0</v>
      </c>
      <c r="Q870">
        <v>2</v>
      </c>
      <c r="R870">
        <v>0</v>
      </c>
      <c r="S870">
        <v>0</v>
      </c>
      <c r="T870">
        <v>0</v>
      </c>
      <c r="U870">
        <v>0</v>
      </c>
      <c r="V870">
        <v>6</v>
      </c>
      <c r="W870">
        <v>2</v>
      </c>
      <c r="X870">
        <v>3</v>
      </c>
      <c r="Y870">
        <v>0</v>
      </c>
      <c r="Z870">
        <v>1</v>
      </c>
      <c r="AA870">
        <v>0</v>
      </c>
      <c r="AB870">
        <v>0</v>
      </c>
      <c r="AC870">
        <v>7</v>
      </c>
      <c r="AD870">
        <v>0</v>
      </c>
    </row>
    <row r="871" spans="1:30" x14ac:dyDescent="0.25">
      <c r="A871" t="s">
        <v>913</v>
      </c>
      <c r="B871" t="s">
        <v>18</v>
      </c>
      <c r="C871">
        <v>43</v>
      </c>
      <c r="D871">
        <v>1.72</v>
      </c>
      <c r="E871">
        <v>584.32558139534933</v>
      </c>
      <c r="F871">
        <v>0</v>
      </c>
      <c r="G871">
        <v>0</v>
      </c>
      <c r="H871">
        <v>0</v>
      </c>
      <c r="I871">
        <v>32</v>
      </c>
      <c r="J871">
        <v>0</v>
      </c>
      <c r="K871">
        <v>0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2</v>
      </c>
      <c r="S871">
        <v>0</v>
      </c>
      <c r="T871">
        <v>1</v>
      </c>
      <c r="U871">
        <v>7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</row>
    <row r="872" spans="1:30" x14ac:dyDescent="0.25">
      <c r="A872" t="s">
        <v>914</v>
      </c>
      <c r="B872" t="s">
        <v>18</v>
      </c>
      <c r="C872">
        <v>32</v>
      </c>
      <c r="D872">
        <v>1.28</v>
      </c>
      <c r="E872">
        <v>75.812500000000014</v>
      </c>
      <c r="F872">
        <v>1</v>
      </c>
      <c r="G872">
        <v>1</v>
      </c>
      <c r="H872">
        <v>1</v>
      </c>
      <c r="I872">
        <v>0</v>
      </c>
      <c r="J872">
        <v>4</v>
      </c>
      <c r="K872">
        <v>9</v>
      </c>
      <c r="L872">
        <v>0</v>
      </c>
      <c r="M872">
        <v>2</v>
      </c>
      <c r="N872">
        <v>0</v>
      </c>
      <c r="O872">
        <v>1</v>
      </c>
      <c r="P872">
        <v>2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4</v>
      </c>
      <c r="W872">
        <v>0</v>
      </c>
      <c r="X872">
        <v>1</v>
      </c>
      <c r="Y872">
        <v>0</v>
      </c>
      <c r="Z872">
        <v>1</v>
      </c>
      <c r="AA872">
        <v>1</v>
      </c>
      <c r="AB872">
        <v>0</v>
      </c>
      <c r="AC872">
        <v>3</v>
      </c>
      <c r="AD872">
        <v>1</v>
      </c>
    </row>
    <row r="873" spans="1:30" x14ac:dyDescent="0.25">
      <c r="A873" t="s">
        <v>915</v>
      </c>
      <c r="B873" t="s">
        <v>18</v>
      </c>
      <c r="C873">
        <v>32</v>
      </c>
      <c r="D873">
        <v>1.28</v>
      </c>
      <c r="E873">
        <v>674.24999999999966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30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</row>
    <row r="874" spans="1:30" x14ac:dyDescent="0.25">
      <c r="A874" t="s">
        <v>916</v>
      </c>
      <c r="B874" t="s">
        <v>18</v>
      </c>
      <c r="C874">
        <v>106</v>
      </c>
      <c r="D874">
        <v>4.24</v>
      </c>
      <c r="E874">
        <v>795.41509433962267</v>
      </c>
      <c r="F874">
        <v>0</v>
      </c>
      <c r="G874">
        <v>2</v>
      </c>
      <c r="H874">
        <v>1</v>
      </c>
      <c r="I874">
        <v>1</v>
      </c>
      <c r="J874">
        <v>7</v>
      </c>
      <c r="K874">
        <v>1</v>
      </c>
      <c r="L874">
        <v>5</v>
      </c>
      <c r="M874">
        <v>4</v>
      </c>
      <c r="N874">
        <v>2</v>
      </c>
      <c r="O874">
        <v>1</v>
      </c>
      <c r="P874">
        <v>5</v>
      </c>
      <c r="Q874">
        <v>5</v>
      </c>
      <c r="R874">
        <v>0</v>
      </c>
      <c r="S874">
        <v>2</v>
      </c>
      <c r="T874">
        <v>0</v>
      </c>
      <c r="U874">
        <v>0</v>
      </c>
      <c r="V874">
        <v>60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8</v>
      </c>
      <c r="AD874">
        <v>1</v>
      </c>
    </row>
    <row r="875" spans="1:30" x14ac:dyDescent="0.25">
      <c r="A875" t="s">
        <v>917</v>
      </c>
      <c r="B875" t="s">
        <v>18</v>
      </c>
      <c r="C875">
        <v>91</v>
      </c>
      <c r="D875">
        <v>3.64</v>
      </c>
      <c r="E875">
        <v>236.19780219780199</v>
      </c>
      <c r="F875">
        <v>3</v>
      </c>
      <c r="G875">
        <v>19</v>
      </c>
      <c r="H875">
        <v>0</v>
      </c>
      <c r="I875">
        <v>1</v>
      </c>
      <c r="J875">
        <v>23</v>
      </c>
      <c r="K875">
        <v>8</v>
      </c>
      <c r="L875">
        <v>3</v>
      </c>
      <c r="M875">
        <v>2</v>
      </c>
      <c r="N875">
        <v>1</v>
      </c>
      <c r="O875">
        <v>1</v>
      </c>
      <c r="P875">
        <v>3</v>
      </c>
      <c r="Q875">
        <v>4</v>
      </c>
      <c r="R875">
        <v>12</v>
      </c>
      <c r="S875">
        <v>0</v>
      </c>
      <c r="T875">
        <v>0</v>
      </c>
      <c r="U875">
        <v>0</v>
      </c>
      <c r="V875">
        <v>5</v>
      </c>
      <c r="W875">
        <v>0</v>
      </c>
      <c r="X875">
        <v>0</v>
      </c>
      <c r="Y875">
        <v>3</v>
      </c>
      <c r="Z875">
        <v>0</v>
      </c>
      <c r="AA875">
        <v>3</v>
      </c>
      <c r="AB875">
        <v>0</v>
      </c>
      <c r="AC875">
        <v>0</v>
      </c>
      <c r="AD875">
        <v>0</v>
      </c>
    </row>
    <row r="876" spans="1:30" x14ac:dyDescent="0.25">
      <c r="A876" t="s">
        <v>918</v>
      </c>
      <c r="B876" t="s">
        <v>18</v>
      </c>
      <c r="C876">
        <v>45</v>
      </c>
      <c r="D876">
        <v>1.8</v>
      </c>
      <c r="E876">
        <v>767.77777777777771</v>
      </c>
      <c r="F876">
        <v>0</v>
      </c>
      <c r="G876">
        <v>1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4</v>
      </c>
      <c r="O876">
        <v>0</v>
      </c>
      <c r="P876">
        <v>0</v>
      </c>
      <c r="Q876">
        <v>0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38</v>
      </c>
      <c r="Z876">
        <v>0</v>
      </c>
      <c r="AA876">
        <v>0</v>
      </c>
      <c r="AB876">
        <v>0</v>
      </c>
      <c r="AC876">
        <v>0</v>
      </c>
      <c r="AD876">
        <v>0</v>
      </c>
    </row>
    <row r="877" spans="1:30" x14ac:dyDescent="0.25">
      <c r="A877" t="s">
        <v>919</v>
      </c>
      <c r="B877" t="s">
        <v>18</v>
      </c>
      <c r="C877">
        <v>99</v>
      </c>
      <c r="D877">
        <v>3.96</v>
      </c>
      <c r="E877">
        <v>1283.0707070707069</v>
      </c>
      <c r="F877">
        <v>0</v>
      </c>
      <c r="G877">
        <v>0</v>
      </c>
      <c r="H877">
        <v>1</v>
      </c>
      <c r="I877">
        <v>1</v>
      </c>
      <c r="J877">
        <v>1</v>
      </c>
      <c r="K877">
        <v>73</v>
      </c>
      <c r="L877">
        <v>0</v>
      </c>
      <c r="M877">
        <v>2</v>
      </c>
      <c r="N877">
        <v>0</v>
      </c>
      <c r="O877">
        <v>1</v>
      </c>
      <c r="P877">
        <v>11</v>
      </c>
      <c r="Q877">
        <v>0</v>
      </c>
      <c r="R877">
        <v>2</v>
      </c>
      <c r="S877">
        <v>0</v>
      </c>
      <c r="T877">
        <v>0</v>
      </c>
      <c r="U877">
        <v>0</v>
      </c>
      <c r="V877">
        <v>2</v>
      </c>
      <c r="W877">
        <v>0</v>
      </c>
      <c r="X877">
        <v>1</v>
      </c>
      <c r="Y877">
        <v>0</v>
      </c>
      <c r="Z877">
        <v>0</v>
      </c>
      <c r="AA877">
        <v>2</v>
      </c>
      <c r="AB877">
        <v>1</v>
      </c>
      <c r="AC877">
        <v>1</v>
      </c>
      <c r="AD877">
        <v>0</v>
      </c>
    </row>
    <row r="878" spans="1:30" x14ac:dyDescent="0.25">
      <c r="A878" t="s">
        <v>920</v>
      </c>
      <c r="B878" t="s">
        <v>18</v>
      </c>
      <c r="C878">
        <v>29</v>
      </c>
      <c r="D878">
        <v>1.1599999999999999</v>
      </c>
      <c r="E878">
        <v>149.4482758620689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2</v>
      </c>
      <c r="M878">
        <v>8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2</v>
      </c>
      <c r="U878">
        <v>0</v>
      </c>
      <c r="V878">
        <v>11</v>
      </c>
      <c r="W878">
        <v>2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3</v>
      </c>
      <c r="AD878">
        <v>0</v>
      </c>
    </row>
    <row r="879" spans="1:30" x14ac:dyDescent="0.25">
      <c r="A879" t="s">
        <v>921</v>
      </c>
      <c r="B879" t="s">
        <v>18</v>
      </c>
      <c r="C879">
        <v>133</v>
      </c>
      <c r="D879">
        <v>5.32</v>
      </c>
      <c r="E879">
        <v>173.57894736842101</v>
      </c>
      <c r="F879">
        <v>0</v>
      </c>
      <c r="G879">
        <v>2</v>
      </c>
      <c r="H879">
        <v>17</v>
      </c>
      <c r="I879">
        <v>4</v>
      </c>
      <c r="J879">
        <v>14</v>
      </c>
      <c r="K879">
        <v>0</v>
      </c>
      <c r="L879">
        <v>3</v>
      </c>
      <c r="M879">
        <v>8</v>
      </c>
      <c r="N879">
        <v>2</v>
      </c>
      <c r="O879">
        <v>6</v>
      </c>
      <c r="P879">
        <v>9</v>
      </c>
      <c r="Q879">
        <v>2</v>
      </c>
      <c r="R879">
        <v>1</v>
      </c>
      <c r="S879">
        <v>15</v>
      </c>
      <c r="T879">
        <v>2</v>
      </c>
      <c r="U879">
        <v>4</v>
      </c>
      <c r="V879">
        <v>22</v>
      </c>
      <c r="W879">
        <v>0</v>
      </c>
      <c r="X879">
        <v>2</v>
      </c>
      <c r="Y879">
        <v>0</v>
      </c>
      <c r="Z879">
        <v>0</v>
      </c>
      <c r="AA879">
        <v>1</v>
      </c>
      <c r="AB879">
        <v>12</v>
      </c>
      <c r="AC879">
        <v>7</v>
      </c>
      <c r="AD879">
        <v>0</v>
      </c>
    </row>
    <row r="880" spans="1:30" x14ac:dyDescent="0.25">
      <c r="A880" t="s">
        <v>922</v>
      </c>
      <c r="B880" t="s">
        <v>18</v>
      </c>
      <c r="C880">
        <v>49</v>
      </c>
      <c r="D880">
        <v>1.96</v>
      </c>
      <c r="E880">
        <v>409.67346938775478</v>
      </c>
      <c r="F880">
        <v>0</v>
      </c>
      <c r="G880">
        <v>1</v>
      </c>
      <c r="H880">
        <v>28</v>
      </c>
      <c r="I880">
        <v>0</v>
      </c>
      <c r="J880">
        <v>6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2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8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3</v>
      </c>
      <c r="AD880">
        <v>0</v>
      </c>
    </row>
    <row r="881" spans="1:30" x14ac:dyDescent="0.25">
      <c r="A881" t="s">
        <v>923</v>
      </c>
      <c r="B881" t="s">
        <v>18</v>
      </c>
      <c r="C881">
        <v>45</v>
      </c>
      <c r="D881">
        <v>1.8</v>
      </c>
      <c r="E881">
        <v>122.2222222222222</v>
      </c>
      <c r="F881">
        <v>0</v>
      </c>
      <c r="G881">
        <v>2</v>
      </c>
      <c r="H881">
        <v>3</v>
      </c>
      <c r="I881">
        <v>0</v>
      </c>
      <c r="J881">
        <v>0</v>
      </c>
      <c r="K881">
        <v>0</v>
      </c>
      <c r="L881">
        <v>4</v>
      </c>
      <c r="M881">
        <v>7</v>
      </c>
      <c r="N881">
        <v>0</v>
      </c>
      <c r="O881">
        <v>5</v>
      </c>
      <c r="P881">
        <v>2</v>
      </c>
      <c r="Q881">
        <v>0</v>
      </c>
      <c r="R881">
        <v>0</v>
      </c>
      <c r="S881">
        <v>0</v>
      </c>
      <c r="T881">
        <v>2</v>
      </c>
      <c r="U881">
        <v>2</v>
      </c>
      <c r="V881">
        <v>13</v>
      </c>
      <c r="W881">
        <v>0</v>
      </c>
      <c r="X881">
        <v>0</v>
      </c>
      <c r="Y881">
        <v>0</v>
      </c>
      <c r="Z881">
        <v>0</v>
      </c>
      <c r="AA881">
        <v>1</v>
      </c>
      <c r="AB881">
        <v>4</v>
      </c>
      <c r="AC881">
        <v>0</v>
      </c>
      <c r="AD881">
        <v>0</v>
      </c>
    </row>
    <row r="882" spans="1:30" x14ac:dyDescent="0.25">
      <c r="A882" t="s">
        <v>924</v>
      </c>
      <c r="B882" t="s">
        <v>18</v>
      </c>
      <c r="C882">
        <v>103</v>
      </c>
      <c r="D882">
        <v>4.12</v>
      </c>
      <c r="E882">
        <v>171.02912621359221</v>
      </c>
      <c r="F882">
        <v>0</v>
      </c>
      <c r="G882">
        <v>5</v>
      </c>
      <c r="H882">
        <v>3</v>
      </c>
      <c r="I882">
        <v>10</v>
      </c>
      <c r="J882">
        <v>8</v>
      </c>
      <c r="K882">
        <v>14</v>
      </c>
      <c r="L882">
        <v>1</v>
      </c>
      <c r="M882">
        <v>4</v>
      </c>
      <c r="N882">
        <v>1</v>
      </c>
      <c r="O882">
        <v>0</v>
      </c>
      <c r="P882">
        <v>5</v>
      </c>
      <c r="Q882">
        <v>0</v>
      </c>
      <c r="R882">
        <v>23</v>
      </c>
      <c r="S882">
        <v>6</v>
      </c>
      <c r="T882">
        <v>3</v>
      </c>
      <c r="U882">
        <v>1</v>
      </c>
      <c r="V882">
        <v>9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3</v>
      </c>
      <c r="AC882">
        <v>1</v>
      </c>
      <c r="AD882">
        <v>1</v>
      </c>
    </row>
    <row r="883" spans="1:30" x14ac:dyDescent="0.25">
      <c r="A883" t="s">
        <v>925</v>
      </c>
      <c r="B883" t="s">
        <v>18</v>
      </c>
      <c r="C883">
        <v>68</v>
      </c>
      <c r="D883">
        <v>2.72</v>
      </c>
      <c r="E883">
        <v>144.5</v>
      </c>
      <c r="F883">
        <v>0</v>
      </c>
      <c r="G883">
        <v>1</v>
      </c>
      <c r="H883">
        <v>1</v>
      </c>
      <c r="I883">
        <v>12</v>
      </c>
      <c r="J883">
        <v>4</v>
      </c>
      <c r="K883">
        <v>3</v>
      </c>
      <c r="L883">
        <v>3</v>
      </c>
      <c r="M883">
        <v>0</v>
      </c>
      <c r="N883">
        <v>0</v>
      </c>
      <c r="O883">
        <v>0</v>
      </c>
      <c r="P883">
        <v>4</v>
      </c>
      <c r="Q883">
        <v>0</v>
      </c>
      <c r="R883">
        <v>9</v>
      </c>
      <c r="S883">
        <v>5</v>
      </c>
      <c r="T883">
        <v>0</v>
      </c>
      <c r="U883">
        <v>15</v>
      </c>
      <c r="V883">
        <v>5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5</v>
      </c>
      <c r="AC883">
        <v>1</v>
      </c>
      <c r="AD883">
        <v>0</v>
      </c>
    </row>
    <row r="884" spans="1:30" x14ac:dyDescent="0.25">
      <c r="A884" t="s">
        <v>926</v>
      </c>
      <c r="B884" t="s">
        <v>18</v>
      </c>
      <c r="C884">
        <v>105</v>
      </c>
      <c r="D884">
        <v>4.2</v>
      </c>
      <c r="E884">
        <v>1401.9047619047619</v>
      </c>
      <c r="F884">
        <v>1</v>
      </c>
      <c r="G884">
        <v>0</v>
      </c>
      <c r="H884">
        <v>79</v>
      </c>
      <c r="I884">
        <v>3</v>
      </c>
      <c r="J884">
        <v>3</v>
      </c>
      <c r="K884">
        <v>4</v>
      </c>
      <c r="L884">
        <v>1</v>
      </c>
      <c r="M884">
        <v>0</v>
      </c>
      <c r="N884">
        <v>0</v>
      </c>
      <c r="O884">
        <v>1</v>
      </c>
      <c r="P884">
        <v>6</v>
      </c>
      <c r="Q884">
        <v>0</v>
      </c>
      <c r="R884">
        <v>3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2</v>
      </c>
      <c r="Y884">
        <v>0</v>
      </c>
      <c r="Z884">
        <v>1</v>
      </c>
      <c r="AA884">
        <v>1</v>
      </c>
      <c r="AB884">
        <v>0</v>
      </c>
      <c r="AC884">
        <v>0</v>
      </c>
      <c r="AD884">
        <v>0</v>
      </c>
    </row>
    <row r="885" spans="1:30" x14ac:dyDescent="0.25">
      <c r="A885" t="s">
        <v>927</v>
      </c>
      <c r="B885" t="s">
        <v>18</v>
      </c>
      <c r="C885">
        <v>47</v>
      </c>
      <c r="D885">
        <v>1.88</v>
      </c>
      <c r="E885">
        <v>123.7446808510638</v>
      </c>
      <c r="F885">
        <v>3</v>
      </c>
      <c r="G885">
        <v>0</v>
      </c>
      <c r="H885">
        <v>0</v>
      </c>
      <c r="I885">
        <v>5</v>
      </c>
      <c r="J885">
        <v>0</v>
      </c>
      <c r="K885">
        <v>13</v>
      </c>
      <c r="L885">
        <v>1</v>
      </c>
      <c r="M885">
        <v>5</v>
      </c>
      <c r="N885">
        <v>0</v>
      </c>
      <c r="O885">
        <v>1</v>
      </c>
      <c r="P885">
        <v>8</v>
      </c>
      <c r="Q885">
        <v>0</v>
      </c>
      <c r="R885">
        <v>2</v>
      </c>
      <c r="S885">
        <v>1</v>
      </c>
      <c r="T885">
        <v>1</v>
      </c>
      <c r="U885">
        <v>0</v>
      </c>
      <c r="V885">
        <v>4</v>
      </c>
      <c r="W885">
        <v>0</v>
      </c>
      <c r="X885">
        <v>0</v>
      </c>
      <c r="Y885">
        <v>0</v>
      </c>
      <c r="Z885">
        <v>0</v>
      </c>
      <c r="AA885">
        <v>2</v>
      </c>
      <c r="AB885">
        <v>0</v>
      </c>
      <c r="AC885">
        <v>1</v>
      </c>
      <c r="AD885">
        <v>0</v>
      </c>
    </row>
    <row r="886" spans="1:30" x14ac:dyDescent="0.25">
      <c r="A886" t="s">
        <v>928</v>
      </c>
      <c r="B886" t="s">
        <v>18</v>
      </c>
      <c r="C886">
        <v>90</v>
      </c>
      <c r="D886">
        <v>3.6</v>
      </c>
      <c r="E886">
        <v>1706.1111111111099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8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80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</row>
    <row r="887" spans="1:30" x14ac:dyDescent="0.25">
      <c r="A887" t="s">
        <v>929</v>
      </c>
      <c r="B887" t="s">
        <v>18</v>
      </c>
      <c r="C887">
        <v>183</v>
      </c>
      <c r="D887">
        <v>7.32</v>
      </c>
      <c r="E887">
        <v>308.12021857923509</v>
      </c>
      <c r="F887">
        <v>0</v>
      </c>
      <c r="G887">
        <v>0</v>
      </c>
      <c r="H887">
        <v>21</v>
      </c>
      <c r="I887">
        <v>2</v>
      </c>
      <c r="J887">
        <v>21</v>
      </c>
      <c r="K887">
        <v>6</v>
      </c>
      <c r="L887">
        <v>5</v>
      </c>
      <c r="M887">
        <v>18</v>
      </c>
      <c r="N887">
        <v>4</v>
      </c>
      <c r="O887">
        <v>1</v>
      </c>
      <c r="P887">
        <v>31</v>
      </c>
      <c r="Q887">
        <v>2</v>
      </c>
      <c r="R887">
        <v>6</v>
      </c>
      <c r="S887">
        <v>4</v>
      </c>
      <c r="T887">
        <v>3</v>
      </c>
      <c r="U887">
        <v>1</v>
      </c>
      <c r="V887">
        <v>33</v>
      </c>
      <c r="W887">
        <v>1</v>
      </c>
      <c r="X887">
        <v>5</v>
      </c>
      <c r="Y887">
        <v>2</v>
      </c>
      <c r="Z887">
        <v>4</v>
      </c>
      <c r="AA887">
        <v>1</v>
      </c>
      <c r="AB887">
        <v>0</v>
      </c>
      <c r="AC887">
        <v>12</v>
      </c>
      <c r="AD887">
        <v>0</v>
      </c>
    </row>
    <row r="888" spans="1:30" x14ac:dyDescent="0.25">
      <c r="A888" t="s">
        <v>930</v>
      </c>
      <c r="B888" t="s">
        <v>18</v>
      </c>
      <c r="C888">
        <v>46</v>
      </c>
      <c r="D888">
        <v>1.84</v>
      </c>
      <c r="E888">
        <v>348.56521739130409</v>
      </c>
      <c r="F888">
        <v>0</v>
      </c>
      <c r="G888">
        <v>1</v>
      </c>
      <c r="H888">
        <v>1</v>
      </c>
      <c r="I888">
        <v>1</v>
      </c>
      <c r="J888">
        <v>0</v>
      </c>
      <c r="K888">
        <v>0</v>
      </c>
      <c r="L888">
        <v>0</v>
      </c>
      <c r="M888">
        <v>9</v>
      </c>
      <c r="N888">
        <v>0</v>
      </c>
      <c r="O888">
        <v>1</v>
      </c>
      <c r="P888">
        <v>0</v>
      </c>
      <c r="Q888">
        <v>0</v>
      </c>
      <c r="R888">
        <v>2</v>
      </c>
      <c r="S888">
        <v>0</v>
      </c>
      <c r="T888">
        <v>25</v>
      </c>
      <c r="U888">
        <v>0</v>
      </c>
      <c r="V888">
        <v>1</v>
      </c>
      <c r="W888">
        <v>0</v>
      </c>
      <c r="X888">
        <v>1</v>
      </c>
      <c r="Y888">
        <v>0</v>
      </c>
      <c r="Z888">
        <v>0</v>
      </c>
      <c r="AA888">
        <v>3</v>
      </c>
      <c r="AB888">
        <v>0</v>
      </c>
      <c r="AC888">
        <v>1</v>
      </c>
      <c r="AD888">
        <v>0</v>
      </c>
    </row>
    <row r="889" spans="1:30" x14ac:dyDescent="0.25">
      <c r="A889" t="s">
        <v>931</v>
      </c>
      <c r="B889" t="s">
        <v>18</v>
      </c>
      <c r="C889">
        <v>157</v>
      </c>
      <c r="D889">
        <v>6.28</v>
      </c>
      <c r="E889">
        <v>263.85987261146499</v>
      </c>
      <c r="F889">
        <v>0</v>
      </c>
      <c r="G889">
        <v>6</v>
      </c>
      <c r="H889">
        <v>24</v>
      </c>
      <c r="I889">
        <v>12</v>
      </c>
      <c r="J889">
        <v>37</v>
      </c>
      <c r="K889">
        <v>6</v>
      </c>
      <c r="L889">
        <v>1</v>
      </c>
      <c r="M889">
        <v>9</v>
      </c>
      <c r="N889">
        <v>3</v>
      </c>
      <c r="O889">
        <v>2</v>
      </c>
      <c r="P889">
        <v>7</v>
      </c>
      <c r="Q889">
        <v>1</v>
      </c>
      <c r="R889">
        <v>7</v>
      </c>
      <c r="S889">
        <v>4</v>
      </c>
      <c r="T889">
        <v>7</v>
      </c>
      <c r="U889">
        <v>5</v>
      </c>
      <c r="V889">
        <v>11</v>
      </c>
      <c r="W889">
        <v>1</v>
      </c>
      <c r="X889">
        <v>5</v>
      </c>
      <c r="Y889">
        <v>1</v>
      </c>
      <c r="Z889">
        <v>0</v>
      </c>
      <c r="AA889">
        <v>7</v>
      </c>
      <c r="AB889">
        <v>1</v>
      </c>
      <c r="AC889">
        <v>0</v>
      </c>
      <c r="AD889">
        <v>0</v>
      </c>
    </row>
    <row r="890" spans="1:30" x14ac:dyDescent="0.25">
      <c r="A890" t="s">
        <v>932</v>
      </c>
      <c r="B890" t="s">
        <v>18</v>
      </c>
      <c r="C890">
        <v>155</v>
      </c>
      <c r="D890">
        <v>6.2</v>
      </c>
      <c r="E890">
        <v>281.93548387096769</v>
      </c>
      <c r="F890">
        <v>0</v>
      </c>
      <c r="G890">
        <v>24</v>
      </c>
      <c r="H890">
        <v>12</v>
      </c>
      <c r="I890">
        <v>9</v>
      </c>
      <c r="J890">
        <v>18</v>
      </c>
      <c r="K890">
        <v>0</v>
      </c>
      <c r="L890">
        <v>3</v>
      </c>
      <c r="M890">
        <v>8</v>
      </c>
      <c r="N890">
        <v>3</v>
      </c>
      <c r="O890">
        <v>0</v>
      </c>
      <c r="P890">
        <v>7</v>
      </c>
      <c r="Q890">
        <v>4</v>
      </c>
      <c r="R890">
        <v>1</v>
      </c>
      <c r="S890">
        <v>12</v>
      </c>
      <c r="T890">
        <v>3</v>
      </c>
      <c r="U890">
        <v>0</v>
      </c>
      <c r="V890">
        <v>34</v>
      </c>
      <c r="W890">
        <v>0</v>
      </c>
      <c r="X890">
        <v>0</v>
      </c>
      <c r="Y890">
        <v>0</v>
      </c>
      <c r="Z890">
        <v>1</v>
      </c>
      <c r="AA890">
        <v>1</v>
      </c>
      <c r="AB890">
        <v>5</v>
      </c>
      <c r="AC890">
        <v>10</v>
      </c>
      <c r="AD890">
        <v>0</v>
      </c>
    </row>
    <row r="891" spans="1:30" x14ac:dyDescent="0.25">
      <c r="A891" t="s">
        <v>933</v>
      </c>
      <c r="B891" t="s">
        <v>18</v>
      </c>
      <c r="C891">
        <v>41</v>
      </c>
      <c r="D891">
        <v>1.64</v>
      </c>
      <c r="E891">
        <v>262.04878048780478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6</v>
      </c>
      <c r="M891">
        <v>9</v>
      </c>
      <c r="N891">
        <v>0</v>
      </c>
      <c r="O891">
        <v>0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3</v>
      </c>
      <c r="W891">
        <v>0</v>
      </c>
      <c r="X891">
        <v>19</v>
      </c>
      <c r="Y891">
        <v>0</v>
      </c>
      <c r="Z891">
        <v>0</v>
      </c>
      <c r="AA891">
        <v>3</v>
      </c>
      <c r="AB891">
        <v>0</v>
      </c>
      <c r="AC891">
        <v>0</v>
      </c>
      <c r="AD891">
        <v>0</v>
      </c>
    </row>
    <row r="892" spans="1:30" x14ac:dyDescent="0.25">
      <c r="A892" t="s">
        <v>934</v>
      </c>
      <c r="B892" t="s">
        <v>18</v>
      </c>
      <c r="C892">
        <v>64</v>
      </c>
      <c r="D892">
        <v>2.56</v>
      </c>
      <c r="E892">
        <v>584.43749999999955</v>
      </c>
      <c r="F892">
        <v>0</v>
      </c>
      <c r="G892">
        <v>1</v>
      </c>
      <c r="H892">
        <v>2</v>
      </c>
      <c r="I892">
        <v>0</v>
      </c>
      <c r="J892">
        <v>0</v>
      </c>
      <c r="K892">
        <v>4</v>
      </c>
      <c r="L892">
        <v>1</v>
      </c>
      <c r="M892">
        <v>0</v>
      </c>
      <c r="N892">
        <v>5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38</v>
      </c>
      <c r="Y892">
        <v>0</v>
      </c>
      <c r="Z892">
        <v>13</v>
      </c>
      <c r="AA892">
        <v>0</v>
      </c>
      <c r="AB892">
        <v>0</v>
      </c>
      <c r="AC892">
        <v>0</v>
      </c>
      <c r="AD892">
        <v>0</v>
      </c>
    </row>
    <row r="893" spans="1:30" x14ac:dyDescent="0.25">
      <c r="A893" t="s">
        <v>935</v>
      </c>
      <c r="B893" t="s">
        <v>18</v>
      </c>
      <c r="C893">
        <v>42</v>
      </c>
      <c r="D893">
        <v>1.68</v>
      </c>
      <c r="E893">
        <v>329.4285714285715</v>
      </c>
      <c r="F893">
        <v>2</v>
      </c>
      <c r="G893">
        <v>1</v>
      </c>
      <c r="H893">
        <v>5</v>
      </c>
      <c r="I893">
        <v>0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3</v>
      </c>
      <c r="P893">
        <v>2</v>
      </c>
      <c r="Q893">
        <v>0</v>
      </c>
      <c r="R893">
        <v>24</v>
      </c>
      <c r="S893">
        <v>0</v>
      </c>
      <c r="T893">
        <v>1</v>
      </c>
      <c r="U893">
        <v>1</v>
      </c>
      <c r="V893">
        <v>1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</row>
    <row r="894" spans="1:30" x14ac:dyDescent="0.25">
      <c r="A894" t="s">
        <v>936</v>
      </c>
      <c r="B894" t="s">
        <v>18</v>
      </c>
      <c r="C894">
        <v>32</v>
      </c>
      <c r="D894">
        <v>1.28</v>
      </c>
      <c r="E894">
        <v>77.375</v>
      </c>
      <c r="F894">
        <v>0</v>
      </c>
      <c r="G894">
        <v>0</v>
      </c>
      <c r="H894">
        <v>3</v>
      </c>
      <c r="I894">
        <v>4</v>
      </c>
      <c r="J894">
        <v>3</v>
      </c>
      <c r="K894">
        <v>0</v>
      </c>
      <c r="L894">
        <v>0</v>
      </c>
      <c r="M894">
        <v>0</v>
      </c>
      <c r="N894">
        <v>3</v>
      </c>
      <c r="O894">
        <v>0</v>
      </c>
      <c r="P894">
        <v>9</v>
      </c>
      <c r="Q894">
        <v>0</v>
      </c>
      <c r="R894">
        <v>0</v>
      </c>
      <c r="S894">
        <v>0</v>
      </c>
      <c r="T894">
        <v>0</v>
      </c>
      <c r="U894">
        <v>1</v>
      </c>
      <c r="V894">
        <v>1</v>
      </c>
      <c r="W894">
        <v>2</v>
      </c>
      <c r="X894">
        <v>2</v>
      </c>
      <c r="Y894">
        <v>0</v>
      </c>
      <c r="Z894">
        <v>0</v>
      </c>
      <c r="AA894">
        <v>2</v>
      </c>
      <c r="AB894">
        <v>1</v>
      </c>
      <c r="AC894">
        <v>1</v>
      </c>
      <c r="AD894">
        <v>0</v>
      </c>
    </row>
    <row r="895" spans="1:30" x14ac:dyDescent="0.25">
      <c r="A895" t="s">
        <v>937</v>
      </c>
      <c r="B895" t="s">
        <v>18</v>
      </c>
      <c r="C895">
        <v>19</v>
      </c>
      <c r="D895">
        <v>0.76</v>
      </c>
      <c r="E895">
        <v>324.4210526315789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2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16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</row>
    <row r="896" spans="1:30" x14ac:dyDescent="0.25">
      <c r="A896" t="s">
        <v>938</v>
      </c>
      <c r="B896" t="s">
        <v>18</v>
      </c>
      <c r="C896">
        <v>25</v>
      </c>
      <c r="D896">
        <v>1</v>
      </c>
      <c r="E896">
        <v>218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3</v>
      </c>
      <c r="L896">
        <v>0</v>
      </c>
      <c r="M896">
        <v>2</v>
      </c>
      <c r="N896">
        <v>0</v>
      </c>
      <c r="O896">
        <v>0</v>
      </c>
      <c r="P896">
        <v>1</v>
      </c>
      <c r="Q896">
        <v>1</v>
      </c>
      <c r="R896">
        <v>0</v>
      </c>
      <c r="S896">
        <v>0</v>
      </c>
      <c r="T896">
        <v>1</v>
      </c>
      <c r="U896">
        <v>0</v>
      </c>
      <c r="V896">
        <v>0</v>
      </c>
      <c r="W896">
        <v>0</v>
      </c>
      <c r="X896">
        <v>15</v>
      </c>
      <c r="Y896">
        <v>0</v>
      </c>
      <c r="Z896">
        <v>0</v>
      </c>
      <c r="AA896">
        <v>0</v>
      </c>
      <c r="AB896">
        <v>1</v>
      </c>
      <c r="AC896">
        <v>0</v>
      </c>
      <c r="AD896">
        <v>0</v>
      </c>
    </row>
    <row r="897" spans="1:30" x14ac:dyDescent="0.25">
      <c r="A897" t="s">
        <v>939</v>
      </c>
      <c r="B897" t="s">
        <v>18</v>
      </c>
      <c r="C897">
        <v>68</v>
      </c>
      <c r="D897">
        <v>2.72</v>
      </c>
      <c r="E897">
        <v>473.17647058823542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2</v>
      </c>
      <c r="L897">
        <v>3</v>
      </c>
      <c r="M897">
        <v>2</v>
      </c>
      <c r="N897">
        <v>10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0</v>
      </c>
      <c r="V897">
        <v>4</v>
      </c>
      <c r="W897">
        <v>1</v>
      </c>
      <c r="X897">
        <v>36</v>
      </c>
      <c r="Y897">
        <v>0</v>
      </c>
      <c r="Z897">
        <v>6</v>
      </c>
      <c r="AA897">
        <v>2</v>
      </c>
      <c r="AB897">
        <v>0</v>
      </c>
      <c r="AC897">
        <v>0</v>
      </c>
      <c r="AD897">
        <v>0</v>
      </c>
    </row>
    <row r="898" spans="1:30" x14ac:dyDescent="0.25">
      <c r="A898" t="s">
        <v>940</v>
      </c>
      <c r="B898" t="s">
        <v>18</v>
      </c>
      <c r="C898">
        <v>38</v>
      </c>
      <c r="D898">
        <v>1.52</v>
      </c>
      <c r="E898">
        <v>264.63157894736838</v>
      </c>
      <c r="F898">
        <v>0</v>
      </c>
      <c r="G898">
        <v>0</v>
      </c>
      <c r="H898">
        <v>1</v>
      </c>
      <c r="I898">
        <v>0</v>
      </c>
      <c r="J898">
        <v>1</v>
      </c>
      <c r="K898">
        <v>3</v>
      </c>
      <c r="L898">
        <v>0</v>
      </c>
      <c r="M898">
        <v>0</v>
      </c>
      <c r="N898">
        <v>11</v>
      </c>
      <c r="O898">
        <v>1</v>
      </c>
      <c r="P898">
        <v>18</v>
      </c>
      <c r="Q898">
        <v>0</v>
      </c>
      <c r="R898">
        <v>0</v>
      </c>
      <c r="S898">
        <v>0</v>
      </c>
      <c r="T898">
        <v>1</v>
      </c>
      <c r="U898">
        <v>0</v>
      </c>
      <c r="V898">
        <v>1</v>
      </c>
      <c r="W898">
        <v>0</v>
      </c>
      <c r="X898">
        <v>0</v>
      </c>
      <c r="Y898">
        <v>1</v>
      </c>
      <c r="Z898">
        <v>0</v>
      </c>
      <c r="AA898">
        <v>0</v>
      </c>
      <c r="AB898">
        <v>0</v>
      </c>
      <c r="AC898">
        <v>0</v>
      </c>
      <c r="AD898">
        <v>0</v>
      </c>
    </row>
    <row r="899" spans="1:30" x14ac:dyDescent="0.25">
      <c r="A899" t="s">
        <v>941</v>
      </c>
      <c r="B899" t="s">
        <v>18</v>
      </c>
      <c r="C899">
        <v>43</v>
      </c>
      <c r="D899">
        <v>1.72</v>
      </c>
      <c r="E899">
        <v>890.13953488372113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40</v>
      </c>
      <c r="Y899">
        <v>0</v>
      </c>
      <c r="Z899">
        <v>0</v>
      </c>
      <c r="AA899">
        <v>2</v>
      </c>
      <c r="AB899">
        <v>0</v>
      </c>
      <c r="AC899">
        <v>0</v>
      </c>
      <c r="AD899">
        <v>0</v>
      </c>
    </row>
    <row r="900" spans="1:30" x14ac:dyDescent="0.25">
      <c r="A900" t="s">
        <v>942</v>
      </c>
      <c r="B900" t="s">
        <v>18</v>
      </c>
      <c r="C900">
        <v>189</v>
      </c>
      <c r="D900">
        <v>7.56</v>
      </c>
      <c r="E900">
        <v>3566.4232804232802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0</v>
      </c>
      <c r="M900">
        <v>12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0</v>
      </c>
      <c r="X900">
        <v>168</v>
      </c>
      <c r="Y900">
        <v>4</v>
      </c>
      <c r="Z900">
        <v>0</v>
      </c>
      <c r="AA900">
        <v>2</v>
      </c>
      <c r="AB900">
        <v>0</v>
      </c>
      <c r="AC900">
        <v>0</v>
      </c>
      <c r="AD900">
        <v>0</v>
      </c>
    </row>
    <row r="901" spans="1:30" x14ac:dyDescent="0.25">
      <c r="A901" t="s">
        <v>943</v>
      </c>
      <c r="B901" t="s">
        <v>18</v>
      </c>
      <c r="C901">
        <v>115</v>
      </c>
      <c r="D901">
        <v>4.5999999999999996</v>
      </c>
      <c r="E901">
        <v>99.565217391304301</v>
      </c>
      <c r="F901">
        <v>1</v>
      </c>
      <c r="G901">
        <v>8</v>
      </c>
      <c r="H901">
        <v>2</v>
      </c>
      <c r="I901">
        <v>10</v>
      </c>
      <c r="J901">
        <v>18</v>
      </c>
      <c r="K901">
        <v>3</v>
      </c>
      <c r="L901">
        <v>5</v>
      </c>
      <c r="M901">
        <v>7</v>
      </c>
      <c r="N901">
        <v>3</v>
      </c>
      <c r="O901">
        <v>6</v>
      </c>
      <c r="P901">
        <v>4</v>
      </c>
      <c r="Q901">
        <v>6</v>
      </c>
      <c r="R901">
        <v>11</v>
      </c>
      <c r="S901">
        <v>5</v>
      </c>
      <c r="T901">
        <v>7</v>
      </c>
      <c r="U901">
        <v>2</v>
      </c>
      <c r="V901">
        <v>10</v>
      </c>
      <c r="W901">
        <v>1</v>
      </c>
      <c r="X901">
        <v>0</v>
      </c>
      <c r="Y901">
        <v>0</v>
      </c>
      <c r="Z901">
        <v>0</v>
      </c>
      <c r="AA901">
        <v>1</v>
      </c>
      <c r="AB901">
        <v>2</v>
      </c>
      <c r="AC901">
        <v>3</v>
      </c>
      <c r="AD901">
        <v>0</v>
      </c>
    </row>
    <row r="902" spans="1:30" x14ac:dyDescent="0.25">
      <c r="A902" t="s">
        <v>944</v>
      </c>
      <c r="B902" t="s">
        <v>18</v>
      </c>
      <c r="C902">
        <v>240</v>
      </c>
      <c r="D902">
        <v>9.6</v>
      </c>
      <c r="E902">
        <v>265</v>
      </c>
      <c r="F902">
        <v>2</v>
      </c>
      <c r="G902">
        <v>7</v>
      </c>
      <c r="H902">
        <v>12</v>
      </c>
      <c r="I902">
        <v>16</v>
      </c>
      <c r="J902">
        <v>16</v>
      </c>
      <c r="K902">
        <v>1</v>
      </c>
      <c r="L902">
        <v>4</v>
      </c>
      <c r="M902">
        <v>37</v>
      </c>
      <c r="N902">
        <v>4</v>
      </c>
      <c r="O902">
        <v>9</v>
      </c>
      <c r="P902">
        <v>9</v>
      </c>
      <c r="Q902">
        <v>8</v>
      </c>
      <c r="R902">
        <v>3</v>
      </c>
      <c r="S902">
        <v>11</v>
      </c>
      <c r="T902">
        <v>19</v>
      </c>
      <c r="U902">
        <v>1</v>
      </c>
      <c r="V902">
        <v>38</v>
      </c>
      <c r="W902">
        <v>1</v>
      </c>
      <c r="X902">
        <v>6</v>
      </c>
      <c r="Y902">
        <v>0</v>
      </c>
      <c r="Z902">
        <v>1</v>
      </c>
      <c r="AA902">
        <v>11</v>
      </c>
      <c r="AB902">
        <v>4</v>
      </c>
      <c r="AC902">
        <v>20</v>
      </c>
      <c r="AD902">
        <v>0</v>
      </c>
    </row>
    <row r="903" spans="1:30" x14ac:dyDescent="0.25">
      <c r="A903" t="s">
        <v>945</v>
      </c>
      <c r="B903" t="s">
        <v>18</v>
      </c>
      <c r="C903">
        <v>44</v>
      </c>
      <c r="D903">
        <v>1.76</v>
      </c>
      <c r="E903">
        <v>132.13636363636371</v>
      </c>
      <c r="F903">
        <v>0</v>
      </c>
      <c r="G903">
        <v>1</v>
      </c>
      <c r="H903">
        <v>6</v>
      </c>
      <c r="I903">
        <v>2</v>
      </c>
      <c r="J903">
        <v>4</v>
      </c>
      <c r="K903">
        <v>0</v>
      </c>
      <c r="L903">
        <v>1</v>
      </c>
      <c r="M903">
        <v>1</v>
      </c>
      <c r="N903">
        <v>1</v>
      </c>
      <c r="O903">
        <v>1</v>
      </c>
      <c r="P903">
        <v>0</v>
      </c>
      <c r="Q903">
        <v>5</v>
      </c>
      <c r="R903">
        <v>0</v>
      </c>
      <c r="S903">
        <v>1</v>
      </c>
      <c r="T903">
        <v>1</v>
      </c>
      <c r="U903">
        <v>0</v>
      </c>
      <c r="V903">
        <v>14</v>
      </c>
      <c r="W903">
        <v>0</v>
      </c>
      <c r="X903">
        <v>1</v>
      </c>
      <c r="Y903">
        <v>0</v>
      </c>
      <c r="Z903">
        <v>0</v>
      </c>
      <c r="AA903">
        <v>0</v>
      </c>
      <c r="AB903">
        <v>0</v>
      </c>
      <c r="AC903">
        <v>5</v>
      </c>
      <c r="AD903">
        <v>0</v>
      </c>
    </row>
    <row r="904" spans="1:30" x14ac:dyDescent="0.25">
      <c r="A904" t="s">
        <v>946</v>
      </c>
      <c r="B904" t="s">
        <v>18</v>
      </c>
      <c r="C904">
        <v>31</v>
      </c>
      <c r="D904">
        <v>1.24</v>
      </c>
      <c r="E904">
        <v>206.9032258064517</v>
      </c>
      <c r="F904">
        <v>0</v>
      </c>
      <c r="G904">
        <v>3</v>
      </c>
      <c r="H904">
        <v>1</v>
      </c>
      <c r="I904">
        <v>0</v>
      </c>
      <c r="J904">
        <v>0</v>
      </c>
      <c r="K904">
        <v>0</v>
      </c>
      <c r="L904">
        <v>7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1</v>
      </c>
      <c r="U904">
        <v>0</v>
      </c>
      <c r="V904">
        <v>15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3</v>
      </c>
      <c r="AD904">
        <v>0</v>
      </c>
    </row>
    <row r="905" spans="1:30" x14ac:dyDescent="0.25">
      <c r="A905" t="s">
        <v>947</v>
      </c>
      <c r="B905" t="s">
        <v>18</v>
      </c>
      <c r="C905">
        <v>73</v>
      </c>
      <c r="D905">
        <v>2.92</v>
      </c>
      <c r="E905">
        <v>208.8493150684931</v>
      </c>
      <c r="F905">
        <v>22</v>
      </c>
      <c r="G905">
        <v>0</v>
      </c>
      <c r="H905">
        <v>0</v>
      </c>
      <c r="I905">
        <v>0</v>
      </c>
      <c r="J905">
        <v>2</v>
      </c>
      <c r="K905">
        <v>9</v>
      </c>
      <c r="L905">
        <v>1</v>
      </c>
      <c r="M905">
        <v>2</v>
      </c>
      <c r="N905">
        <v>0</v>
      </c>
      <c r="O905">
        <v>10</v>
      </c>
      <c r="P905">
        <v>1</v>
      </c>
      <c r="Q905">
        <v>3</v>
      </c>
      <c r="R905">
        <v>10</v>
      </c>
      <c r="S905">
        <v>2</v>
      </c>
      <c r="T905">
        <v>1</v>
      </c>
      <c r="U905">
        <v>1</v>
      </c>
      <c r="V905">
        <v>4</v>
      </c>
      <c r="W905">
        <v>0</v>
      </c>
      <c r="X905">
        <v>1</v>
      </c>
      <c r="Y905">
        <v>0</v>
      </c>
      <c r="Z905">
        <v>4</v>
      </c>
      <c r="AA905">
        <v>0</v>
      </c>
      <c r="AB905">
        <v>0</v>
      </c>
      <c r="AC905">
        <v>0</v>
      </c>
      <c r="AD905">
        <v>0</v>
      </c>
    </row>
    <row r="906" spans="1:30" x14ac:dyDescent="0.25">
      <c r="A906" t="s">
        <v>948</v>
      </c>
      <c r="B906" t="s">
        <v>18</v>
      </c>
      <c r="C906">
        <v>77</v>
      </c>
      <c r="D906">
        <v>3.08</v>
      </c>
      <c r="E906">
        <v>308.38961038961031</v>
      </c>
      <c r="F906">
        <v>1</v>
      </c>
      <c r="G906">
        <v>0</v>
      </c>
      <c r="H906">
        <v>1</v>
      </c>
      <c r="I906">
        <v>0</v>
      </c>
      <c r="J906">
        <v>1</v>
      </c>
      <c r="K906">
        <v>0</v>
      </c>
      <c r="L906">
        <v>7</v>
      </c>
      <c r="M906">
        <v>6</v>
      </c>
      <c r="N906">
        <v>18</v>
      </c>
      <c r="O906">
        <v>1</v>
      </c>
      <c r="P906">
        <v>9</v>
      </c>
      <c r="Q906">
        <v>0</v>
      </c>
      <c r="R906">
        <v>0</v>
      </c>
      <c r="S906">
        <v>0</v>
      </c>
      <c r="T906">
        <v>2</v>
      </c>
      <c r="U906">
        <v>0</v>
      </c>
      <c r="V906">
        <v>26</v>
      </c>
      <c r="W906">
        <v>3</v>
      </c>
      <c r="X906">
        <v>2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</row>
    <row r="907" spans="1:30" x14ac:dyDescent="0.25">
      <c r="A907" t="s">
        <v>949</v>
      </c>
      <c r="B907" t="s">
        <v>18</v>
      </c>
      <c r="C907">
        <v>73</v>
      </c>
      <c r="D907">
        <v>2.92</v>
      </c>
      <c r="E907">
        <v>351.3150684931507</v>
      </c>
      <c r="F907">
        <v>0</v>
      </c>
      <c r="G907">
        <v>1</v>
      </c>
      <c r="H907">
        <v>3</v>
      </c>
      <c r="I907">
        <v>5</v>
      </c>
      <c r="J907">
        <v>9</v>
      </c>
      <c r="K907">
        <v>5</v>
      </c>
      <c r="L907">
        <v>0</v>
      </c>
      <c r="M907">
        <v>1</v>
      </c>
      <c r="N907">
        <v>2</v>
      </c>
      <c r="O907">
        <v>1</v>
      </c>
      <c r="P907">
        <v>4</v>
      </c>
      <c r="Q907">
        <v>0</v>
      </c>
      <c r="R907">
        <v>32</v>
      </c>
      <c r="S907">
        <v>1</v>
      </c>
      <c r="T907">
        <v>0</v>
      </c>
      <c r="U907">
        <v>0</v>
      </c>
      <c r="V907">
        <v>7</v>
      </c>
      <c r="W907">
        <v>0</v>
      </c>
      <c r="X907">
        <v>1</v>
      </c>
      <c r="Y907">
        <v>0</v>
      </c>
      <c r="Z907">
        <v>0</v>
      </c>
      <c r="AA907">
        <v>0</v>
      </c>
      <c r="AB907">
        <v>0</v>
      </c>
      <c r="AC907">
        <v>1</v>
      </c>
      <c r="AD907">
        <v>0</v>
      </c>
    </row>
    <row r="908" spans="1:30" x14ac:dyDescent="0.25">
      <c r="A908" t="s">
        <v>950</v>
      </c>
      <c r="B908" t="s">
        <v>18</v>
      </c>
      <c r="C908">
        <v>14</v>
      </c>
      <c r="D908">
        <v>0.56000000000000005</v>
      </c>
      <c r="E908">
        <v>39.571428571428591</v>
      </c>
      <c r="F908">
        <v>3</v>
      </c>
      <c r="G908">
        <v>0</v>
      </c>
      <c r="H908">
        <v>2</v>
      </c>
      <c r="I908">
        <v>1</v>
      </c>
      <c r="J908">
        <v>0</v>
      </c>
      <c r="K908">
        <v>3</v>
      </c>
      <c r="L908">
        <v>0</v>
      </c>
      <c r="M908">
        <v>0</v>
      </c>
      <c r="N908">
        <v>0</v>
      </c>
      <c r="O908">
        <v>2</v>
      </c>
      <c r="P908">
        <v>0</v>
      </c>
      <c r="Q908">
        <v>0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1</v>
      </c>
      <c r="AD908">
        <v>0</v>
      </c>
    </row>
    <row r="909" spans="1:30" x14ac:dyDescent="0.25">
      <c r="A909" t="s">
        <v>951</v>
      </c>
      <c r="B909" t="s">
        <v>18</v>
      </c>
      <c r="C909">
        <v>47</v>
      </c>
      <c r="D909">
        <v>1.88</v>
      </c>
      <c r="E909">
        <v>656.72340425531911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36</v>
      </c>
      <c r="L909">
        <v>0</v>
      </c>
      <c r="M909">
        <v>0</v>
      </c>
      <c r="N909">
        <v>0</v>
      </c>
      <c r="O909">
        <v>0</v>
      </c>
      <c r="P909">
        <v>2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4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2</v>
      </c>
      <c r="AD909">
        <v>0</v>
      </c>
    </row>
    <row r="910" spans="1:30" x14ac:dyDescent="0.25">
      <c r="A910" t="s">
        <v>952</v>
      </c>
      <c r="B910" t="s">
        <v>18</v>
      </c>
      <c r="C910">
        <v>114</v>
      </c>
      <c r="D910">
        <v>4.5599999999999996</v>
      </c>
      <c r="E910">
        <v>190.8245614035088</v>
      </c>
      <c r="F910">
        <v>6</v>
      </c>
      <c r="G910">
        <v>2</v>
      </c>
      <c r="H910">
        <v>12</v>
      </c>
      <c r="I910">
        <v>6</v>
      </c>
      <c r="J910">
        <v>22</v>
      </c>
      <c r="K910">
        <v>4</v>
      </c>
      <c r="L910">
        <v>0</v>
      </c>
      <c r="M910">
        <v>6</v>
      </c>
      <c r="N910">
        <v>3</v>
      </c>
      <c r="O910">
        <v>3</v>
      </c>
      <c r="P910">
        <v>4</v>
      </c>
      <c r="Q910">
        <v>0</v>
      </c>
      <c r="R910">
        <v>1</v>
      </c>
      <c r="S910">
        <v>7</v>
      </c>
      <c r="T910">
        <v>1</v>
      </c>
      <c r="U910">
        <v>0</v>
      </c>
      <c r="V910">
        <v>22</v>
      </c>
      <c r="W910">
        <v>1</v>
      </c>
      <c r="X910">
        <v>1</v>
      </c>
      <c r="Y910">
        <v>0</v>
      </c>
      <c r="Z910">
        <v>1</v>
      </c>
      <c r="AA910">
        <v>5</v>
      </c>
      <c r="AB910">
        <v>0</v>
      </c>
      <c r="AC910">
        <v>6</v>
      </c>
      <c r="AD910">
        <v>1</v>
      </c>
    </row>
    <row r="911" spans="1:30" x14ac:dyDescent="0.25">
      <c r="A911" t="s">
        <v>953</v>
      </c>
      <c r="B911" t="s">
        <v>18</v>
      </c>
      <c r="C911">
        <v>15</v>
      </c>
      <c r="D911">
        <v>0.6</v>
      </c>
      <c r="E911">
        <v>96.666666666666671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6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</v>
      </c>
      <c r="Y911">
        <v>0</v>
      </c>
      <c r="Z911">
        <v>5</v>
      </c>
      <c r="AA911">
        <v>0</v>
      </c>
      <c r="AB911">
        <v>0</v>
      </c>
      <c r="AC911">
        <v>0</v>
      </c>
      <c r="AD911">
        <v>0</v>
      </c>
    </row>
    <row r="912" spans="1:30" x14ac:dyDescent="0.25">
      <c r="A912" t="s">
        <v>954</v>
      </c>
      <c r="B912" t="s">
        <v>18</v>
      </c>
      <c r="C912">
        <v>36</v>
      </c>
      <c r="D912">
        <v>1.44</v>
      </c>
      <c r="E912">
        <v>54.277777777777779</v>
      </c>
      <c r="F912">
        <v>0</v>
      </c>
      <c r="G912">
        <v>0</v>
      </c>
      <c r="H912">
        <v>1</v>
      </c>
      <c r="I912">
        <v>3</v>
      </c>
      <c r="J912">
        <v>1</v>
      </c>
      <c r="K912">
        <v>0</v>
      </c>
      <c r="L912">
        <v>2</v>
      </c>
      <c r="M912">
        <v>5</v>
      </c>
      <c r="N912">
        <v>1</v>
      </c>
      <c r="O912">
        <v>1</v>
      </c>
      <c r="P912">
        <v>0</v>
      </c>
      <c r="Q912">
        <v>0</v>
      </c>
      <c r="R912">
        <v>2</v>
      </c>
      <c r="S912">
        <v>4</v>
      </c>
      <c r="T912">
        <v>2</v>
      </c>
      <c r="U912">
        <v>0</v>
      </c>
      <c r="V912">
        <v>7</v>
      </c>
      <c r="W912">
        <v>0</v>
      </c>
      <c r="X912">
        <v>1</v>
      </c>
      <c r="Y912">
        <v>0</v>
      </c>
      <c r="Z912">
        <v>0</v>
      </c>
      <c r="AA912">
        <v>2</v>
      </c>
      <c r="AB912">
        <v>0</v>
      </c>
      <c r="AC912">
        <v>3</v>
      </c>
      <c r="AD912">
        <v>1</v>
      </c>
    </row>
    <row r="913" spans="1:30" x14ac:dyDescent="0.25">
      <c r="A913" t="s">
        <v>955</v>
      </c>
      <c r="B913" t="s">
        <v>18</v>
      </c>
      <c r="C913">
        <v>150</v>
      </c>
      <c r="D913">
        <v>6</v>
      </c>
      <c r="E913">
        <v>1058</v>
      </c>
      <c r="F913">
        <v>0</v>
      </c>
      <c r="G913">
        <v>0</v>
      </c>
      <c r="H913">
        <v>13</v>
      </c>
      <c r="I913">
        <v>4</v>
      </c>
      <c r="J913">
        <v>6</v>
      </c>
      <c r="K913">
        <v>0</v>
      </c>
      <c r="L913">
        <v>0</v>
      </c>
      <c r="M913">
        <v>6</v>
      </c>
      <c r="N913">
        <v>1</v>
      </c>
      <c r="O913">
        <v>82</v>
      </c>
      <c r="P913">
        <v>2</v>
      </c>
      <c r="Q913">
        <v>0</v>
      </c>
      <c r="R913">
        <v>0</v>
      </c>
      <c r="S913">
        <v>6</v>
      </c>
      <c r="T913">
        <v>11</v>
      </c>
      <c r="U913">
        <v>1</v>
      </c>
      <c r="V913">
        <v>7</v>
      </c>
      <c r="W913">
        <v>0</v>
      </c>
      <c r="X913">
        <v>1</v>
      </c>
      <c r="Y913">
        <v>0</v>
      </c>
      <c r="Z913">
        <v>0</v>
      </c>
      <c r="AA913">
        <v>2</v>
      </c>
      <c r="AB913">
        <v>1</v>
      </c>
      <c r="AC913">
        <v>7</v>
      </c>
      <c r="AD913">
        <v>0</v>
      </c>
    </row>
    <row r="914" spans="1:30" x14ac:dyDescent="0.25">
      <c r="A914" t="s">
        <v>956</v>
      </c>
      <c r="B914" t="s">
        <v>18</v>
      </c>
      <c r="C914">
        <v>12</v>
      </c>
      <c r="D914">
        <v>0.48</v>
      </c>
      <c r="E914">
        <v>133.83333333333329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1</v>
      </c>
      <c r="Y914">
        <v>0</v>
      </c>
      <c r="Z914">
        <v>8</v>
      </c>
      <c r="AA914">
        <v>0</v>
      </c>
      <c r="AB914">
        <v>0</v>
      </c>
      <c r="AC914">
        <v>0</v>
      </c>
      <c r="AD914">
        <v>0</v>
      </c>
    </row>
    <row r="915" spans="1:30" x14ac:dyDescent="0.25">
      <c r="A915" t="s">
        <v>957</v>
      </c>
      <c r="B915" t="s">
        <v>124</v>
      </c>
      <c r="C915">
        <v>34</v>
      </c>
      <c r="D915">
        <v>1.36</v>
      </c>
      <c r="E915">
        <v>249.8235294117647</v>
      </c>
      <c r="F915">
        <v>0</v>
      </c>
      <c r="G915">
        <v>0</v>
      </c>
      <c r="H915">
        <v>5</v>
      </c>
      <c r="I915">
        <v>2</v>
      </c>
      <c r="J915">
        <v>2</v>
      </c>
      <c r="K915">
        <v>0</v>
      </c>
      <c r="L915">
        <v>0</v>
      </c>
      <c r="M915">
        <v>2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5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18</v>
      </c>
      <c r="AD915">
        <v>0</v>
      </c>
    </row>
    <row r="916" spans="1:30" x14ac:dyDescent="0.25">
      <c r="A916" t="s">
        <v>958</v>
      </c>
      <c r="B916" t="s">
        <v>18</v>
      </c>
      <c r="C916">
        <v>66</v>
      </c>
      <c r="D916">
        <v>2.64</v>
      </c>
      <c r="E916">
        <v>202.1818181818181</v>
      </c>
      <c r="F916">
        <v>0</v>
      </c>
      <c r="G916">
        <v>0</v>
      </c>
      <c r="H916">
        <v>2</v>
      </c>
      <c r="I916">
        <v>2</v>
      </c>
      <c r="J916">
        <v>1</v>
      </c>
      <c r="K916">
        <v>1</v>
      </c>
      <c r="L916">
        <v>2</v>
      </c>
      <c r="M916">
        <v>15</v>
      </c>
      <c r="N916">
        <v>0</v>
      </c>
      <c r="O916">
        <v>1</v>
      </c>
      <c r="P916">
        <v>1</v>
      </c>
      <c r="Q916">
        <v>0</v>
      </c>
      <c r="R916">
        <v>1</v>
      </c>
      <c r="S916">
        <v>0</v>
      </c>
      <c r="T916">
        <v>4</v>
      </c>
      <c r="U916">
        <v>0</v>
      </c>
      <c r="V916">
        <v>6</v>
      </c>
      <c r="W916">
        <v>0</v>
      </c>
      <c r="X916">
        <v>19</v>
      </c>
      <c r="Y916">
        <v>0</v>
      </c>
      <c r="Z916">
        <v>6</v>
      </c>
      <c r="AA916">
        <v>4</v>
      </c>
      <c r="AB916">
        <v>0</v>
      </c>
      <c r="AC916">
        <v>1</v>
      </c>
      <c r="AD916">
        <v>0</v>
      </c>
    </row>
    <row r="917" spans="1:30" x14ac:dyDescent="0.25">
      <c r="A917" t="s">
        <v>959</v>
      </c>
      <c r="B917" t="s">
        <v>18</v>
      </c>
      <c r="C917">
        <v>147</v>
      </c>
      <c r="D917">
        <v>5.88</v>
      </c>
      <c r="E917">
        <v>132.76190476190479</v>
      </c>
      <c r="F917">
        <v>1</v>
      </c>
      <c r="G917">
        <v>10</v>
      </c>
      <c r="H917">
        <v>12</v>
      </c>
      <c r="I917">
        <v>9</v>
      </c>
      <c r="J917">
        <v>5</v>
      </c>
      <c r="K917">
        <v>0</v>
      </c>
      <c r="L917">
        <v>11</v>
      </c>
      <c r="M917">
        <v>17</v>
      </c>
      <c r="N917">
        <v>1</v>
      </c>
      <c r="O917">
        <v>9</v>
      </c>
      <c r="P917">
        <v>3</v>
      </c>
      <c r="Q917">
        <v>6</v>
      </c>
      <c r="R917">
        <v>1</v>
      </c>
      <c r="S917">
        <v>11</v>
      </c>
      <c r="T917">
        <v>15</v>
      </c>
      <c r="U917">
        <v>0</v>
      </c>
      <c r="V917">
        <v>18</v>
      </c>
      <c r="W917">
        <v>1</v>
      </c>
      <c r="X917">
        <v>3</v>
      </c>
      <c r="Y917">
        <v>0</v>
      </c>
      <c r="Z917">
        <v>2</v>
      </c>
      <c r="AA917">
        <v>6</v>
      </c>
      <c r="AB917">
        <v>6</v>
      </c>
      <c r="AC917">
        <v>0</v>
      </c>
      <c r="AD917">
        <v>0</v>
      </c>
    </row>
    <row r="918" spans="1:30" x14ac:dyDescent="0.25">
      <c r="A918" t="s">
        <v>960</v>
      </c>
      <c r="B918" t="s">
        <v>18</v>
      </c>
      <c r="C918">
        <v>121</v>
      </c>
      <c r="D918">
        <v>4.84</v>
      </c>
      <c r="E918">
        <v>268.87603305785132</v>
      </c>
      <c r="F918">
        <v>2</v>
      </c>
      <c r="G918">
        <v>7</v>
      </c>
      <c r="H918">
        <v>3</v>
      </c>
      <c r="I918">
        <v>3</v>
      </c>
      <c r="J918">
        <v>1</v>
      </c>
      <c r="K918">
        <v>5</v>
      </c>
      <c r="L918">
        <v>2</v>
      </c>
      <c r="M918">
        <v>11</v>
      </c>
      <c r="N918">
        <v>10</v>
      </c>
      <c r="O918">
        <v>1</v>
      </c>
      <c r="P918">
        <v>34</v>
      </c>
      <c r="Q918">
        <v>2</v>
      </c>
      <c r="R918">
        <v>2</v>
      </c>
      <c r="S918">
        <v>1</v>
      </c>
      <c r="T918">
        <v>4</v>
      </c>
      <c r="U918">
        <v>2</v>
      </c>
      <c r="V918">
        <v>12</v>
      </c>
      <c r="W918">
        <v>0</v>
      </c>
      <c r="X918">
        <v>1</v>
      </c>
      <c r="Y918">
        <v>0</v>
      </c>
      <c r="Z918">
        <v>0</v>
      </c>
      <c r="AA918">
        <v>15</v>
      </c>
      <c r="AB918">
        <v>3</v>
      </c>
      <c r="AC918">
        <v>0</v>
      </c>
      <c r="AD918">
        <v>0</v>
      </c>
    </row>
    <row r="919" spans="1:30" x14ac:dyDescent="0.25">
      <c r="A919" t="s">
        <v>961</v>
      </c>
      <c r="B919" t="s">
        <v>18</v>
      </c>
      <c r="C919">
        <v>22</v>
      </c>
      <c r="D919">
        <v>0.88</v>
      </c>
      <c r="E919">
        <v>528</v>
      </c>
      <c r="F919">
        <v>0</v>
      </c>
      <c r="G919">
        <v>0</v>
      </c>
      <c r="H919">
        <v>0</v>
      </c>
      <c r="I919">
        <v>22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</row>
    <row r="920" spans="1:30" x14ac:dyDescent="0.25">
      <c r="A920" t="s">
        <v>962</v>
      </c>
      <c r="B920" t="s">
        <v>18</v>
      </c>
      <c r="C920">
        <v>29</v>
      </c>
      <c r="D920">
        <v>1.1599999999999999</v>
      </c>
      <c r="E920">
        <v>214.9655172413793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1</v>
      </c>
      <c r="L920">
        <v>1</v>
      </c>
      <c r="M920">
        <v>2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</v>
      </c>
      <c r="T920">
        <v>7</v>
      </c>
      <c r="U920">
        <v>0</v>
      </c>
      <c r="V920">
        <v>1</v>
      </c>
      <c r="W920">
        <v>0</v>
      </c>
      <c r="X920">
        <v>0</v>
      </c>
      <c r="Y920">
        <v>0</v>
      </c>
      <c r="Z920">
        <v>0</v>
      </c>
      <c r="AA920">
        <v>15</v>
      </c>
      <c r="AB920">
        <v>0</v>
      </c>
      <c r="AC920">
        <v>0</v>
      </c>
      <c r="AD920">
        <v>0</v>
      </c>
    </row>
    <row r="921" spans="1:30" x14ac:dyDescent="0.25">
      <c r="A921" t="s">
        <v>963</v>
      </c>
      <c r="B921" t="s">
        <v>18</v>
      </c>
      <c r="C921">
        <v>99</v>
      </c>
      <c r="D921">
        <v>3.96</v>
      </c>
      <c r="E921">
        <v>295.69696969696957</v>
      </c>
      <c r="F921">
        <v>0</v>
      </c>
      <c r="G921">
        <v>2</v>
      </c>
      <c r="H921">
        <v>21</v>
      </c>
      <c r="I921">
        <v>0</v>
      </c>
      <c r="J921">
        <v>20</v>
      </c>
      <c r="K921">
        <v>0</v>
      </c>
      <c r="L921">
        <v>2</v>
      </c>
      <c r="M921">
        <v>23</v>
      </c>
      <c r="N921">
        <v>3</v>
      </c>
      <c r="O921">
        <v>0</v>
      </c>
      <c r="P921">
        <v>0</v>
      </c>
      <c r="Q921">
        <v>2</v>
      </c>
      <c r="R921">
        <v>0</v>
      </c>
      <c r="S921">
        <v>2</v>
      </c>
      <c r="T921">
        <v>2</v>
      </c>
      <c r="U921">
        <v>0</v>
      </c>
      <c r="V921">
        <v>5</v>
      </c>
      <c r="W921">
        <v>0</v>
      </c>
      <c r="X921">
        <v>3</v>
      </c>
      <c r="Y921">
        <v>0</v>
      </c>
      <c r="Z921">
        <v>0</v>
      </c>
      <c r="AA921">
        <v>11</v>
      </c>
      <c r="AB921">
        <v>0</v>
      </c>
      <c r="AC921">
        <v>3</v>
      </c>
      <c r="AD921">
        <v>0</v>
      </c>
    </row>
    <row r="922" spans="1:30" x14ac:dyDescent="0.25">
      <c r="A922" t="s">
        <v>964</v>
      </c>
      <c r="B922" t="s">
        <v>18</v>
      </c>
      <c r="C922">
        <v>82</v>
      </c>
      <c r="D922">
        <v>3.28</v>
      </c>
      <c r="E922">
        <v>468.60975609756082</v>
      </c>
      <c r="F922">
        <v>0</v>
      </c>
      <c r="G922">
        <v>0</v>
      </c>
      <c r="H922">
        <v>5</v>
      </c>
      <c r="I922">
        <v>0</v>
      </c>
      <c r="J922">
        <v>2</v>
      </c>
      <c r="K922">
        <v>0</v>
      </c>
      <c r="L922">
        <v>1</v>
      </c>
      <c r="M922">
        <v>39</v>
      </c>
      <c r="N922">
        <v>0</v>
      </c>
      <c r="O922">
        <v>2</v>
      </c>
      <c r="P922">
        <v>0</v>
      </c>
      <c r="Q922">
        <v>1</v>
      </c>
      <c r="R922">
        <v>0</v>
      </c>
      <c r="S922">
        <v>2</v>
      </c>
      <c r="T922">
        <v>2</v>
      </c>
      <c r="U922">
        <v>0</v>
      </c>
      <c r="V922">
        <v>11</v>
      </c>
      <c r="W922">
        <v>0</v>
      </c>
      <c r="X922">
        <v>4</v>
      </c>
      <c r="Y922">
        <v>0</v>
      </c>
      <c r="Z922">
        <v>0</v>
      </c>
      <c r="AA922">
        <v>2</v>
      </c>
      <c r="AB922">
        <v>0</v>
      </c>
      <c r="AC922">
        <v>10</v>
      </c>
      <c r="AD922">
        <v>1</v>
      </c>
    </row>
    <row r="923" spans="1:30" x14ac:dyDescent="0.25">
      <c r="A923" t="s">
        <v>965</v>
      </c>
      <c r="B923" t="s">
        <v>18</v>
      </c>
      <c r="C923">
        <v>91</v>
      </c>
      <c r="D923">
        <v>3.64</v>
      </c>
      <c r="E923">
        <v>124.6593406593407</v>
      </c>
      <c r="F923">
        <v>0</v>
      </c>
      <c r="G923">
        <v>1</v>
      </c>
      <c r="H923">
        <v>9</v>
      </c>
      <c r="I923">
        <v>1</v>
      </c>
      <c r="J923">
        <v>4</v>
      </c>
      <c r="K923">
        <v>5</v>
      </c>
      <c r="L923">
        <v>2</v>
      </c>
      <c r="M923">
        <v>15</v>
      </c>
      <c r="N923">
        <v>3</v>
      </c>
      <c r="O923">
        <v>1</v>
      </c>
      <c r="P923">
        <v>7</v>
      </c>
      <c r="Q923">
        <v>0</v>
      </c>
      <c r="R923">
        <v>9</v>
      </c>
      <c r="S923">
        <v>1</v>
      </c>
      <c r="T923">
        <v>14</v>
      </c>
      <c r="U923">
        <v>0</v>
      </c>
      <c r="V923">
        <v>7</v>
      </c>
      <c r="W923">
        <v>2</v>
      </c>
      <c r="X923">
        <v>5</v>
      </c>
      <c r="Y923">
        <v>0</v>
      </c>
      <c r="Z923">
        <v>0</v>
      </c>
      <c r="AA923">
        <v>4</v>
      </c>
      <c r="AB923">
        <v>0</v>
      </c>
      <c r="AC923">
        <v>1</v>
      </c>
      <c r="AD923">
        <v>0</v>
      </c>
    </row>
    <row r="924" spans="1:30" x14ac:dyDescent="0.25">
      <c r="A924" t="s">
        <v>966</v>
      </c>
      <c r="B924" t="s">
        <v>18</v>
      </c>
      <c r="C924">
        <v>57</v>
      </c>
      <c r="D924">
        <v>2.2799999999999998</v>
      </c>
      <c r="E924">
        <v>490.80701754385939</v>
      </c>
      <c r="F924">
        <v>1</v>
      </c>
      <c r="G924">
        <v>0</v>
      </c>
      <c r="H924">
        <v>34</v>
      </c>
      <c r="I924">
        <v>1</v>
      </c>
      <c r="J924">
        <v>2</v>
      </c>
      <c r="K924">
        <v>3</v>
      </c>
      <c r="L924">
        <v>1</v>
      </c>
      <c r="M924">
        <v>5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1</v>
      </c>
      <c r="T924">
        <v>0</v>
      </c>
      <c r="U924">
        <v>1</v>
      </c>
      <c r="V924">
        <v>7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0</v>
      </c>
      <c r="AD924">
        <v>0</v>
      </c>
    </row>
    <row r="925" spans="1:30" x14ac:dyDescent="0.25">
      <c r="A925" t="s">
        <v>967</v>
      </c>
      <c r="B925" t="s">
        <v>18</v>
      </c>
      <c r="C925">
        <v>148</v>
      </c>
      <c r="D925">
        <v>5.92</v>
      </c>
      <c r="E925">
        <v>262.47297297297291</v>
      </c>
      <c r="F925">
        <v>0</v>
      </c>
      <c r="G925">
        <v>4</v>
      </c>
      <c r="H925">
        <v>22</v>
      </c>
      <c r="I925">
        <v>4</v>
      </c>
      <c r="J925">
        <v>5</v>
      </c>
      <c r="K925">
        <v>2</v>
      </c>
      <c r="L925">
        <v>2</v>
      </c>
      <c r="M925">
        <v>25</v>
      </c>
      <c r="N925">
        <v>4</v>
      </c>
      <c r="O925">
        <v>1</v>
      </c>
      <c r="P925">
        <v>15</v>
      </c>
      <c r="Q925">
        <v>2</v>
      </c>
      <c r="R925">
        <v>0</v>
      </c>
      <c r="S925">
        <v>1</v>
      </c>
      <c r="T925">
        <v>7</v>
      </c>
      <c r="U925">
        <v>0</v>
      </c>
      <c r="V925">
        <v>25</v>
      </c>
      <c r="W925">
        <v>1</v>
      </c>
      <c r="X925">
        <v>10</v>
      </c>
      <c r="Y925">
        <v>0</v>
      </c>
      <c r="Z925">
        <v>0</v>
      </c>
      <c r="AA925">
        <v>3</v>
      </c>
      <c r="AB925">
        <v>0</v>
      </c>
      <c r="AC925">
        <v>15</v>
      </c>
      <c r="AD925">
        <v>0</v>
      </c>
    </row>
    <row r="926" spans="1:30" x14ac:dyDescent="0.25">
      <c r="A926" t="s">
        <v>968</v>
      </c>
      <c r="B926" t="s">
        <v>18</v>
      </c>
      <c r="C926">
        <v>44</v>
      </c>
      <c r="D926">
        <v>1.76</v>
      </c>
      <c r="E926">
        <v>74.181818181818187</v>
      </c>
      <c r="F926">
        <v>0</v>
      </c>
      <c r="G926">
        <v>2</v>
      </c>
      <c r="H926">
        <v>1</v>
      </c>
      <c r="I926">
        <v>0</v>
      </c>
      <c r="J926">
        <v>7</v>
      </c>
      <c r="K926">
        <v>0</v>
      </c>
      <c r="L926">
        <v>1</v>
      </c>
      <c r="M926">
        <v>1</v>
      </c>
      <c r="N926">
        <v>1</v>
      </c>
      <c r="O926">
        <v>1</v>
      </c>
      <c r="P926">
        <v>6</v>
      </c>
      <c r="Q926">
        <v>2</v>
      </c>
      <c r="R926">
        <v>0</v>
      </c>
      <c r="S926">
        <v>7</v>
      </c>
      <c r="T926">
        <v>0</v>
      </c>
      <c r="U926">
        <v>0</v>
      </c>
      <c r="V926">
        <v>5</v>
      </c>
      <c r="W926">
        <v>0</v>
      </c>
      <c r="X926">
        <v>0</v>
      </c>
      <c r="Y926">
        <v>0</v>
      </c>
      <c r="Z926">
        <v>0</v>
      </c>
      <c r="AA926">
        <v>1</v>
      </c>
      <c r="AB926">
        <v>5</v>
      </c>
      <c r="AC926">
        <v>3</v>
      </c>
      <c r="AD926">
        <v>1</v>
      </c>
    </row>
    <row r="927" spans="1:30" x14ac:dyDescent="0.25">
      <c r="A927" t="s">
        <v>969</v>
      </c>
      <c r="B927" t="s">
        <v>18</v>
      </c>
      <c r="C927">
        <v>48</v>
      </c>
      <c r="D927">
        <v>1.92</v>
      </c>
      <c r="E927">
        <v>1103.0416666666681</v>
      </c>
      <c r="F927">
        <v>0</v>
      </c>
      <c r="G927">
        <v>0</v>
      </c>
      <c r="H927">
        <v>47</v>
      </c>
      <c r="I927">
        <v>0</v>
      </c>
      <c r="J927">
        <v>1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</row>
    <row r="928" spans="1:30" x14ac:dyDescent="0.25">
      <c r="A928" t="s">
        <v>970</v>
      </c>
      <c r="B928" t="s">
        <v>18</v>
      </c>
      <c r="C928">
        <v>97</v>
      </c>
      <c r="D928">
        <v>3.88</v>
      </c>
      <c r="E928">
        <v>112.02061855670109</v>
      </c>
      <c r="F928">
        <v>1</v>
      </c>
      <c r="G928">
        <v>1</v>
      </c>
      <c r="H928">
        <v>14</v>
      </c>
      <c r="I928">
        <v>15</v>
      </c>
      <c r="J928">
        <v>6</v>
      </c>
      <c r="K928">
        <v>3</v>
      </c>
      <c r="L928">
        <v>7</v>
      </c>
      <c r="M928">
        <v>5</v>
      </c>
      <c r="N928">
        <v>1</v>
      </c>
      <c r="O928">
        <v>12</v>
      </c>
      <c r="P928">
        <v>1</v>
      </c>
      <c r="Q928">
        <v>3</v>
      </c>
      <c r="R928">
        <v>2</v>
      </c>
      <c r="S928">
        <v>0</v>
      </c>
      <c r="T928">
        <v>3</v>
      </c>
      <c r="U928">
        <v>3</v>
      </c>
      <c r="V928">
        <v>6</v>
      </c>
      <c r="W928">
        <v>0</v>
      </c>
      <c r="X928">
        <v>5</v>
      </c>
      <c r="Y928">
        <v>0</v>
      </c>
      <c r="Z928">
        <v>1</v>
      </c>
      <c r="AA928">
        <v>2</v>
      </c>
      <c r="AB928">
        <v>1</v>
      </c>
      <c r="AC928">
        <v>5</v>
      </c>
      <c r="AD928">
        <v>0</v>
      </c>
    </row>
    <row r="929" spans="1:30" x14ac:dyDescent="0.25">
      <c r="A929" t="s">
        <v>971</v>
      </c>
      <c r="B929" t="s">
        <v>18</v>
      </c>
      <c r="C929">
        <v>68</v>
      </c>
      <c r="D929">
        <v>2.72</v>
      </c>
      <c r="E929">
        <v>952.58823529411814</v>
      </c>
      <c r="F929">
        <v>0</v>
      </c>
      <c r="G929">
        <v>0</v>
      </c>
      <c r="H929">
        <v>0</v>
      </c>
      <c r="I929">
        <v>52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2</v>
      </c>
      <c r="P929">
        <v>0</v>
      </c>
      <c r="Q929">
        <v>0</v>
      </c>
      <c r="R929">
        <v>7</v>
      </c>
      <c r="S929">
        <v>0</v>
      </c>
      <c r="T929">
        <v>1</v>
      </c>
      <c r="U929">
        <v>4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1</v>
      </c>
      <c r="AC929">
        <v>0</v>
      </c>
      <c r="AD929">
        <v>0</v>
      </c>
    </row>
    <row r="930" spans="1:30" x14ac:dyDescent="0.25">
      <c r="A930" t="s">
        <v>972</v>
      </c>
      <c r="B930" t="s">
        <v>18</v>
      </c>
      <c r="C930">
        <v>6</v>
      </c>
      <c r="D930">
        <v>0.24</v>
      </c>
      <c r="E930">
        <v>27.333333333333329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2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1</v>
      </c>
      <c r="AD930">
        <v>0</v>
      </c>
    </row>
    <row r="931" spans="1:30" x14ac:dyDescent="0.25">
      <c r="A931" t="s">
        <v>973</v>
      </c>
      <c r="B931" t="s">
        <v>18</v>
      </c>
      <c r="C931">
        <v>43</v>
      </c>
      <c r="D931">
        <v>1.72</v>
      </c>
      <c r="E931">
        <v>533.16279069767461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4</v>
      </c>
      <c r="M931">
        <v>2</v>
      </c>
      <c r="N931">
        <v>2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2</v>
      </c>
      <c r="U931">
        <v>0</v>
      </c>
      <c r="V931">
        <v>0</v>
      </c>
      <c r="W931">
        <v>0</v>
      </c>
      <c r="X931">
        <v>31</v>
      </c>
      <c r="Y931">
        <v>0</v>
      </c>
      <c r="Z931">
        <v>1</v>
      </c>
      <c r="AA931">
        <v>0</v>
      </c>
      <c r="AB931">
        <v>0</v>
      </c>
      <c r="AC931">
        <v>0</v>
      </c>
      <c r="AD931">
        <v>0</v>
      </c>
    </row>
    <row r="932" spans="1:30" x14ac:dyDescent="0.25">
      <c r="A932" t="s">
        <v>974</v>
      </c>
      <c r="B932" t="s">
        <v>18</v>
      </c>
      <c r="C932">
        <v>18</v>
      </c>
      <c r="D932">
        <v>0.72</v>
      </c>
      <c r="E932">
        <v>93.111111111111114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7</v>
      </c>
      <c r="O932">
        <v>0</v>
      </c>
      <c r="P932">
        <v>1</v>
      </c>
      <c r="Q932">
        <v>0</v>
      </c>
      <c r="R932">
        <v>0</v>
      </c>
      <c r="S932">
        <v>0</v>
      </c>
      <c r="T932">
        <v>0</v>
      </c>
      <c r="U932">
        <v>1</v>
      </c>
      <c r="V932">
        <v>3</v>
      </c>
      <c r="W932">
        <v>2</v>
      </c>
      <c r="X932">
        <v>0</v>
      </c>
      <c r="Y932">
        <v>0</v>
      </c>
      <c r="Z932">
        <v>4</v>
      </c>
      <c r="AA932">
        <v>0</v>
      </c>
      <c r="AB932">
        <v>0</v>
      </c>
      <c r="AC932">
        <v>0</v>
      </c>
      <c r="AD932">
        <v>0</v>
      </c>
    </row>
    <row r="933" spans="1:30" x14ac:dyDescent="0.25">
      <c r="A933" t="s">
        <v>975</v>
      </c>
      <c r="B933" t="s">
        <v>18</v>
      </c>
      <c r="C933">
        <v>95</v>
      </c>
      <c r="D933">
        <v>3.8</v>
      </c>
      <c r="E933">
        <v>560.52631578947364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4</v>
      </c>
      <c r="M933">
        <v>8</v>
      </c>
      <c r="N933">
        <v>0</v>
      </c>
      <c r="O933">
        <v>1</v>
      </c>
      <c r="P933">
        <v>0</v>
      </c>
      <c r="Q933">
        <v>15</v>
      </c>
      <c r="R933">
        <v>0</v>
      </c>
      <c r="S933">
        <v>0</v>
      </c>
      <c r="T933">
        <v>1</v>
      </c>
      <c r="U933">
        <v>0</v>
      </c>
      <c r="V933">
        <v>43</v>
      </c>
      <c r="W933">
        <v>0</v>
      </c>
      <c r="X933">
        <v>18</v>
      </c>
      <c r="Y933">
        <v>0</v>
      </c>
      <c r="Z933">
        <v>0</v>
      </c>
      <c r="AA933">
        <v>1</v>
      </c>
      <c r="AB933">
        <v>0</v>
      </c>
      <c r="AC933">
        <v>3</v>
      </c>
      <c r="AD933">
        <v>0</v>
      </c>
    </row>
    <row r="934" spans="1:30" x14ac:dyDescent="0.25">
      <c r="A934" t="s">
        <v>976</v>
      </c>
      <c r="B934" t="s">
        <v>18</v>
      </c>
      <c r="C934">
        <v>13</v>
      </c>
      <c r="D934">
        <v>0.52</v>
      </c>
      <c r="E934">
        <v>131.2307692307692</v>
      </c>
      <c r="F934">
        <v>0</v>
      </c>
      <c r="G934">
        <v>0</v>
      </c>
      <c r="H934">
        <v>0</v>
      </c>
      <c r="I934">
        <v>0</v>
      </c>
      <c r="J934">
        <v>8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3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1</v>
      </c>
      <c r="AD934">
        <v>1</v>
      </c>
    </row>
    <row r="935" spans="1:30" x14ac:dyDescent="0.25">
      <c r="A935" t="s">
        <v>977</v>
      </c>
      <c r="B935" t="s">
        <v>18</v>
      </c>
      <c r="C935">
        <v>19</v>
      </c>
      <c r="D935">
        <v>0.76</v>
      </c>
      <c r="E935">
        <v>127.0526315789474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9</v>
      </c>
      <c r="L935">
        <v>0</v>
      </c>
      <c r="M935">
        <v>0</v>
      </c>
      <c r="N935">
        <v>2</v>
      </c>
      <c r="O935">
        <v>0</v>
      </c>
      <c r="P935">
        <v>3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4</v>
      </c>
      <c r="Z935">
        <v>1</v>
      </c>
      <c r="AA935">
        <v>0</v>
      </c>
      <c r="AB935">
        <v>0</v>
      </c>
      <c r="AC935">
        <v>0</v>
      </c>
      <c r="AD935">
        <v>0</v>
      </c>
    </row>
    <row r="936" spans="1:30" x14ac:dyDescent="0.25">
      <c r="A936" t="s">
        <v>978</v>
      </c>
      <c r="B936" t="s">
        <v>18</v>
      </c>
      <c r="C936">
        <v>34</v>
      </c>
      <c r="D936">
        <v>1.36</v>
      </c>
      <c r="E936">
        <v>355.70588235294127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6</v>
      </c>
      <c r="N936">
        <v>0</v>
      </c>
      <c r="O936">
        <v>0</v>
      </c>
      <c r="P936">
        <v>0</v>
      </c>
      <c r="Q936">
        <v>2</v>
      </c>
      <c r="R936">
        <v>0</v>
      </c>
      <c r="S936">
        <v>0</v>
      </c>
      <c r="T936">
        <v>1</v>
      </c>
      <c r="U936">
        <v>0</v>
      </c>
      <c r="V936">
        <v>1</v>
      </c>
      <c r="W936">
        <v>0</v>
      </c>
      <c r="X936">
        <v>22</v>
      </c>
      <c r="Y936">
        <v>0</v>
      </c>
      <c r="Z936">
        <v>0</v>
      </c>
      <c r="AA936">
        <v>2</v>
      </c>
      <c r="AB936">
        <v>0</v>
      </c>
      <c r="AC936">
        <v>0</v>
      </c>
      <c r="AD936">
        <v>0</v>
      </c>
    </row>
    <row r="937" spans="1:30" x14ac:dyDescent="0.25">
      <c r="A937" t="s">
        <v>979</v>
      </c>
      <c r="B937" t="s">
        <v>18</v>
      </c>
      <c r="C937">
        <v>14</v>
      </c>
      <c r="D937">
        <v>0.56000000000000005</v>
      </c>
      <c r="E937">
        <v>96.714285714285708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7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3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</row>
    <row r="938" spans="1:30" x14ac:dyDescent="0.25">
      <c r="A938" t="s">
        <v>980</v>
      </c>
      <c r="B938" t="s">
        <v>18</v>
      </c>
      <c r="C938">
        <v>70</v>
      </c>
      <c r="D938">
        <v>2.8</v>
      </c>
      <c r="E938">
        <v>176.4285714285715</v>
      </c>
      <c r="F938">
        <v>0</v>
      </c>
      <c r="G938">
        <v>1</v>
      </c>
      <c r="H938">
        <v>6</v>
      </c>
      <c r="I938">
        <v>0</v>
      </c>
      <c r="J938">
        <v>5</v>
      </c>
      <c r="K938">
        <v>0</v>
      </c>
      <c r="L938">
        <v>15</v>
      </c>
      <c r="M938">
        <v>13</v>
      </c>
      <c r="N938">
        <v>0</v>
      </c>
      <c r="O938">
        <v>8</v>
      </c>
      <c r="P938">
        <v>8</v>
      </c>
      <c r="Q938">
        <v>0</v>
      </c>
      <c r="R938">
        <v>1</v>
      </c>
      <c r="S938">
        <v>0</v>
      </c>
      <c r="T938">
        <v>0</v>
      </c>
      <c r="U938">
        <v>0</v>
      </c>
      <c r="V938">
        <v>10</v>
      </c>
      <c r="W938">
        <v>1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2</v>
      </c>
      <c r="AD938">
        <v>0</v>
      </c>
    </row>
    <row r="939" spans="1:30" x14ac:dyDescent="0.25">
      <c r="A939" t="s">
        <v>981</v>
      </c>
      <c r="B939" t="s">
        <v>18</v>
      </c>
      <c r="C939">
        <v>54</v>
      </c>
      <c r="D939">
        <v>2.16</v>
      </c>
      <c r="E939">
        <v>152.48148148148141</v>
      </c>
      <c r="F939">
        <v>0</v>
      </c>
      <c r="G939">
        <v>0</v>
      </c>
      <c r="H939">
        <v>6</v>
      </c>
      <c r="I939">
        <v>1</v>
      </c>
      <c r="J939">
        <v>0</v>
      </c>
      <c r="K939">
        <v>9</v>
      </c>
      <c r="L939">
        <v>0</v>
      </c>
      <c r="M939">
        <v>5</v>
      </c>
      <c r="N939">
        <v>2</v>
      </c>
      <c r="O939">
        <v>0</v>
      </c>
      <c r="P939">
        <v>9</v>
      </c>
      <c r="Q939">
        <v>0</v>
      </c>
      <c r="R939">
        <v>1</v>
      </c>
      <c r="S939">
        <v>0</v>
      </c>
      <c r="T939">
        <v>0</v>
      </c>
      <c r="U939">
        <v>0</v>
      </c>
      <c r="V939">
        <v>2</v>
      </c>
      <c r="W939">
        <v>0</v>
      </c>
      <c r="X939">
        <v>4</v>
      </c>
      <c r="Y939">
        <v>0</v>
      </c>
      <c r="Z939">
        <v>14</v>
      </c>
      <c r="AA939">
        <v>0</v>
      </c>
      <c r="AB939">
        <v>0</v>
      </c>
      <c r="AC939">
        <v>1</v>
      </c>
      <c r="AD939">
        <v>0</v>
      </c>
    </row>
    <row r="940" spans="1:30" x14ac:dyDescent="0.25">
      <c r="A940" t="s">
        <v>982</v>
      </c>
      <c r="B940" t="s">
        <v>18</v>
      </c>
      <c r="C940">
        <v>93</v>
      </c>
      <c r="D940">
        <v>3.72</v>
      </c>
      <c r="E940">
        <v>166.4086021505376</v>
      </c>
      <c r="F940">
        <v>0</v>
      </c>
      <c r="G940">
        <v>3</v>
      </c>
      <c r="H940">
        <v>8</v>
      </c>
      <c r="I940">
        <v>9</v>
      </c>
      <c r="J940">
        <v>17</v>
      </c>
      <c r="K940">
        <v>2</v>
      </c>
      <c r="L940">
        <v>3</v>
      </c>
      <c r="M940">
        <v>3</v>
      </c>
      <c r="N940">
        <v>1</v>
      </c>
      <c r="O940">
        <v>2</v>
      </c>
      <c r="P940">
        <v>2</v>
      </c>
      <c r="Q940">
        <v>1</v>
      </c>
      <c r="R940">
        <v>3</v>
      </c>
      <c r="S940">
        <v>10</v>
      </c>
      <c r="T940">
        <v>0</v>
      </c>
      <c r="U940">
        <v>2</v>
      </c>
      <c r="V940">
        <v>19</v>
      </c>
      <c r="W940">
        <v>1</v>
      </c>
      <c r="X940">
        <v>1</v>
      </c>
      <c r="Y940">
        <v>2</v>
      </c>
      <c r="Z940">
        <v>0</v>
      </c>
      <c r="AA940">
        <v>0</v>
      </c>
      <c r="AB940">
        <v>1</v>
      </c>
      <c r="AC940">
        <v>3</v>
      </c>
      <c r="AD940">
        <v>0</v>
      </c>
    </row>
    <row r="941" spans="1:30" x14ac:dyDescent="0.25">
      <c r="A941" t="s">
        <v>983</v>
      </c>
      <c r="B941" t="s">
        <v>18</v>
      </c>
      <c r="C941">
        <v>27</v>
      </c>
      <c r="D941">
        <v>1.08</v>
      </c>
      <c r="E941">
        <v>259.1111111111112</v>
      </c>
      <c r="F941">
        <v>0</v>
      </c>
      <c r="G941">
        <v>0</v>
      </c>
      <c r="H941">
        <v>3</v>
      </c>
      <c r="I941">
        <v>17</v>
      </c>
      <c r="J941">
        <v>0</v>
      </c>
      <c r="K941">
        <v>0</v>
      </c>
      <c r="L941">
        <v>0</v>
      </c>
      <c r="M941">
        <v>2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2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1</v>
      </c>
      <c r="AC941">
        <v>1</v>
      </c>
      <c r="AD941">
        <v>0</v>
      </c>
    </row>
    <row r="942" spans="1:30" x14ac:dyDescent="0.25">
      <c r="A942" t="s">
        <v>984</v>
      </c>
      <c r="B942" t="s">
        <v>18</v>
      </c>
      <c r="C942">
        <v>165</v>
      </c>
      <c r="D942">
        <v>6.6</v>
      </c>
      <c r="E942">
        <v>796.06060606060623</v>
      </c>
      <c r="F942">
        <v>0</v>
      </c>
      <c r="G942">
        <v>0</v>
      </c>
      <c r="H942">
        <v>4</v>
      </c>
      <c r="I942">
        <v>0</v>
      </c>
      <c r="J942">
        <v>0</v>
      </c>
      <c r="K942">
        <v>0</v>
      </c>
      <c r="L942">
        <v>4</v>
      </c>
      <c r="M942">
        <v>54</v>
      </c>
      <c r="N942">
        <v>0</v>
      </c>
      <c r="O942">
        <v>3</v>
      </c>
      <c r="P942">
        <v>0</v>
      </c>
      <c r="Q942">
        <v>6</v>
      </c>
      <c r="R942">
        <v>0</v>
      </c>
      <c r="S942">
        <v>0</v>
      </c>
      <c r="T942">
        <v>1</v>
      </c>
      <c r="U942">
        <v>1</v>
      </c>
      <c r="V942">
        <v>6</v>
      </c>
      <c r="W942">
        <v>1</v>
      </c>
      <c r="X942">
        <v>51</v>
      </c>
      <c r="Y942">
        <v>0</v>
      </c>
      <c r="Z942">
        <v>3</v>
      </c>
      <c r="AA942">
        <v>26</v>
      </c>
      <c r="AB942">
        <v>0</v>
      </c>
      <c r="AC942">
        <v>5</v>
      </c>
      <c r="AD942">
        <v>0</v>
      </c>
    </row>
    <row r="943" spans="1:30" x14ac:dyDescent="0.25">
      <c r="A943" t="s">
        <v>985</v>
      </c>
      <c r="B943" t="s">
        <v>18</v>
      </c>
      <c r="C943">
        <v>83</v>
      </c>
      <c r="D943">
        <v>3.32</v>
      </c>
      <c r="E943">
        <v>1005.253012048193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12</v>
      </c>
      <c r="M943">
        <v>10</v>
      </c>
      <c r="N943">
        <v>1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2</v>
      </c>
      <c r="W943">
        <v>0</v>
      </c>
      <c r="X943">
        <v>58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</row>
    <row r="944" spans="1:30" x14ac:dyDescent="0.25">
      <c r="A944" t="s">
        <v>986</v>
      </c>
      <c r="B944" t="s">
        <v>18</v>
      </c>
      <c r="C944">
        <v>105</v>
      </c>
      <c r="D944">
        <v>4.2</v>
      </c>
      <c r="E944">
        <v>472.38095238095229</v>
      </c>
      <c r="F944">
        <v>5</v>
      </c>
      <c r="G944">
        <v>0</v>
      </c>
      <c r="H944">
        <v>1</v>
      </c>
      <c r="I944">
        <v>3</v>
      </c>
      <c r="J944">
        <v>1</v>
      </c>
      <c r="K944">
        <v>8</v>
      </c>
      <c r="L944">
        <v>6</v>
      </c>
      <c r="M944">
        <v>1</v>
      </c>
      <c r="N944">
        <v>0</v>
      </c>
      <c r="O944">
        <v>0</v>
      </c>
      <c r="P944">
        <v>0</v>
      </c>
      <c r="Q944">
        <v>9</v>
      </c>
      <c r="R944">
        <v>7</v>
      </c>
      <c r="S944">
        <v>1</v>
      </c>
      <c r="T944">
        <v>1</v>
      </c>
      <c r="U944">
        <v>0</v>
      </c>
      <c r="V944">
        <v>9</v>
      </c>
      <c r="W944">
        <v>0</v>
      </c>
      <c r="X944">
        <v>45</v>
      </c>
      <c r="Y944">
        <v>0</v>
      </c>
      <c r="Z944">
        <v>0</v>
      </c>
      <c r="AA944">
        <v>7</v>
      </c>
      <c r="AB944">
        <v>1</v>
      </c>
      <c r="AC944">
        <v>0</v>
      </c>
      <c r="AD944">
        <v>0</v>
      </c>
    </row>
    <row r="945" spans="1:30" x14ac:dyDescent="0.25">
      <c r="A945" t="s">
        <v>987</v>
      </c>
      <c r="B945" t="s">
        <v>18</v>
      </c>
      <c r="C945">
        <v>25</v>
      </c>
      <c r="D945">
        <v>1</v>
      </c>
      <c r="E945">
        <v>464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22</v>
      </c>
      <c r="T945">
        <v>0</v>
      </c>
      <c r="U945">
        <v>0</v>
      </c>
      <c r="V945">
        <v>2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</row>
    <row r="946" spans="1:30" x14ac:dyDescent="0.25">
      <c r="A946" t="s">
        <v>988</v>
      </c>
      <c r="B946" t="s">
        <v>18</v>
      </c>
      <c r="C946">
        <v>173</v>
      </c>
      <c r="D946">
        <v>6.92</v>
      </c>
      <c r="E946">
        <v>285.52601156069369</v>
      </c>
      <c r="F946">
        <v>2</v>
      </c>
      <c r="G946">
        <v>4</v>
      </c>
      <c r="H946">
        <v>30</v>
      </c>
      <c r="I946">
        <v>9</v>
      </c>
      <c r="J946">
        <v>30</v>
      </c>
      <c r="K946">
        <v>6</v>
      </c>
      <c r="L946">
        <v>3</v>
      </c>
      <c r="M946">
        <v>7</v>
      </c>
      <c r="N946">
        <v>3</v>
      </c>
      <c r="O946">
        <v>5</v>
      </c>
      <c r="P946">
        <v>5</v>
      </c>
      <c r="Q946">
        <v>2</v>
      </c>
      <c r="R946">
        <v>2</v>
      </c>
      <c r="S946">
        <v>21</v>
      </c>
      <c r="T946">
        <v>4</v>
      </c>
      <c r="U946">
        <v>5</v>
      </c>
      <c r="V946">
        <v>24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4</v>
      </c>
      <c r="AC946">
        <v>6</v>
      </c>
      <c r="AD946">
        <v>0</v>
      </c>
    </row>
    <row r="947" spans="1:30" x14ac:dyDescent="0.25">
      <c r="A947" t="s">
        <v>989</v>
      </c>
      <c r="B947" t="s">
        <v>18</v>
      </c>
      <c r="C947">
        <v>60</v>
      </c>
      <c r="D947">
        <v>2.4</v>
      </c>
      <c r="E947">
        <v>110</v>
      </c>
      <c r="F947">
        <v>0</v>
      </c>
      <c r="G947">
        <v>1</v>
      </c>
      <c r="H947">
        <v>10</v>
      </c>
      <c r="I947">
        <v>2</v>
      </c>
      <c r="J947">
        <v>9</v>
      </c>
      <c r="K947">
        <v>0</v>
      </c>
      <c r="L947">
        <v>0</v>
      </c>
      <c r="M947">
        <v>2</v>
      </c>
      <c r="N947">
        <v>4</v>
      </c>
      <c r="O947">
        <v>1</v>
      </c>
      <c r="P947">
        <v>8</v>
      </c>
      <c r="Q947">
        <v>2</v>
      </c>
      <c r="R947">
        <v>1</v>
      </c>
      <c r="S947">
        <v>2</v>
      </c>
      <c r="T947">
        <v>0</v>
      </c>
      <c r="U947">
        <v>0</v>
      </c>
      <c r="V947">
        <v>10</v>
      </c>
      <c r="W947">
        <v>1</v>
      </c>
      <c r="X947">
        <v>0</v>
      </c>
      <c r="Y947">
        <v>0</v>
      </c>
      <c r="Z947">
        <v>1</v>
      </c>
      <c r="AA947">
        <v>0</v>
      </c>
      <c r="AB947">
        <v>5</v>
      </c>
      <c r="AC947">
        <v>1</v>
      </c>
      <c r="AD947">
        <v>0</v>
      </c>
    </row>
    <row r="948" spans="1:30" x14ac:dyDescent="0.25">
      <c r="A948" t="s">
        <v>990</v>
      </c>
      <c r="B948" t="s">
        <v>18</v>
      </c>
      <c r="C948">
        <v>5</v>
      </c>
      <c r="D948">
        <v>0.2</v>
      </c>
      <c r="E948">
        <v>50.000000000000007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3</v>
      </c>
      <c r="Z948">
        <v>0</v>
      </c>
      <c r="AA948">
        <v>0</v>
      </c>
      <c r="AB948">
        <v>0</v>
      </c>
      <c r="AC948">
        <v>0</v>
      </c>
      <c r="AD948">
        <v>0</v>
      </c>
    </row>
    <row r="949" spans="1:30" x14ac:dyDescent="0.25">
      <c r="A949" t="s">
        <v>991</v>
      </c>
      <c r="B949" t="s">
        <v>18</v>
      </c>
      <c r="C949">
        <v>65</v>
      </c>
      <c r="D949">
        <v>2.6</v>
      </c>
      <c r="E949">
        <v>239.2307692307692</v>
      </c>
      <c r="F949">
        <v>0</v>
      </c>
      <c r="G949">
        <v>3</v>
      </c>
      <c r="H949">
        <v>2</v>
      </c>
      <c r="I949">
        <v>2</v>
      </c>
      <c r="J949">
        <v>7</v>
      </c>
      <c r="K949">
        <v>5</v>
      </c>
      <c r="L949">
        <v>0</v>
      </c>
      <c r="M949">
        <v>0</v>
      </c>
      <c r="N949">
        <v>0</v>
      </c>
      <c r="O949">
        <v>0</v>
      </c>
      <c r="P949">
        <v>25</v>
      </c>
      <c r="Q949">
        <v>2</v>
      </c>
      <c r="R949">
        <v>2</v>
      </c>
      <c r="S949">
        <v>6</v>
      </c>
      <c r="T949">
        <v>1</v>
      </c>
      <c r="U949">
        <v>2</v>
      </c>
      <c r="V949">
        <v>4</v>
      </c>
      <c r="W949">
        <v>0</v>
      </c>
      <c r="X949">
        <v>0</v>
      </c>
      <c r="Y949">
        <v>0</v>
      </c>
      <c r="Z949">
        <v>1</v>
      </c>
      <c r="AA949">
        <v>0</v>
      </c>
      <c r="AB949">
        <v>0</v>
      </c>
      <c r="AC949">
        <v>3</v>
      </c>
      <c r="AD949">
        <v>0</v>
      </c>
    </row>
    <row r="950" spans="1:30" x14ac:dyDescent="0.25">
      <c r="A950" t="s">
        <v>992</v>
      </c>
      <c r="B950" t="s">
        <v>18</v>
      </c>
      <c r="C950">
        <v>73</v>
      </c>
      <c r="D950">
        <v>2.92</v>
      </c>
      <c r="E950">
        <v>125.2876712328768</v>
      </c>
      <c r="F950">
        <v>0</v>
      </c>
      <c r="G950">
        <v>3</v>
      </c>
      <c r="H950">
        <v>3</v>
      </c>
      <c r="I950">
        <v>4</v>
      </c>
      <c r="J950">
        <v>10</v>
      </c>
      <c r="K950">
        <v>2</v>
      </c>
      <c r="L950">
        <v>1</v>
      </c>
      <c r="M950">
        <v>3</v>
      </c>
      <c r="N950">
        <v>12</v>
      </c>
      <c r="O950">
        <v>0</v>
      </c>
      <c r="P950">
        <v>11</v>
      </c>
      <c r="Q950">
        <v>0</v>
      </c>
      <c r="R950">
        <v>2</v>
      </c>
      <c r="S950">
        <v>2</v>
      </c>
      <c r="T950">
        <v>2</v>
      </c>
      <c r="U950">
        <v>0</v>
      </c>
      <c r="V950">
        <v>12</v>
      </c>
      <c r="W950">
        <v>0</v>
      </c>
      <c r="X950">
        <v>1</v>
      </c>
      <c r="Y950">
        <v>0</v>
      </c>
      <c r="Z950">
        <v>2</v>
      </c>
      <c r="AA950">
        <v>1</v>
      </c>
      <c r="AB950">
        <v>0</v>
      </c>
      <c r="AC950">
        <v>2</v>
      </c>
      <c r="AD950">
        <v>0</v>
      </c>
    </row>
    <row r="951" spans="1:30" x14ac:dyDescent="0.25">
      <c r="A951" t="s">
        <v>993</v>
      </c>
      <c r="B951" t="s">
        <v>18</v>
      </c>
      <c r="C951">
        <v>25</v>
      </c>
      <c r="D951">
        <v>1</v>
      </c>
      <c r="E951">
        <v>284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3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3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17</v>
      </c>
      <c r="AB951">
        <v>0</v>
      </c>
      <c r="AC951">
        <v>0</v>
      </c>
      <c r="AD951">
        <v>0</v>
      </c>
    </row>
    <row r="952" spans="1:30" x14ac:dyDescent="0.25">
      <c r="A952" t="s">
        <v>994</v>
      </c>
      <c r="B952" t="s">
        <v>18</v>
      </c>
      <c r="C952">
        <v>33</v>
      </c>
      <c r="D952">
        <v>1.32</v>
      </c>
      <c r="E952">
        <v>69.272727272727252</v>
      </c>
      <c r="F952">
        <v>4</v>
      </c>
      <c r="G952">
        <v>0</v>
      </c>
      <c r="H952">
        <v>6</v>
      </c>
      <c r="I952">
        <v>0</v>
      </c>
      <c r="J952">
        <v>6</v>
      </c>
      <c r="K952">
        <v>2</v>
      </c>
      <c r="L952">
        <v>1</v>
      </c>
      <c r="M952">
        <v>3</v>
      </c>
      <c r="N952">
        <v>1</v>
      </c>
      <c r="O952">
        <v>0</v>
      </c>
      <c r="P952">
        <v>0</v>
      </c>
      <c r="Q952">
        <v>0</v>
      </c>
      <c r="R952">
        <v>2</v>
      </c>
      <c r="S952">
        <v>1</v>
      </c>
      <c r="T952">
        <v>0</v>
      </c>
      <c r="U952">
        <v>0</v>
      </c>
      <c r="V952">
        <v>5</v>
      </c>
      <c r="W952">
        <v>0</v>
      </c>
      <c r="X952">
        <v>0</v>
      </c>
      <c r="Y952">
        <v>0</v>
      </c>
      <c r="Z952">
        <v>1</v>
      </c>
      <c r="AA952">
        <v>0</v>
      </c>
      <c r="AB952">
        <v>0</v>
      </c>
      <c r="AC952">
        <v>1</v>
      </c>
      <c r="AD952">
        <v>0</v>
      </c>
    </row>
    <row r="953" spans="1:30" x14ac:dyDescent="0.25">
      <c r="A953" t="s">
        <v>995</v>
      </c>
      <c r="B953" t="s">
        <v>18</v>
      </c>
      <c r="C953">
        <v>52</v>
      </c>
      <c r="D953">
        <v>2.08</v>
      </c>
      <c r="E953">
        <v>94.153846153846118</v>
      </c>
      <c r="F953">
        <v>0</v>
      </c>
      <c r="G953">
        <v>4</v>
      </c>
      <c r="H953">
        <v>0</v>
      </c>
      <c r="I953">
        <v>2</v>
      </c>
      <c r="J953">
        <v>1</v>
      </c>
      <c r="K953">
        <v>9</v>
      </c>
      <c r="L953">
        <v>0</v>
      </c>
      <c r="M953">
        <v>1</v>
      </c>
      <c r="N953">
        <v>6</v>
      </c>
      <c r="O953">
        <v>1</v>
      </c>
      <c r="P953">
        <v>10</v>
      </c>
      <c r="Q953">
        <v>0</v>
      </c>
      <c r="R953">
        <v>2</v>
      </c>
      <c r="S953">
        <v>2</v>
      </c>
      <c r="T953">
        <v>1</v>
      </c>
      <c r="U953">
        <v>0</v>
      </c>
      <c r="V953">
        <v>6</v>
      </c>
      <c r="W953">
        <v>0</v>
      </c>
      <c r="X953">
        <v>3</v>
      </c>
      <c r="Y953">
        <v>3</v>
      </c>
      <c r="Z953">
        <v>1</v>
      </c>
      <c r="AA953">
        <v>0</v>
      </c>
      <c r="AB953">
        <v>0</v>
      </c>
      <c r="AC953">
        <v>0</v>
      </c>
      <c r="AD953">
        <v>0</v>
      </c>
    </row>
    <row r="954" spans="1:30" x14ac:dyDescent="0.25">
      <c r="A954" t="s">
        <v>996</v>
      </c>
      <c r="B954" t="s">
        <v>18</v>
      </c>
      <c r="C954">
        <v>22</v>
      </c>
      <c r="D954">
        <v>0.88</v>
      </c>
      <c r="E954">
        <v>187.09090909090909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1</v>
      </c>
      <c r="T954">
        <v>0</v>
      </c>
      <c r="U954">
        <v>0</v>
      </c>
      <c r="V954">
        <v>12</v>
      </c>
      <c r="W954">
        <v>0</v>
      </c>
      <c r="X954">
        <v>0</v>
      </c>
      <c r="Y954">
        <v>0</v>
      </c>
      <c r="Z954">
        <v>0</v>
      </c>
      <c r="AA954">
        <v>1</v>
      </c>
      <c r="AB954">
        <v>0</v>
      </c>
      <c r="AC954">
        <v>0</v>
      </c>
      <c r="AD954">
        <v>1</v>
      </c>
    </row>
    <row r="955" spans="1:30" x14ac:dyDescent="0.25">
      <c r="A955" t="s">
        <v>997</v>
      </c>
      <c r="B955" t="s">
        <v>124</v>
      </c>
      <c r="C955">
        <v>20</v>
      </c>
      <c r="D955">
        <v>0.8</v>
      </c>
      <c r="E955">
        <v>122.4999999999999</v>
      </c>
      <c r="F955">
        <v>0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5</v>
      </c>
      <c r="N955">
        <v>0</v>
      </c>
      <c r="O955">
        <v>9</v>
      </c>
      <c r="P955">
        <v>0</v>
      </c>
      <c r="Q955">
        <v>0</v>
      </c>
      <c r="R955">
        <v>0</v>
      </c>
      <c r="S955">
        <v>0</v>
      </c>
      <c r="T955">
        <v>2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0</v>
      </c>
    </row>
    <row r="956" spans="1:30" x14ac:dyDescent="0.25">
      <c r="A956" t="s">
        <v>998</v>
      </c>
      <c r="B956" t="s">
        <v>18</v>
      </c>
      <c r="C956">
        <v>48</v>
      </c>
      <c r="D956">
        <v>1.92</v>
      </c>
      <c r="E956">
        <v>134.29166666666671</v>
      </c>
      <c r="F956">
        <v>0</v>
      </c>
      <c r="G956">
        <v>3</v>
      </c>
      <c r="H956">
        <v>3</v>
      </c>
      <c r="I956">
        <v>0</v>
      </c>
      <c r="J956">
        <v>1</v>
      </c>
      <c r="K956">
        <v>0</v>
      </c>
      <c r="L956">
        <v>1</v>
      </c>
      <c r="M956">
        <v>12</v>
      </c>
      <c r="N956">
        <v>1</v>
      </c>
      <c r="O956">
        <v>2</v>
      </c>
      <c r="P956">
        <v>3</v>
      </c>
      <c r="Q956">
        <v>0</v>
      </c>
      <c r="R956">
        <v>0</v>
      </c>
      <c r="S956">
        <v>3</v>
      </c>
      <c r="T956">
        <v>3</v>
      </c>
      <c r="U956">
        <v>0</v>
      </c>
      <c r="V956">
        <v>3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</v>
      </c>
      <c r="AC956">
        <v>12</v>
      </c>
      <c r="AD956">
        <v>0</v>
      </c>
    </row>
    <row r="957" spans="1:30" x14ac:dyDescent="0.25">
      <c r="A957" t="s">
        <v>999</v>
      </c>
      <c r="B957" t="s">
        <v>18</v>
      </c>
      <c r="C957">
        <v>75</v>
      </c>
      <c r="D957">
        <v>3</v>
      </c>
      <c r="E957">
        <v>140.66666666666671</v>
      </c>
      <c r="F957">
        <v>1</v>
      </c>
      <c r="G957">
        <v>2</v>
      </c>
      <c r="H957">
        <v>5</v>
      </c>
      <c r="I957">
        <v>2</v>
      </c>
      <c r="J957">
        <v>2</v>
      </c>
      <c r="K957">
        <v>7</v>
      </c>
      <c r="L957">
        <v>4</v>
      </c>
      <c r="M957">
        <v>5</v>
      </c>
      <c r="N957">
        <v>5</v>
      </c>
      <c r="O957">
        <v>20</v>
      </c>
      <c r="P957">
        <v>1</v>
      </c>
      <c r="Q957">
        <v>3</v>
      </c>
      <c r="R957">
        <v>0</v>
      </c>
      <c r="S957">
        <v>2</v>
      </c>
      <c r="T957">
        <v>7</v>
      </c>
      <c r="U957">
        <v>0</v>
      </c>
      <c r="V957">
        <v>5</v>
      </c>
      <c r="W957">
        <v>0</v>
      </c>
      <c r="X957">
        <v>0</v>
      </c>
      <c r="Y957">
        <v>1</v>
      </c>
      <c r="Z957">
        <v>0</v>
      </c>
      <c r="AA957">
        <v>1</v>
      </c>
      <c r="AB957">
        <v>2</v>
      </c>
      <c r="AC957">
        <v>0</v>
      </c>
      <c r="AD957">
        <v>0</v>
      </c>
    </row>
    <row r="958" spans="1:30" x14ac:dyDescent="0.25">
      <c r="A958" t="s">
        <v>1000</v>
      </c>
      <c r="B958" t="s">
        <v>18</v>
      </c>
      <c r="C958">
        <v>53</v>
      </c>
      <c r="D958">
        <v>2.12</v>
      </c>
      <c r="E958">
        <v>85.207547169811335</v>
      </c>
      <c r="F958">
        <v>0</v>
      </c>
      <c r="G958">
        <v>1</v>
      </c>
      <c r="H958">
        <v>5</v>
      </c>
      <c r="I958">
        <v>1</v>
      </c>
      <c r="J958">
        <v>5</v>
      </c>
      <c r="K958">
        <v>0</v>
      </c>
      <c r="L958">
        <v>1</v>
      </c>
      <c r="M958">
        <v>7</v>
      </c>
      <c r="N958">
        <v>0</v>
      </c>
      <c r="O958">
        <v>6</v>
      </c>
      <c r="P958">
        <v>1</v>
      </c>
      <c r="Q958">
        <v>0</v>
      </c>
      <c r="R958">
        <v>0</v>
      </c>
      <c r="S958">
        <v>1</v>
      </c>
      <c r="T958">
        <v>10</v>
      </c>
      <c r="U958">
        <v>4</v>
      </c>
      <c r="V958">
        <v>5</v>
      </c>
      <c r="W958">
        <v>0</v>
      </c>
      <c r="X958">
        <v>2</v>
      </c>
      <c r="Y958">
        <v>0</v>
      </c>
      <c r="Z958">
        <v>0</v>
      </c>
      <c r="AA958">
        <v>2</v>
      </c>
      <c r="AB958">
        <v>0</v>
      </c>
      <c r="AC958">
        <v>2</v>
      </c>
      <c r="AD958">
        <v>0</v>
      </c>
    </row>
    <row r="959" spans="1:30" x14ac:dyDescent="0.25">
      <c r="A959" t="s">
        <v>1001</v>
      </c>
      <c r="B959" t="s">
        <v>18</v>
      </c>
      <c r="C959">
        <v>43</v>
      </c>
      <c r="D959">
        <v>1.72</v>
      </c>
      <c r="E959">
        <v>232</v>
      </c>
      <c r="F959">
        <v>0</v>
      </c>
      <c r="G959">
        <v>2</v>
      </c>
      <c r="H959">
        <v>2</v>
      </c>
      <c r="I959">
        <v>8</v>
      </c>
      <c r="J959">
        <v>8</v>
      </c>
      <c r="K959">
        <v>2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18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</row>
    <row r="960" spans="1:30" x14ac:dyDescent="0.25">
      <c r="A960" t="s">
        <v>1002</v>
      </c>
      <c r="B960" t="s">
        <v>18</v>
      </c>
      <c r="C960">
        <v>86</v>
      </c>
      <c r="D960">
        <v>3.44</v>
      </c>
      <c r="E960">
        <v>184.93023255813949</v>
      </c>
      <c r="F960">
        <v>4</v>
      </c>
      <c r="G960">
        <v>0</v>
      </c>
      <c r="H960">
        <v>15</v>
      </c>
      <c r="I960">
        <v>15</v>
      </c>
      <c r="J960">
        <v>1</v>
      </c>
      <c r="K960">
        <v>0</v>
      </c>
      <c r="L960">
        <v>9</v>
      </c>
      <c r="M960">
        <v>5</v>
      </c>
      <c r="N960">
        <v>0</v>
      </c>
      <c r="O960">
        <v>2</v>
      </c>
      <c r="P960">
        <v>0</v>
      </c>
      <c r="Q960">
        <v>2</v>
      </c>
      <c r="R960">
        <v>0</v>
      </c>
      <c r="S960">
        <v>1</v>
      </c>
      <c r="T960">
        <v>0</v>
      </c>
      <c r="U960">
        <v>1</v>
      </c>
      <c r="V960">
        <v>17</v>
      </c>
      <c r="W960">
        <v>2</v>
      </c>
      <c r="X960">
        <v>2</v>
      </c>
      <c r="Y960">
        <v>1</v>
      </c>
      <c r="Z960">
        <v>0</v>
      </c>
      <c r="AA960">
        <v>1</v>
      </c>
      <c r="AB960">
        <v>1</v>
      </c>
      <c r="AC960">
        <v>7</v>
      </c>
      <c r="AD960">
        <v>0</v>
      </c>
    </row>
    <row r="961" spans="1:30" x14ac:dyDescent="0.25">
      <c r="A961" t="s">
        <v>1003</v>
      </c>
      <c r="B961" t="s">
        <v>18</v>
      </c>
      <c r="C961">
        <v>12</v>
      </c>
      <c r="D961">
        <v>0.48</v>
      </c>
      <c r="E961">
        <v>50.499999999999979</v>
      </c>
      <c r="F961">
        <v>0</v>
      </c>
      <c r="G961">
        <v>0</v>
      </c>
      <c r="H961">
        <v>1</v>
      </c>
      <c r="I961">
        <v>0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0</v>
      </c>
      <c r="T961">
        <v>0</v>
      </c>
      <c r="U961">
        <v>4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</v>
      </c>
      <c r="AB961">
        <v>3</v>
      </c>
      <c r="AC961">
        <v>0</v>
      </c>
      <c r="AD961">
        <v>0</v>
      </c>
    </row>
    <row r="962" spans="1:30" x14ac:dyDescent="0.25">
      <c r="A962" t="s">
        <v>1004</v>
      </c>
      <c r="B962" t="s">
        <v>18</v>
      </c>
      <c r="C962">
        <v>112</v>
      </c>
      <c r="D962">
        <v>4.4800000000000004</v>
      </c>
      <c r="E962">
        <v>197.375</v>
      </c>
      <c r="F962">
        <v>3</v>
      </c>
      <c r="G962">
        <v>4</v>
      </c>
      <c r="H962">
        <v>8</v>
      </c>
      <c r="I962">
        <v>7</v>
      </c>
      <c r="J962">
        <v>5</v>
      </c>
      <c r="K962">
        <v>0</v>
      </c>
      <c r="L962">
        <v>3</v>
      </c>
      <c r="M962">
        <v>9</v>
      </c>
      <c r="N962">
        <v>0</v>
      </c>
      <c r="O962">
        <v>6</v>
      </c>
      <c r="P962">
        <v>0</v>
      </c>
      <c r="Q962">
        <v>0</v>
      </c>
      <c r="R962">
        <v>0</v>
      </c>
      <c r="S962">
        <v>3</v>
      </c>
      <c r="T962">
        <v>23</v>
      </c>
      <c r="U962">
        <v>0</v>
      </c>
      <c r="V962">
        <v>18</v>
      </c>
      <c r="W962">
        <v>0</v>
      </c>
      <c r="X962">
        <v>1</v>
      </c>
      <c r="Y962">
        <v>0</v>
      </c>
      <c r="Z962">
        <v>0</v>
      </c>
      <c r="AA962">
        <v>13</v>
      </c>
      <c r="AB962">
        <v>1</v>
      </c>
      <c r="AC962">
        <v>8</v>
      </c>
      <c r="AD962">
        <v>0</v>
      </c>
    </row>
    <row r="963" spans="1:30" x14ac:dyDescent="0.25">
      <c r="A963" t="s">
        <v>1005</v>
      </c>
      <c r="B963" t="s">
        <v>18</v>
      </c>
      <c r="C963">
        <v>161</v>
      </c>
      <c r="D963">
        <v>6.44</v>
      </c>
      <c r="E963">
        <v>319.90062111801228</v>
      </c>
      <c r="F963">
        <v>1</v>
      </c>
      <c r="G963">
        <v>10</v>
      </c>
      <c r="H963">
        <v>43</v>
      </c>
      <c r="I963">
        <v>6</v>
      </c>
      <c r="J963">
        <v>24</v>
      </c>
      <c r="K963">
        <v>5</v>
      </c>
      <c r="L963">
        <v>2</v>
      </c>
      <c r="M963">
        <v>6</v>
      </c>
      <c r="N963">
        <v>9</v>
      </c>
      <c r="O963">
        <v>2</v>
      </c>
      <c r="P963">
        <v>7</v>
      </c>
      <c r="Q963">
        <v>6</v>
      </c>
      <c r="R963">
        <v>9</v>
      </c>
      <c r="S963">
        <v>0</v>
      </c>
      <c r="T963">
        <v>6</v>
      </c>
      <c r="U963">
        <v>0</v>
      </c>
      <c r="V963">
        <v>12</v>
      </c>
      <c r="W963">
        <v>0</v>
      </c>
      <c r="X963">
        <v>3</v>
      </c>
      <c r="Y963">
        <v>0</v>
      </c>
      <c r="Z963">
        <v>2</v>
      </c>
      <c r="AA963">
        <v>3</v>
      </c>
      <c r="AB963">
        <v>1</v>
      </c>
      <c r="AC963">
        <v>4</v>
      </c>
      <c r="AD963">
        <v>0</v>
      </c>
    </row>
    <row r="964" spans="1:30" x14ac:dyDescent="0.25">
      <c r="A964" t="s">
        <v>1006</v>
      </c>
      <c r="B964" t="s">
        <v>18</v>
      </c>
      <c r="C964">
        <v>62</v>
      </c>
      <c r="D964">
        <v>2.48</v>
      </c>
      <c r="E964">
        <v>252.51612903225799</v>
      </c>
      <c r="F964">
        <v>0</v>
      </c>
      <c r="G964">
        <v>3</v>
      </c>
      <c r="H964">
        <v>1</v>
      </c>
      <c r="I964">
        <v>1</v>
      </c>
      <c r="J964">
        <v>0</v>
      </c>
      <c r="K964">
        <v>0</v>
      </c>
      <c r="L964">
        <v>2</v>
      </c>
      <c r="M964">
        <v>18</v>
      </c>
      <c r="N964">
        <v>0</v>
      </c>
      <c r="O964">
        <v>0</v>
      </c>
      <c r="P964">
        <v>0</v>
      </c>
      <c r="Q964">
        <v>1</v>
      </c>
      <c r="R964">
        <v>0</v>
      </c>
      <c r="S964">
        <v>1</v>
      </c>
      <c r="T964">
        <v>3</v>
      </c>
      <c r="U964">
        <v>0</v>
      </c>
      <c r="V964">
        <v>5</v>
      </c>
      <c r="W964">
        <v>0</v>
      </c>
      <c r="X964">
        <v>9</v>
      </c>
      <c r="Y964">
        <v>0</v>
      </c>
      <c r="Z964">
        <v>0</v>
      </c>
      <c r="AA964">
        <v>18</v>
      </c>
      <c r="AB964">
        <v>0</v>
      </c>
      <c r="AC964">
        <v>0</v>
      </c>
      <c r="AD964">
        <v>0</v>
      </c>
    </row>
    <row r="965" spans="1:30" x14ac:dyDescent="0.25">
      <c r="A965" t="s">
        <v>1007</v>
      </c>
      <c r="B965" t="s">
        <v>18</v>
      </c>
      <c r="C965">
        <v>8</v>
      </c>
      <c r="D965">
        <v>0.32</v>
      </c>
      <c r="E965">
        <v>110.75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6</v>
      </c>
      <c r="AC965">
        <v>0</v>
      </c>
      <c r="AD965">
        <v>0</v>
      </c>
    </row>
    <row r="966" spans="1:30" x14ac:dyDescent="0.25">
      <c r="A966" t="s">
        <v>1008</v>
      </c>
      <c r="B966" t="s">
        <v>18</v>
      </c>
      <c r="C966">
        <v>63</v>
      </c>
      <c r="D966">
        <v>2.52</v>
      </c>
      <c r="E966">
        <v>952.47619047619025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1</v>
      </c>
      <c r="L966">
        <v>2</v>
      </c>
      <c r="M966">
        <v>2</v>
      </c>
      <c r="N966">
        <v>0</v>
      </c>
      <c r="O966">
        <v>0</v>
      </c>
      <c r="P966">
        <v>0</v>
      </c>
      <c r="Q966">
        <v>50</v>
      </c>
      <c r="R966">
        <v>0</v>
      </c>
      <c r="S966">
        <v>0</v>
      </c>
      <c r="T966">
        <v>0</v>
      </c>
      <c r="U966">
        <v>0</v>
      </c>
      <c r="V966">
        <v>7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</row>
    <row r="967" spans="1:30" x14ac:dyDescent="0.25">
      <c r="A967" t="s">
        <v>1009</v>
      </c>
      <c r="B967" t="s">
        <v>18</v>
      </c>
      <c r="C967">
        <v>46</v>
      </c>
      <c r="D967">
        <v>1.84</v>
      </c>
      <c r="E967">
        <v>630.08695652173935</v>
      </c>
      <c r="F967">
        <v>3</v>
      </c>
      <c r="G967">
        <v>1</v>
      </c>
      <c r="H967">
        <v>0</v>
      </c>
      <c r="I967">
        <v>1</v>
      </c>
      <c r="J967">
        <v>1</v>
      </c>
      <c r="K967">
        <v>1</v>
      </c>
      <c r="L967">
        <v>0</v>
      </c>
      <c r="M967">
        <v>1</v>
      </c>
      <c r="N967">
        <v>0</v>
      </c>
      <c r="O967">
        <v>2</v>
      </c>
      <c r="P967">
        <v>0</v>
      </c>
      <c r="Q967">
        <v>0</v>
      </c>
      <c r="R967">
        <v>35</v>
      </c>
      <c r="S967">
        <v>0</v>
      </c>
      <c r="T967">
        <v>0</v>
      </c>
      <c r="U967">
        <v>0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</row>
    <row r="968" spans="1:30" x14ac:dyDescent="0.25">
      <c r="A968" t="s">
        <v>1010</v>
      </c>
      <c r="B968" t="s">
        <v>18</v>
      </c>
      <c r="C968">
        <v>36</v>
      </c>
      <c r="D968">
        <v>1.44</v>
      </c>
      <c r="E968">
        <v>168.16666666666671</v>
      </c>
      <c r="F968">
        <v>14</v>
      </c>
      <c r="G968">
        <v>0</v>
      </c>
      <c r="H968">
        <v>1</v>
      </c>
      <c r="I968">
        <v>1</v>
      </c>
      <c r="J968">
        <v>2</v>
      </c>
      <c r="K968">
        <v>2</v>
      </c>
      <c r="L968">
        <v>0</v>
      </c>
      <c r="M968">
        <v>1</v>
      </c>
      <c r="N968">
        <v>1</v>
      </c>
      <c r="O968">
        <v>0</v>
      </c>
      <c r="P968">
        <v>7</v>
      </c>
      <c r="Q968">
        <v>0</v>
      </c>
      <c r="R968">
        <v>6</v>
      </c>
      <c r="S968">
        <v>0</v>
      </c>
      <c r="T968">
        <v>0</v>
      </c>
      <c r="U968">
        <v>0</v>
      </c>
      <c r="V968">
        <v>1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</row>
    <row r="969" spans="1:30" x14ac:dyDescent="0.25">
      <c r="A969" t="s">
        <v>1011</v>
      </c>
      <c r="B969" t="s">
        <v>18</v>
      </c>
      <c r="C969">
        <v>75</v>
      </c>
      <c r="D969">
        <v>3</v>
      </c>
      <c r="E969">
        <v>253.33333333333329</v>
      </c>
      <c r="F969">
        <v>0</v>
      </c>
      <c r="G969">
        <v>3</v>
      </c>
      <c r="H969">
        <v>1</v>
      </c>
      <c r="I969">
        <v>1</v>
      </c>
      <c r="J969">
        <v>16</v>
      </c>
      <c r="K969">
        <v>0</v>
      </c>
      <c r="L969">
        <v>0</v>
      </c>
      <c r="M969">
        <v>9</v>
      </c>
      <c r="N969">
        <v>1</v>
      </c>
      <c r="O969">
        <v>3</v>
      </c>
      <c r="P969">
        <v>1</v>
      </c>
      <c r="Q969">
        <v>1</v>
      </c>
      <c r="R969">
        <v>1</v>
      </c>
      <c r="S969">
        <v>3</v>
      </c>
      <c r="T969">
        <v>1</v>
      </c>
      <c r="U969">
        <v>0</v>
      </c>
      <c r="V969">
        <v>9</v>
      </c>
      <c r="W969">
        <v>0</v>
      </c>
      <c r="X969">
        <v>0</v>
      </c>
      <c r="Y969">
        <v>0</v>
      </c>
      <c r="Z969">
        <v>0</v>
      </c>
      <c r="AA969">
        <v>2</v>
      </c>
      <c r="AB969">
        <v>0</v>
      </c>
      <c r="AC969">
        <v>23</v>
      </c>
      <c r="AD969">
        <v>0</v>
      </c>
    </row>
    <row r="970" spans="1:30" x14ac:dyDescent="0.25">
      <c r="A970" t="s">
        <v>1012</v>
      </c>
      <c r="B970" t="s">
        <v>18</v>
      </c>
      <c r="C970">
        <v>135</v>
      </c>
      <c r="D970">
        <v>5.4</v>
      </c>
      <c r="E970">
        <v>734.81481481481455</v>
      </c>
      <c r="F970">
        <v>0</v>
      </c>
      <c r="G970">
        <v>1</v>
      </c>
      <c r="H970">
        <v>11</v>
      </c>
      <c r="I970">
        <v>1</v>
      </c>
      <c r="J970">
        <v>15</v>
      </c>
      <c r="K970">
        <v>6</v>
      </c>
      <c r="L970">
        <v>0</v>
      </c>
      <c r="M970">
        <v>3</v>
      </c>
      <c r="N970">
        <v>11</v>
      </c>
      <c r="O970">
        <v>2</v>
      </c>
      <c r="P970">
        <v>2</v>
      </c>
      <c r="Q970">
        <v>2</v>
      </c>
      <c r="R970">
        <v>1</v>
      </c>
      <c r="S970">
        <v>1</v>
      </c>
      <c r="T970">
        <v>2</v>
      </c>
      <c r="U970">
        <v>0</v>
      </c>
      <c r="V970">
        <v>64</v>
      </c>
      <c r="W970">
        <v>7</v>
      </c>
      <c r="X970">
        <v>0</v>
      </c>
      <c r="Y970">
        <v>0</v>
      </c>
      <c r="Z970">
        <v>4</v>
      </c>
      <c r="AA970">
        <v>0</v>
      </c>
      <c r="AB970">
        <v>0</v>
      </c>
      <c r="AC970">
        <v>2</v>
      </c>
      <c r="AD970">
        <v>0</v>
      </c>
    </row>
    <row r="971" spans="1:30" x14ac:dyDescent="0.25">
      <c r="A971" t="s">
        <v>1013</v>
      </c>
      <c r="B971" t="s">
        <v>124</v>
      </c>
      <c r="C971">
        <v>2</v>
      </c>
      <c r="D971">
        <v>0.08</v>
      </c>
      <c r="E971">
        <v>23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1</v>
      </c>
    </row>
    <row r="972" spans="1:30" x14ac:dyDescent="0.25">
      <c r="A972" t="s">
        <v>1014</v>
      </c>
      <c r="B972" t="s">
        <v>18</v>
      </c>
      <c r="C972">
        <v>29</v>
      </c>
      <c r="D972">
        <v>1.1599999999999999</v>
      </c>
      <c r="E972">
        <v>399.44827586206912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22</v>
      </c>
      <c r="Y972">
        <v>0</v>
      </c>
      <c r="Z972">
        <v>0</v>
      </c>
      <c r="AA972">
        <v>3</v>
      </c>
      <c r="AB972">
        <v>0</v>
      </c>
      <c r="AC972">
        <v>0</v>
      </c>
      <c r="AD972">
        <v>0</v>
      </c>
    </row>
    <row r="973" spans="1:30" x14ac:dyDescent="0.25">
      <c r="A973" t="s">
        <v>1015</v>
      </c>
      <c r="B973" t="s">
        <v>18</v>
      </c>
      <c r="C973">
        <v>100</v>
      </c>
      <c r="D973">
        <v>4</v>
      </c>
      <c r="E973">
        <v>235</v>
      </c>
      <c r="F973">
        <v>5</v>
      </c>
      <c r="G973">
        <v>1</v>
      </c>
      <c r="H973">
        <v>6</v>
      </c>
      <c r="I973">
        <v>5</v>
      </c>
      <c r="J973">
        <v>4</v>
      </c>
      <c r="K973">
        <v>24</v>
      </c>
      <c r="L973">
        <v>0</v>
      </c>
      <c r="M973">
        <v>2</v>
      </c>
      <c r="N973">
        <v>0</v>
      </c>
      <c r="O973">
        <v>2</v>
      </c>
      <c r="P973">
        <v>4</v>
      </c>
      <c r="Q973">
        <v>3</v>
      </c>
      <c r="R973">
        <v>21</v>
      </c>
      <c r="S973">
        <v>5</v>
      </c>
      <c r="T973">
        <v>0</v>
      </c>
      <c r="U973">
        <v>1</v>
      </c>
      <c r="V973">
        <v>12</v>
      </c>
      <c r="W973">
        <v>0</v>
      </c>
      <c r="X973">
        <v>1</v>
      </c>
      <c r="Y973">
        <v>0</v>
      </c>
      <c r="Z973">
        <v>0</v>
      </c>
      <c r="AA973">
        <v>0</v>
      </c>
      <c r="AB973">
        <v>4</v>
      </c>
      <c r="AC973">
        <v>0</v>
      </c>
      <c r="AD973">
        <v>0</v>
      </c>
    </row>
    <row r="974" spans="1:30" x14ac:dyDescent="0.25">
      <c r="A974" t="s">
        <v>1016</v>
      </c>
      <c r="B974" t="s">
        <v>124</v>
      </c>
      <c r="C974">
        <v>24</v>
      </c>
      <c r="D974">
        <v>0.96</v>
      </c>
      <c r="E974">
        <v>365.58333333333309</v>
      </c>
      <c r="F974">
        <v>0</v>
      </c>
      <c r="G974">
        <v>0</v>
      </c>
      <c r="H974">
        <v>0</v>
      </c>
      <c r="I974">
        <v>2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3</v>
      </c>
      <c r="P974">
        <v>0</v>
      </c>
      <c r="Q974">
        <v>0</v>
      </c>
      <c r="R974">
        <v>0</v>
      </c>
      <c r="S974">
        <v>0</v>
      </c>
      <c r="T974">
        <v>19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</row>
    <row r="975" spans="1:30" x14ac:dyDescent="0.25">
      <c r="A975" t="s">
        <v>1017</v>
      </c>
      <c r="B975" t="s">
        <v>18</v>
      </c>
      <c r="C975">
        <v>114</v>
      </c>
      <c r="D975">
        <v>4.5599999999999996</v>
      </c>
      <c r="E975">
        <v>821.96491228070158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1</v>
      </c>
      <c r="M975">
        <v>6</v>
      </c>
      <c r="N975">
        <v>3</v>
      </c>
      <c r="O975">
        <v>2</v>
      </c>
      <c r="P975">
        <v>1</v>
      </c>
      <c r="Q975">
        <v>0</v>
      </c>
      <c r="R975">
        <v>2</v>
      </c>
      <c r="S975">
        <v>0</v>
      </c>
      <c r="T975">
        <v>8</v>
      </c>
      <c r="U975">
        <v>0</v>
      </c>
      <c r="V975">
        <v>0</v>
      </c>
      <c r="W975">
        <v>0</v>
      </c>
      <c r="X975">
        <v>38</v>
      </c>
      <c r="Y975">
        <v>0</v>
      </c>
      <c r="Z975">
        <v>0</v>
      </c>
      <c r="AA975">
        <v>52</v>
      </c>
      <c r="AB975">
        <v>0</v>
      </c>
      <c r="AC975">
        <v>0</v>
      </c>
      <c r="AD975">
        <v>0</v>
      </c>
    </row>
    <row r="976" spans="1:30" x14ac:dyDescent="0.25">
      <c r="A976" t="s">
        <v>1018</v>
      </c>
      <c r="B976" t="s">
        <v>18</v>
      </c>
      <c r="C976">
        <v>36</v>
      </c>
      <c r="D976">
        <v>1.44</v>
      </c>
      <c r="E976">
        <v>345.94444444444451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2</v>
      </c>
      <c r="M976">
        <v>16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17</v>
      </c>
      <c r="Y976">
        <v>0</v>
      </c>
      <c r="Z976">
        <v>0</v>
      </c>
      <c r="AA976">
        <v>1</v>
      </c>
      <c r="AB976">
        <v>0</v>
      </c>
      <c r="AC976">
        <v>0</v>
      </c>
      <c r="AD976">
        <v>0</v>
      </c>
    </row>
    <row r="977" spans="1:30" x14ac:dyDescent="0.25">
      <c r="A977" t="s">
        <v>1019</v>
      </c>
      <c r="B977" t="s">
        <v>18</v>
      </c>
      <c r="C977">
        <v>128</v>
      </c>
      <c r="D977">
        <v>5.12</v>
      </c>
      <c r="E977">
        <v>307.9375</v>
      </c>
      <c r="F977">
        <v>0</v>
      </c>
      <c r="G977">
        <v>5</v>
      </c>
      <c r="H977">
        <v>19</v>
      </c>
      <c r="I977">
        <v>2</v>
      </c>
      <c r="J977">
        <v>13</v>
      </c>
      <c r="K977">
        <v>1</v>
      </c>
      <c r="L977">
        <v>3</v>
      </c>
      <c r="M977">
        <v>9</v>
      </c>
      <c r="N977">
        <v>9</v>
      </c>
      <c r="O977">
        <v>2</v>
      </c>
      <c r="P977">
        <v>3</v>
      </c>
      <c r="Q977">
        <v>4</v>
      </c>
      <c r="R977">
        <v>1</v>
      </c>
      <c r="S977">
        <v>1</v>
      </c>
      <c r="T977">
        <v>0</v>
      </c>
      <c r="U977">
        <v>0</v>
      </c>
      <c r="V977">
        <v>32</v>
      </c>
      <c r="W977">
        <v>0</v>
      </c>
      <c r="X977">
        <v>2</v>
      </c>
      <c r="Y977">
        <v>0</v>
      </c>
      <c r="Z977">
        <v>0</v>
      </c>
      <c r="AA977">
        <v>0</v>
      </c>
      <c r="AB977">
        <v>1</v>
      </c>
      <c r="AC977">
        <v>21</v>
      </c>
      <c r="AD977">
        <v>0</v>
      </c>
    </row>
    <row r="978" spans="1:30" x14ac:dyDescent="0.25">
      <c r="A978" t="s">
        <v>1020</v>
      </c>
      <c r="B978" t="s">
        <v>124</v>
      </c>
      <c r="C978">
        <v>13</v>
      </c>
      <c r="D978">
        <v>0.52</v>
      </c>
      <c r="E978">
        <v>265.84615384615358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12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1</v>
      </c>
      <c r="AB978">
        <v>0</v>
      </c>
      <c r="AC978">
        <v>0</v>
      </c>
      <c r="AD978">
        <v>0</v>
      </c>
    </row>
    <row r="979" spans="1:30" x14ac:dyDescent="0.25">
      <c r="A979" t="s">
        <v>1021</v>
      </c>
      <c r="B979" t="s">
        <v>18</v>
      </c>
      <c r="C979">
        <v>47</v>
      </c>
      <c r="D979">
        <v>1.88</v>
      </c>
      <c r="E979">
        <v>652.46808510638289</v>
      </c>
      <c r="F979">
        <v>0</v>
      </c>
      <c r="G979">
        <v>1</v>
      </c>
      <c r="H979">
        <v>0</v>
      </c>
      <c r="I979">
        <v>36</v>
      </c>
      <c r="J979">
        <v>0</v>
      </c>
      <c r="K979">
        <v>1</v>
      </c>
      <c r="L979">
        <v>2</v>
      </c>
      <c r="M979">
        <v>2</v>
      </c>
      <c r="N979">
        <v>0</v>
      </c>
      <c r="O979">
        <v>0</v>
      </c>
      <c r="P979">
        <v>1</v>
      </c>
      <c r="Q979">
        <v>2</v>
      </c>
      <c r="R979">
        <v>2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 x14ac:dyDescent="0.25">
      <c r="A980" t="s">
        <v>1022</v>
      </c>
      <c r="B980" t="s">
        <v>18</v>
      </c>
      <c r="C980">
        <v>22</v>
      </c>
      <c r="D980">
        <v>0.88</v>
      </c>
      <c r="E980">
        <v>109.8181818181818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2</v>
      </c>
      <c r="M980">
        <v>1</v>
      </c>
      <c r="N980">
        <v>0</v>
      </c>
      <c r="O980">
        <v>0</v>
      </c>
      <c r="P980">
        <v>1</v>
      </c>
      <c r="Q980">
        <v>5</v>
      </c>
      <c r="R980">
        <v>1</v>
      </c>
      <c r="S980">
        <v>0</v>
      </c>
      <c r="T980">
        <v>1</v>
      </c>
      <c r="U980">
        <v>0</v>
      </c>
      <c r="V980">
        <v>9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0</v>
      </c>
    </row>
    <row r="981" spans="1:30" x14ac:dyDescent="0.25">
      <c r="A981" t="s">
        <v>1023</v>
      </c>
      <c r="B981" t="s">
        <v>18</v>
      </c>
      <c r="C981">
        <v>27</v>
      </c>
      <c r="D981">
        <v>1.08</v>
      </c>
      <c r="E981">
        <v>153.5555555555556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8</v>
      </c>
      <c r="M981">
        <v>8</v>
      </c>
      <c r="N981">
        <v>1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8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</row>
    <row r="982" spans="1:30" x14ac:dyDescent="0.25">
      <c r="A982" t="s">
        <v>1024</v>
      </c>
      <c r="B982" t="s">
        <v>18</v>
      </c>
      <c r="C982">
        <v>48</v>
      </c>
      <c r="D982">
        <v>1.92</v>
      </c>
      <c r="E982">
        <v>92.625</v>
      </c>
      <c r="F982">
        <v>0</v>
      </c>
      <c r="G982">
        <v>8</v>
      </c>
      <c r="H982">
        <v>10</v>
      </c>
      <c r="I982">
        <v>1</v>
      </c>
      <c r="J982">
        <v>6</v>
      </c>
      <c r="K982">
        <v>3</v>
      </c>
      <c r="L982">
        <v>0</v>
      </c>
      <c r="M982">
        <v>3</v>
      </c>
      <c r="N982">
        <v>0</v>
      </c>
      <c r="O982">
        <v>2</v>
      </c>
      <c r="P982">
        <v>1</v>
      </c>
      <c r="Q982">
        <v>1</v>
      </c>
      <c r="R982">
        <v>3</v>
      </c>
      <c r="S982">
        <v>1</v>
      </c>
      <c r="T982">
        <v>0</v>
      </c>
      <c r="U982">
        <v>0</v>
      </c>
      <c r="V982">
        <v>5</v>
      </c>
      <c r="W982">
        <v>0</v>
      </c>
      <c r="X982">
        <v>1</v>
      </c>
      <c r="Y982">
        <v>0</v>
      </c>
      <c r="Z982">
        <v>0</v>
      </c>
      <c r="AA982">
        <v>0</v>
      </c>
      <c r="AB982">
        <v>0</v>
      </c>
      <c r="AC982">
        <v>3</v>
      </c>
      <c r="AD982">
        <v>0</v>
      </c>
    </row>
    <row r="983" spans="1:30" x14ac:dyDescent="0.25">
      <c r="A983" t="s">
        <v>1025</v>
      </c>
      <c r="B983" t="s">
        <v>124</v>
      </c>
      <c r="C983">
        <v>22</v>
      </c>
      <c r="D983">
        <v>0.88</v>
      </c>
      <c r="E983">
        <v>357.54545454545439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3</v>
      </c>
      <c r="Z983">
        <v>0</v>
      </c>
      <c r="AA983">
        <v>1</v>
      </c>
      <c r="AB983">
        <v>0</v>
      </c>
      <c r="AC983">
        <v>0</v>
      </c>
      <c r="AD983">
        <v>0</v>
      </c>
    </row>
    <row r="984" spans="1:30" x14ac:dyDescent="0.25">
      <c r="A984" t="s">
        <v>1026</v>
      </c>
      <c r="B984" t="s">
        <v>18</v>
      </c>
      <c r="C984">
        <v>74</v>
      </c>
      <c r="D984">
        <v>2.96</v>
      </c>
      <c r="E984">
        <v>272.62162162162161</v>
      </c>
      <c r="F984">
        <v>0</v>
      </c>
      <c r="G984">
        <v>5</v>
      </c>
      <c r="H984">
        <v>1</v>
      </c>
      <c r="I984">
        <v>5</v>
      </c>
      <c r="J984">
        <v>14</v>
      </c>
      <c r="K984">
        <v>0</v>
      </c>
      <c r="L984">
        <v>0</v>
      </c>
      <c r="M984">
        <v>2</v>
      </c>
      <c r="N984">
        <v>0</v>
      </c>
      <c r="O984">
        <v>25</v>
      </c>
      <c r="P984">
        <v>0</v>
      </c>
      <c r="Q984">
        <v>1</v>
      </c>
      <c r="R984">
        <v>1</v>
      </c>
      <c r="S984">
        <v>8</v>
      </c>
      <c r="T984">
        <v>1</v>
      </c>
      <c r="U984">
        <v>0</v>
      </c>
      <c r="V984">
        <v>9</v>
      </c>
      <c r="W984">
        <v>0</v>
      </c>
      <c r="X984">
        <v>0</v>
      </c>
      <c r="Y984">
        <v>0</v>
      </c>
      <c r="Z984">
        <v>0</v>
      </c>
      <c r="AA984">
        <v>1</v>
      </c>
      <c r="AB984">
        <v>0</v>
      </c>
      <c r="AC984">
        <v>1</v>
      </c>
      <c r="AD984">
        <v>0</v>
      </c>
    </row>
    <row r="985" spans="1:30" x14ac:dyDescent="0.25">
      <c r="A985" t="s">
        <v>1027</v>
      </c>
      <c r="B985" t="s">
        <v>18</v>
      </c>
      <c r="C985">
        <v>11</v>
      </c>
      <c r="D985">
        <v>0.44</v>
      </c>
      <c r="E985">
        <v>41.272727272727259</v>
      </c>
      <c r="F985">
        <v>0</v>
      </c>
      <c r="G985">
        <v>0</v>
      </c>
      <c r="H985">
        <v>2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</v>
      </c>
      <c r="T985">
        <v>2</v>
      </c>
      <c r="U985">
        <v>0</v>
      </c>
      <c r="V985">
        <v>2</v>
      </c>
      <c r="W985">
        <v>3</v>
      </c>
      <c r="X985">
        <v>0</v>
      </c>
      <c r="Y985">
        <v>0</v>
      </c>
      <c r="Z985">
        <v>0</v>
      </c>
      <c r="AA985">
        <v>1</v>
      </c>
      <c r="AB985">
        <v>0</v>
      </c>
      <c r="AC985">
        <v>0</v>
      </c>
      <c r="AD985">
        <v>0</v>
      </c>
    </row>
    <row r="986" spans="1:30" x14ac:dyDescent="0.25">
      <c r="A986" t="s">
        <v>1028</v>
      </c>
      <c r="B986" t="s">
        <v>18</v>
      </c>
      <c r="C986">
        <v>39</v>
      </c>
      <c r="D986">
        <v>1.56</v>
      </c>
      <c r="E986">
        <v>353.94871794871801</v>
      </c>
      <c r="F986">
        <v>0</v>
      </c>
      <c r="G986">
        <v>2</v>
      </c>
      <c r="H986">
        <v>0</v>
      </c>
      <c r="I986">
        <v>24</v>
      </c>
      <c r="J986">
        <v>1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1</v>
      </c>
      <c r="Q986">
        <v>0</v>
      </c>
      <c r="R986">
        <v>4</v>
      </c>
      <c r="S986">
        <v>2</v>
      </c>
      <c r="T986">
        <v>0</v>
      </c>
      <c r="U986">
        <v>3</v>
      </c>
      <c r="V986">
        <v>1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</row>
    <row r="987" spans="1:30" x14ac:dyDescent="0.25">
      <c r="A987" t="s">
        <v>1029</v>
      </c>
      <c r="B987" t="s">
        <v>18</v>
      </c>
      <c r="C987">
        <v>48</v>
      </c>
      <c r="D987">
        <v>1.92</v>
      </c>
      <c r="E987">
        <v>134.2916666666666</v>
      </c>
      <c r="F987">
        <v>0</v>
      </c>
      <c r="G987">
        <v>0</v>
      </c>
      <c r="H987">
        <v>2</v>
      </c>
      <c r="I987">
        <v>1</v>
      </c>
      <c r="J987">
        <v>1</v>
      </c>
      <c r="K987">
        <v>4</v>
      </c>
      <c r="L987">
        <v>2</v>
      </c>
      <c r="M987">
        <v>12</v>
      </c>
      <c r="N987">
        <v>0</v>
      </c>
      <c r="O987">
        <v>6</v>
      </c>
      <c r="P987">
        <v>3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11</v>
      </c>
      <c r="W987">
        <v>0</v>
      </c>
      <c r="X987">
        <v>0</v>
      </c>
      <c r="Y987">
        <v>0</v>
      </c>
      <c r="Z987">
        <v>0</v>
      </c>
      <c r="AA987">
        <v>1</v>
      </c>
      <c r="AB987">
        <v>3</v>
      </c>
      <c r="AC987">
        <v>2</v>
      </c>
      <c r="AD987">
        <v>0</v>
      </c>
    </row>
    <row r="988" spans="1:30" x14ac:dyDescent="0.25">
      <c r="A988" t="s">
        <v>1030</v>
      </c>
      <c r="B988" t="s">
        <v>18</v>
      </c>
      <c r="C988">
        <v>20</v>
      </c>
      <c r="D988">
        <v>0.8</v>
      </c>
      <c r="E988">
        <v>89.999999999999972</v>
      </c>
      <c r="F988">
        <v>0</v>
      </c>
      <c r="G988">
        <v>1</v>
      </c>
      <c r="H988">
        <v>1</v>
      </c>
      <c r="I988">
        <v>0</v>
      </c>
      <c r="J988">
        <v>0</v>
      </c>
      <c r="K988">
        <v>0</v>
      </c>
      <c r="L988">
        <v>2</v>
      </c>
      <c r="M988">
        <v>3</v>
      </c>
      <c r="N988">
        <v>0</v>
      </c>
      <c r="O988">
        <v>0</v>
      </c>
      <c r="P988">
        <v>0</v>
      </c>
      <c r="Q988">
        <v>6</v>
      </c>
      <c r="R988">
        <v>0</v>
      </c>
      <c r="S988">
        <v>0</v>
      </c>
      <c r="T988">
        <v>1</v>
      </c>
      <c r="U988">
        <v>0</v>
      </c>
      <c r="V988">
        <v>6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</row>
    <row r="989" spans="1:30" x14ac:dyDescent="0.25">
      <c r="A989" t="s">
        <v>1031</v>
      </c>
      <c r="B989" t="s">
        <v>18</v>
      </c>
      <c r="C989">
        <v>34</v>
      </c>
      <c r="D989">
        <v>1.36</v>
      </c>
      <c r="E989">
        <v>520.41176470588243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4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27</v>
      </c>
      <c r="Y989">
        <v>0</v>
      </c>
      <c r="Z989">
        <v>0</v>
      </c>
      <c r="AA989">
        <v>3</v>
      </c>
      <c r="AB989">
        <v>0</v>
      </c>
      <c r="AC989">
        <v>0</v>
      </c>
      <c r="AD989">
        <v>0</v>
      </c>
    </row>
    <row r="990" spans="1:30" x14ac:dyDescent="0.25">
      <c r="A990" t="s">
        <v>1032</v>
      </c>
      <c r="B990" t="s">
        <v>18</v>
      </c>
      <c r="C990">
        <v>25</v>
      </c>
      <c r="D990">
        <v>1</v>
      </c>
      <c r="E990">
        <v>58</v>
      </c>
      <c r="F990">
        <v>0</v>
      </c>
      <c r="G990">
        <v>2</v>
      </c>
      <c r="H990">
        <v>5</v>
      </c>
      <c r="I990">
        <v>0</v>
      </c>
      <c r="J990">
        <v>4</v>
      </c>
      <c r="K990">
        <v>1</v>
      </c>
      <c r="L990">
        <v>0</v>
      </c>
      <c r="M990">
        <v>2</v>
      </c>
      <c r="N990">
        <v>0</v>
      </c>
      <c r="O990">
        <v>1</v>
      </c>
      <c r="P990">
        <v>0</v>
      </c>
      <c r="Q990">
        <v>1</v>
      </c>
      <c r="R990">
        <v>1</v>
      </c>
      <c r="S990">
        <v>1</v>
      </c>
      <c r="T990">
        <v>0</v>
      </c>
      <c r="U990">
        <v>0</v>
      </c>
      <c r="V990">
        <v>2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5</v>
      </c>
      <c r="AC990">
        <v>0</v>
      </c>
      <c r="AD990">
        <v>0</v>
      </c>
    </row>
    <row r="991" spans="1:30" x14ac:dyDescent="0.25">
      <c r="A991" t="s">
        <v>1033</v>
      </c>
      <c r="B991" t="s">
        <v>18</v>
      </c>
      <c r="C991">
        <v>84</v>
      </c>
      <c r="D991">
        <v>3.36</v>
      </c>
      <c r="E991">
        <v>293.38095238095258</v>
      </c>
      <c r="F991">
        <v>0</v>
      </c>
      <c r="G991">
        <v>2</v>
      </c>
      <c r="H991">
        <v>19</v>
      </c>
      <c r="I991">
        <v>12</v>
      </c>
      <c r="J991">
        <v>26</v>
      </c>
      <c r="K991">
        <v>1</v>
      </c>
      <c r="L991">
        <v>0</v>
      </c>
      <c r="M991">
        <v>2</v>
      </c>
      <c r="N991">
        <v>0</v>
      </c>
      <c r="O991">
        <v>1</v>
      </c>
      <c r="P991">
        <v>1</v>
      </c>
      <c r="Q991">
        <v>0</v>
      </c>
      <c r="R991">
        <v>1</v>
      </c>
      <c r="S991">
        <v>6</v>
      </c>
      <c r="T991">
        <v>1</v>
      </c>
      <c r="U991">
        <v>4</v>
      </c>
      <c r="V991">
        <v>2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4</v>
      </c>
      <c r="AC991">
        <v>1</v>
      </c>
      <c r="AD991">
        <v>0</v>
      </c>
    </row>
    <row r="992" spans="1:30" x14ac:dyDescent="0.25">
      <c r="A992" t="s">
        <v>1034</v>
      </c>
      <c r="B992" t="s">
        <v>124</v>
      </c>
      <c r="C992">
        <v>44</v>
      </c>
      <c r="D992">
        <v>1.76</v>
      </c>
      <c r="E992">
        <v>704.86363636363626</v>
      </c>
      <c r="F992">
        <v>0</v>
      </c>
      <c r="G992">
        <v>0</v>
      </c>
      <c r="H992">
        <v>0</v>
      </c>
      <c r="I992">
        <v>3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36</v>
      </c>
      <c r="U992">
        <v>2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3</v>
      </c>
      <c r="AB992">
        <v>0</v>
      </c>
      <c r="AC992">
        <v>0</v>
      </c>
      <c r="AD992">
        <v>0</v>
      </c>
    </row>
    <row r="993" spans="1:30" x14ac:dyDescent="0.25">
      <c r="A993" t="s">
        <v>1035</v>
      </c>
      <c r="B993" t="s">
        <v>18</v>
      </c>
      <c r="C993">
        <v>25</v>
      </c>
      <c r="D993">
        <v>1</v>
      </c>
      <c r="E993">
        <v>140</v>
      </c>
      <c r="F993">
        <v>9</v>
      </c>
      <c r="G993">
        <v>0</v>
      </c>
      <c r="H993">
        <v>1</v>
      </c>
      <c r="I993">
        <v>0</v>
      </c>
      <c r="J993">
        <v>1</v>
      </c>
      <c r="K993">
        <v>3</v>
      </c>
      <c r="L993">
        <v>0</v>
      </c>
      <c r="M993">
        <v>0</v>
      </c>
      <c r="N993">
        <v>0</v>
      </c>
      <c r="O993">
        <v>3</v>
      </c>
      <c r="P993">
        <v>0</v>
      </c>
      <c r="Q993">
        <v>0</v>
      </c>
      <c r="R993">
        <v>8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</row>
    <row r="994" spans="1:30" x14ac:dyDescent="0.25">
      <c r="A994" t="s">
        <v>1036</v>
      </c>
      <c r="B994" t="s">
        <v>18</v>
      </c>
      <c r="C994">
        <v>111</v>
      </c>
      <c r="D994">
        <v>4.4400000000000004</v>
      </c>
      <c r="E994">
        <v>433.36936936936951</v>
      </c>
      <c r="F994">
        <v>0</v>
      </c>
      <c r="G994">
        <v>2</v>
      </c>
      <c r="H994">
        <v>42</v>
      </c>
      <c r="I994">
        <v>0</v>
      </c>
      <c r="J994">
        <v>3</v>
      </c>
      <c r="K994">
        <v>0</v>
      </c>
      <c r="L994">
        <v>3</v>
      </c>
      <c r="M994">
        <v>18</v>
      </c>
      <c r="N994">
        <v>0</v>
      </c>
      <c r="O994">
        <v>1</v>
      </c>
      <c r="P994">
        <v>1</v>
      </c>
      <c r="Q994">
        <v>3</v>
      </c>
      <c r="R994">
        <v>3</v>
      </c>
      <c r="S994">
        <v>2</v>
      </c>
      <c r="T994">
        <v>5</v>
      </c>
      <c r="U994">
        <v>1</v>
      </c>
      <c r="V994">
        <v>14</v>
      </c>
      <c r="W994">
        <v>3</v>
      </c>
      <c r="X994">
        <v>0</v>
      </c>
      <c r="Y994">
        <v>0</v>
      </c>
      <c r="Z994">
        <v>0</v>
      </c>
      <c r="AA994">
        <v>4</v>
      </c>
      <c r="AB994">
        <v>0</v>
      </c>
      <c r="AC994">
        <v>6</v>
      </c>
      <c r="AD994">
        <v>0</v>
      </c>
    </row>
    <row r="995" spans="1:30" x14ac:dyDescent="0.25">
      <c r="A995" t="s">
        <v>1037</v>
      </c>
      <c r="B995" t="s">
        <v>18</v>
      </c>
      <c r="C995">
        <v>20</v>
      </c>
      <c r="D995">
        <v>0.8</v>
      </c>
      <c r="E995">
        <v>182.5</v>
      </c>
      <c r="F995">
        <v>0</v>
      </c>
      <c r="G995">
        <v>0</v>
      </c>
      <c r="H995">
        <v>2</v>
      </c>
      <c r="I995">
        <v>0</v>
      </c>
      <c r="J995">
        <v>0</v>
      </c>
      <c r="K995">
        <v>0</v>
      </c>
      <c r="L995">
        <v>0</v>
      </c>
      <c r="M995">
        <v>3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0</v>
      </c>
      <c r="V995">
        <v>2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12</v>
      </c>
      <c r="AD995">
        <v>0</v>
      </c>
    </row>
    <row r="996" spans="1:30" x14ac:dyDescent="0.25">
      <c r="A996" t="s">
        <v>1038</v>
      </c>
      <c r="B996" t="s">
        <v>18</v>
      </c>
      <c r="C996">
        <v>29</v>
      </c>
      <c r="D996">
        <v>1.1599999999999999</v>
      </c>
      <c r="E996">
        <v>187.37931034482759</v>
      </c>
      <c r="F996">
        <v>0</v>
      </c>
      <c r="G996">
        <v>1</v>
      </c>
      <c r="H996">
        <v>2</v>
      </c>
      <c r="I996">
        <v>0</v>
      </c>
      <c r="J996">
        <v>15</v>
      </c>
      <c r="K996">
        <v>1</v>
      </c>
      <c r="L996">
        <v>0</v>
      </c>
      <c r="M996">
        <v>1</v>
      </c>
      <c r="N996">
        <v>0</v>
      </c>
      <c r="O996">
        <v>0</v>
      </c>
      <c r="P996">
        <v>2</v>
      </c>
      <c r="Q996">
        <v>0</v>
      </c>
      <c r="R996">
        <v>3</v>
      </c>
      <c r="S996">
        <v>0</v>
      </c>
      <c r="T996">
        <v>0</v>
      </c>
      <c r="U996">
        <v>0</v>
      </c>
      <c r="V996">
        <v>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2</v>
      </c>
      <c r="AC996">
        <v>0</v>
      </c>
      <c r="AD996">
        <v>1</v>
      </c>
    </row>
    <row r="997" spans="1:30" x14ac:dyDescent="0.25">
      <c r="A997" t="s">
        <v>1039</v>
      </c>
      <c r="B997" t="s">
        <v>18</v>
      </c>
      <c r="C997">
        <v>81</v>
      </c>
      <c r="D997">
        <v>3.24</v>
      </c>
      <c r="E997">
        <v>887.2098765432097</v>
      </c>
      <c r="F997">
        <v>0</v>
      </c>
      <c r="G997">
        <v>0</v>
      </c>
      <c r="H997">
        <v>0</v>
      </c>
      <c r="I997">
        <v>6</v>
      </c>
      <c r="J997">
        <v>0</v>
      </c>
      <c r="K997">
        <v>0</v>
      </c>
      <c r="L997">
        <v>0</v>
      </c>
      <c r="M997">
        <v>2</v>
      </c>
      <c r="N997">
        <v>0</v>
      </c>
      <c r="O997">
        <v>1</v>
      </c>
      <c r="P997">
        <v>1</v>
      </c>
      <c r="Q997">
        <v>1</v>
      </c>
      <c r="R997">
        <v>0</v>
      </c>
      <c r="S997">
        <v>0</v>
      </c>
      <c r="T997">
        <v>54</v>
      </c>
      <c r="U997">
        <v>0</v>
      </c>
      <c r="V997">
        <v>0</v>
      </c>
      <c r="W997">
        <v>0</v>
      </c>
      <c r="X997">
        <v>3</v>
      </c>
      <c r="Y997">
        <v>0</v>
      </c>
      <c r="Z997">
        <v>0</v>
      </c>
      <c r="AA997">
        <v>13</v>
      </c>
      <c r="AB997">
        <v>0</v>
      </c>
      <c r="AC997">
        <v>0</v>
      </c>
      <c r="AD997">
        <v>0</v>
      </c>
    </row>
    <row r="998" spans="1:30" x14ac:dyDescent="0.25">
      <c r="A998" t="s">
        <v>1040</v>
      </c>
      <c r="B998" t="s">
        <v>18</v>
      </c>
      <c r="C998">
        <v>72</v>
      </c>
      <c r="D998">
        <v>2.88</v>
      </c>
      <c r="E998">
        <v>1162.7222222222231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5</v>
      </c>
      <c r="M998">
        <v>7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59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</row>
    <row r="999" spans="1:30" x14ac:dyDescent="0.25">
      <c r="A999" t="s">
        <v>1041</v>
      </c>
      <c r="B999" t="s">
        <v>18</v>
      </c>
      <c r="C999">
        <v>37</v>
      </c>
      <c r="D999">
        <v>1.48</v>
      </c>
      <c r="E999">
        <v>579.89189189189199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3</v>
      </c>
      <c r="L999">
        <v>0</v>
      </c>
      <c r="M999">
        <v>0</v>
      </c>
      <c r="N999">
        <v>0</v>
      </c>
      <c r="O999">
        <v>0</v>
      </c>
      <c r="P999">
        <v>30</v>
      </c>
      <c r="Q999">
        <v>0</v>
      </c>
      <c r="R999">
        <v>0</v>
      </c>
      <c r="S999">
        <v>1</v>
      </c>
      <c r="T999">
        <v>1</v>
      </c>
      <c r="U999">
        <v>1</v>
      </c>
      <c r="V999">
        <v>1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</row>
    <row r="1000" spans="1:30" x14ac:dyDescent="0.25">
      <c r="A1000" t="s">
        <v>1042</v>
      </c>
      <c r="B1000" t="s">
        <v>18</v>
      </c>
      <c r="C1000">
        <v>64</v>
      </c>
      <c r="D1000">
        <v>2.56</v>
      </c>
      <c r="E1000">
        <v>224.28125000000011</v>
      </c>
      <c r="F1000">
        <v>0</v>
      </c>
      <c r="G1000">
        <v>0</v>
      </c>
      <c r="H1000">
        <v>2</v>
      </c>
      <c r="I1000">
        <v>2</v>
      </c>
      <c r="J1000">
        <v>0</v>
      </c>
      <c r="K1000">
        <v>0</v>
      </c>
      <c r="L1000">
        <v>7</v>
      </c>
      <c r="M1000">
        <v>19</v>
      </c>
      <c r="N1000">
        <v>0</v>
      </c>
      <c r="O1000">
        <v>2</v>
      </c>
      <c r="P1000">
        <v>0</v>
      </c>
      <c r="Q1000">
        <v>1</v>
      </c>
      <c r="R1000">
        <v>1</v>
      </c>
      <c r="S1000">
        <v>0</v>
      </c>
      <c r="T1000">
        <v>12</v>
      </c>
      <c r="U1000">
        <v>0</v>
      </c>
      <c r="V1000">
        <v>1</v>
      </c>
      <c r="W1000">
        <v>0</v>
      </c>
      <c r="X1000">
        <v>5</v>
      </c>
      <c r="Y1000">
        <v>0</v>
      </c>
      <c r="Z1000">
        <v>12</v>
      </c>
      <c r="AA1000">
        <v>0</v>
      </c>
      <c r="AB1000">
        <v>0</v>
      </c>
      <c r="AC1000">
        <v>0</v>
      </c>
      <c r="AD1000">
        <v>0</v>
      </c>
    </row>
    <row r="1001" spans="1:30" x14ac:dyDescent="0.25">
      <c r="A1001" t="s">
        <v>1043</v>
      </c>
      <c r="B1001" t="s">
        <v>18</v>
      </c>
      <c r="C1001">
        <v>86</v>
      </c>
      <c r="D1001">
        <v>3.44</v>
      </c>
      <c r="E1001">
        <v>1120.9767441860481</v>
      </c>
      <c r="F1001">
        <v>0</v>
      </c>
      <c r="G1001">
        <v>0</v>
      </c>
      <c r="H1001">
        <v>5</v>
      </c>
      <c r="I1001">
        <v>0</v>
      </c>
      <c r="J1001">
        <v>63</v>
      </c>
      <c r="K1001">
        <v>0</v>
      </c>
      <c r="L1001">
        <v>0</v>
      </c>
      <c r="M1001">
        <v>11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6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</v>
      </c>
    </row>
    <row r="1002" spans="1:30" x14ac:dyDescent="0.25">
      <c r="A1002" t="s">
        <v>1044</v>
      </c>
      <c r="B1002" t="s">
        <v>18</v>
      </c>
      <c r="C1002">
        <v>12</v>
      </c>
      <c r="D1002">
        <v>0.48</v>
      </c>
      <c r="E1002">
        <v>79.666666666666657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1</v>
      </c>
      <c r="V1002">
        <v>4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5</v>
      </c>
      <c r="AC1002">
        <v>0</v>
      </c>
      <c r="AD1002">
        <v>0</v>
      </c>
    </row>
    <row r="1003" spans="1:30" x14ac:dyDescent="0.25">
      <c r="A1003" t="s">
        <v>1045</v>
      </c>
      <c r="B1003" t="s">
        <v>18</v>
      </c>
      <c r="C1003">
        <v>41</v>
      </c>
      <c r="D1003">
        <v>1.64</v>
      </c>
      <c r="E1003">
        <v>149.8536585365853</v>
      </c>
      <c r="F1003">
        <v>8</v>
      </c>
      <c r="G1003">
        <v>0</v>
      </c>
      <c r="H1003">
        <v>0</v>
      </c>
      <c r="I1003">
        <v>3</v>
      </c>
      <c r="J1003">
        <v>1</v>
      </c>
      <c r="K1003">
        <v>3</v>
      </c>
      <c r="L1003">
        <v>0</v>
      </c>
      <c r="M1003">
        <v>0</v>
      </c>
      <c r="N1003">
        <v>0</v>
      </c>
      <c r="O1003">
        <v>1</v>
      </c>
      <c r="P1003">
        <v>5</v>
      </c>
      <c r="Q1003">
        <v>0</v>
      </c>
      <c r="R1003">
        <v>14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  <c r="Y1003">
        <v>0</v>
      </c>
      <c r="Z1003">
        <v>1</v>
      </c>
      <c r="AA1003">
        <v>1</v>
      </c>
      <c r="AB1003">
        <v>2</v>
      </c>
      <c r="AC1003">
        <v>1</v>
      </c>
      <c r="AD1003">
        <v>0</v>
      </c>
    </row>
    <row r="1004" spans="1:30" x14ac:dyDescent="0.25">
      <c r="A1004" t="s">
        <v>1046</v>
      </c>
      <c r="B1004" t="s">
        <v>18</v>
      </c>
      <c r="C1004">
        <v>53</v>
      </c>
      <c r="D1004">
        <v>2.12</v>
      </c>
      <c r="E1004">
        <v>501.24528301886801</v>
      </c>
      <c r="F1004">
        <v>0</v>
      </c>
      <c r="G1004">
        <v>0</v>
      </c>
      <c r="H1004">
        <v>1</v>
      </c>
      <c r="I1004">
        <v>1</v>
      </c>
      <c r="J1004">
        <v>1</v>
      </c>
      <c r="K1004">
        <v>27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0</v>
      </c>
      <c r="R1004">
        <v>21</v>
      </c>
      <c r="S1004">
        <v>0</v>
      </c>
      <c r="T1004">
        <v>0</v>
      </c>
      <c r="U1004">
        <v>0</v>
      </c>
      <c r="V1004">
        <v>0</v>
      </c>
      <c r="W1004">
        <v>1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</row>
    <row r="1005" spans="1:30" x14ac:dyDescent="0.25">
      <c r="A1005" t="s">
        <v>1047</v>
      </c>
      <c r="B1005" t="s">
        <v>18</v>
      </c>
      <c r="C1005">
        <v>53</v>
      </c>
      <c r="D1005">
        <v>2.12</v>
      </c>
      <c r="E1005">
        <v>792.75471698113233</v>
      </c>
      <c r="F1005">
        <v>0</v>
      </c>
      <c r="G1005">
        <v>0</v>
      </c>
      <c r="H1005">
        <v>0</v>
      </c>
      <c r="I1005">
        <v>3</v>
      </c>
      <c r="J1005">
        <v>1</v>
      </c>
      <c r="K1005">
        <v>42</v>
      </c>
      <c r="L1005">
        <v>0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4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0</v>
      </c>
      <c r="Y1005">
        <v>1</v>
      </c>
      <c r="Z1005">
        <v>0</v>
      </c>
      <c r="AA1005">
        <v>0</v>
      </c>
      <c r="AB1005">
        <v>0</v>
      </c>
      <c r="AC1005">
        <v>0</v>
      </c>
      <c r="AD1005">
        <v>0</v>
      </c>
    </row>
    <row r="1006" spans="1:30" x14ac:dyDescent="0.25">
      <c r="A1006" t="s">
        <v>1048</v>
      </c>
      <c r="B1006" t="s">
        <v>18</v>
      </c>
      <c r="C1006">
        <v>19</v>
      </c>
      <c r="D1006">
        <v>0.76</v>
      </c>
      <c r="E1006">
        <v>190.21052631578939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12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1</v>
      </c>
      <c r="U1006">
        <v>0</v>
      </c>
      <c r="V1006">
        <v>3</v>
      </c>
      <c r="W1006">
        <v>0</v>
      </c>
      <c r="X1006">
        <v>2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</row>
    <row r="1007" spans="1:30" x14ac:dyDescent="0.25">
      <c r="A1007" t="s">
        <v>1049</v>
      </c>
      <c r="B1007" t="s">
        <v>18</v>
      </c>
      <c r="C1007">
        <v>22</v>
      </c>
      <c r="D1007">
        <v>0.88</v>
      </c>
      <c r="E1007">
        <v>116.6363636363636</v>
      </c>
      <c r="F1007">
        <v>2</v>
      </c>
      <c r="G1007">
        <v>0</v>
      </c>
      <c r="H1007">
        <v>0</v>
      </c>
      <c r="I1007">
        <v>0</v>
      </c>
      <c r="J1007">
        <v>0</v>
      </c>
      <c r="K1007">
        <v>6</v>
      </c>
      <c r="L1007">
        <v>0</v>
      </c>
      <c r="M1007">
        <v>0</v>
      </c>
      <c r="N1007">
        <v>1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8</v>
      </c>
      <c r="Y1007">
        <v>0</v>
      </c>
      <c r="Z1007">
        <v>4</v>
      </c>
      <c r="AA1007">
        <v>0</v>
      </c>
      <c r="AB1007">
        <v>0</v>
      </c>
      <c r="AC1007">
        <v>0</v>
      </c>
      <c r="AD1007">
        <v>0</v>
      </c>
    </row>
    <row r="1008" spans="1:30" x14ac:dyDescent="0.25">
      <c r="A1008" t="s">
        <v>1050</v>
      </c>
      <c r="B1008" t="s">
        <v>18</v>
      </c>
      <c r="C1008">
        <v>211</v>
      </c>
      <c r="D1008">
        <v>8.44</v>
      </c>
      <c r="E1008">
        <v>454.75829383886258</v>
      </c>
      <c r="F1008">
        <v>1</v>
      </c>
      <c r="G1008">
        <v>4</v>
      </c>
      <c r="H1008">
        <v>20</v>
      </c>
      <c r="I1008">
        <v>6</v>
      </c>
      <c r="J1008">
        <v>60</v>
      </c>
      <c r="K1008">
        <v>2</v>
      </c>
      <c r="L1008">
        <v>3</v>
      </c>
      <c r="M1008">
        <v>13</v>
      </c>
      <c r="N1008">
        <v>4</v>
      </c>
      <c r="O1008">
        <v>8</v>
      </c>
      <c r="P1008">
        <v>9</v>
      </c>
      <c r="Q1008">
        <v>6</v>
      </c>
      <c r="R1008">
        <v>8</v>
      </c>
      <c r="S1008">
        <v>6</v>
      </c>
      <c r="T1008">
        <v>7</v>
      </c>
      <c r="U1008">
        <v>2</v>
      </c>
      <c r="V1008">
        <v>29</v>
      </c>
      <c r="W1008">
        <v>0</v>
      </c>
      <c r="X1008">
        <v>3</v>
      </c>
      <c r="Y1008">
        <v>0</v>
      </c>
      <c r="Z1008">
        <v>2</v>
      </c>
      <c r="AA1008">
        <v>3</v>
      </c>
      <c r="AB1008">
        <v>1</v>
      </c>
      <c r="AC1008">
        <v>13</v>
      </c>
      <c r="AD1008">
        <v>1</v>
      </c>
    </row>
    <row r="1009" spans="1:30" x14ac:dyDescent="0.25">
      <c r="A1009" t="s">
        <v>1051</v>
      </c>
      <c r="B1009" t="s">
        <v>18</v>
      </c>
      <c r="C1009">
        <v>26</v>
      </c>
      <c r="D1009">
        <v>1.04</v>
      </c>
      <c r="E1009">
        <v>116.30769230769241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3</v>
      </c>
      <c r="L1009">
        <v>0</v>
      </c>
      <c r="M1009">
        <v>1</v>
      </c>
      <c r="N1009">
        <v>3</v>
      </c>
      <c r="O1009">
        <v>0</v>
      </c>
      <c r="P1009">
        <v>4</v>
      </c>
      <c r="Q1009">
        <v>0</v>
      </c>
      <c r="R1009">
        <v>10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3</v>
      </c>
      <c r="Z1009">
        <v>2</v>
      </c>
      <c r="AA1009">
        <v>0</v>
      </c>
      <c r="AB1009">
        <v>0</v>
      </c>
      <c r="AC1009">
        <v>0</v>
      </c>
      <c r="AD1009">
        <v>0</v>
      </c>
    </row>
    <row r="1010" spans="1:30" x14ac:dyDescent="0.25">
      <c r="A1010" t="s">
        <v>1052</v>
      </c>
      <c r="B1010" t="s">
        <v>18</v>
      </c>
      <c r="C1010">
        <v>54</v>
      </c>
      <c r="D1010">
        <v>2.16</v>
      </c>
      <c r="E1010">
        <v>128.40740740740739</v>
      </c>
      <c r="F1010">
        <v>2</v>
      </c>
      <c r="G1010">
        <v>1</v>
      </c>
      <c r="H1010">
        <v>1</v>
      </c>
      <c r="I1010">
        <v>2</v>
      </c>
      <c r="J1010">
        <v>0</v>
      </c>
      <c r="K1010">
        <v>1</v>
      </c>
      <c r="L1010">
        <v>2</v>
      </c>
      <c r="M1010">
        <v>4</v>
      </c>
      <c r="N1010">
        <v>1</v>
      </c>
      <c r="O1010">
        <v>1</v>
      </c>
      <c r="P1010">
        <v>6</v>
      </c>
      <c r="Q1010">
        <v>0</v>
      </c>
      <c r="R1010">
        <v>1</v>
      </c>
      <c r="S1010">
        <v>0</v>
      </c>
      <c r="T1010">
        <v>1</v>
      </c>
      <c r="U1010">
        <v>0</v>
      </c>
      <c r="V1010">
        <v>5</v>
      </c>
      <c r="W1010">
        <v>1</v>
      </c>
      <c r="X1010">
        <v>16</v>
      </c>
      <c r="Y1010">
        <v>6</v>
      </c>
      <c r="Z1010">
        <v>1</v>
      </c>
      <c r="AA1010">
        <v>2</v>
      </c>
      <c r="AB1010">
        <v>0</v>
      </c>
      <c r="AC1010">
        <v>0</v>
      </c>
      <c r="AD1010">
        <v>0</v>
      </c>
    </row>
    <row r="1011" spans="1:30" x14ac:dyDescent="0.25">
      <c r="A1011" t="s">
        <v>1053</v>
      </c>
      <c r="B1011" t="s">
        <v>18</v>
      </c>
      <c r="C1011">
        <v>54</v>
      </c>
      <c r="D1011">
        <v>2.16</v>
      </c>
      <c r="E1011">
        <v>123.7777777777777</v>
      </c>
      <c r="F1011">
        <v>1</v>
      </c>
      <c r="G1011">
        <v>1</v>
      </c>
      <c r="H1011">
        <v>2</v>
      </c>
      <c r="I1011">
        <v>4</v>
      </c>
      <c r="J1011">
        <v>6</v>
      </c>
      <c r="K1011">
        <v>3</v>
      </c>
      <c r="L1011">
        <v>3</v>
      </c>
      <c r="M1011">
        <v>5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2</v>
      </c>
      <c r="T1011">
        <v>0</v>
      </c>
      <c r="U1011">
        <v>1</v>
      </c>
      <c r="V1011">
        <v>15</v>
      </c>
      <c r="W1011">
        <v>0</v>
      </c>
      <c r="X1011">
        <v>0</v>
      </c>
      <c r="Y1011">
        <v>0</v>
      </c>
      <c r="Z1011">
        <v>1</v>
      </c>
      <c r="AA1011">
        <v>1</v>
      </c>
      <c r="AB1011">
        <v>1</v>
      </c>
      <c r="AC1011">
        <v>7</v>
      </c>
      <c r="AD1011">
        <v>1</v>
      </c>
    </row>
    <row r="1012" spans="1:30" x14ac:dyDescent="0.25">
      <c r="A1012" t="s">
        <v>1054</v>
      </c>
      <c r="B1012" t="s">
        <v>18</v>
      </c>
      <c r="C1012">
        <v>93</v>
      </c>
      <c r="D1012">
        <v>3.72</v>
      </c>
      <c r="E1012">
        <v>244.90322580645159</v>
      </c>
      <c r="F1012">
        <v>3</v>
      </c>
      <c r="G1012">
        <v>3</v>
      </c>
      <c r="H1012">
        <v>4</v>
      </c>
      <c r="I1012">
        <v>9</v>
      </c>
      <c r="J1012">
        <v>1</v>
      </c>
      <c r="K1012">
        <v>1</v>
      </c>
      <c r="L1012">
        <v>0</v>
      </c>
      <c r="M1012">
        <v>17</v>
      </c>
      <c r="N1012">
        <v>0</v>
      </c>
      <c r="O1012">
        <v>9</v>
      </c>
      <c r="P1012">
        <v>2</v>
      </c>
      <c r="Q1012">
        <v>0</v>
      </c>
      <c r="R1012">
        <v>4</v>
      </c>
      <c r="S1012">
        <v>2</v>
      </c>
      <c r="T1012">
        <v>26</v>
      </c>
      <c r="U1012">
        <v>1</v>
      </c>
      <c r="V1012">
        <v>2</v>
      </c>
      <c r="W1012">
        <v>0</v>
      </c>
      <c r="X1012">
        <v>1</v>
      </c>
      <c r="Y1012">
        <v>0</v>
      </c>
      <c r="Z1012">
        <v>0</v>
      </c>
      <c r="AA1012">
        <v>8</v>
      </c>
      <c r="AB1012">
        <v>0</v>
      </c>
      <c r="AC1012">
        <v>0</v>
      </c>
      <c r="AD1012">
        <v>0</v>
      </c>
    </row>
    <row r="1013" spans="1:30" x14ac:dyDescent="0.25">
      <c r="A1013" t="s">
        <v>1055</v>
      </c>
      <c r="B1013" t="s">
        <v>18</v>
      </c>
      <c r="C1013">
        <v>90</v>
      </c>
      <c r="D1013">
        <v>3.6</v>
      </c>
      <c r="E1013">
        <v>222.22222222222209</v>
      </c>
      <c r="F1013">
        <v>0</v>
      </c>
      <c r="G1013">
        <v>0</v>
      </c>
      <c r="H1013">
        <v>18</v>
      </c>
      <c r="I1013">
        <v>1</v>
      </c>
      <c r="J1013">
        <v>6</v>
      </c>
      <c r="K1013">
        <v>19</v>
      </c>
      <c r="L1013">
        <v>0</v>
      </c>
      <c r="M1013">
        <v>1</v>
      </c>
      <c r="N1013">
        <v>1</v>
      </c>
      <c r="O1013">
        <v>0</v>
      </c>
      <c r="P1013">
        <v>16</v>
      </c>
      <c r="Q1013">
        <v>1</v>
      </c>
      <c r="R1013">
        <v>3</v>
      </c>
      <c r="S1013">
        <v>2</v>
      </c>
      <c r="T1013">
        <v>0</v>
      </c>
      <c r="U1013">
        <v>0</v>
      </c>
      <c r="V1013">
        <v>5</v>
      </c>
      <c r="W1013">
        <v>0</v>
      </c>
      <c r="X1013">
        <v>8</v>
      </c>
      <c r="Y1013">
        <v>1</v>
      </c>
      <c r="Z1013">
        <v>6</v>
      </c>
      <c r="AA1013">
        <v>0</v>
      </c>
      <c r="AB1013">
        <v>0</v>
      </c>
      <c r="AC1013">
        <v>2</v>
      </c>
      <c r="AD1013">
        <v>0</v>
      </c>
    </row>
    <row r="1014" spans="1:30" x14ac:dyDescent="0.25">
      <c r="A1014" t="s">
        <v>1056</v>
      </c>
      <c r="B1014" t="s">
        <v>18</v>
      </c>
      <c r="C1014">
        <v>8</v>
      </c>
      <c r="D1014">
        <v>0.32</v>
      </c>
      <c r="E1014">
        <v>42.000000000000007</v>
      </c>
      <c r="F1014">
        <v>0</v>
      </c>
      <c r="G1014">
        <v>0</v>
      </c>
      <c r="H1014">
        <v>2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1</v>
      </c>
      <c r="O1014">
        <v>0</v>
      </c>
      <c r="P1014">
        <v>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3</v>
      </c>
      <c r="AC1014">
        <v>0</v>
      </c>
      <c r="AD1014">
        <v>0</v>
      </c>
    </row>
    <row r="1015" spans="1:30" x14ac:dyDescent="0.25">
      <c r="A1015" t="s">
        <v>1057</v>
      </c>
      <c r="B1015" t="s">
        <v>18</v>
      </c>
      <c r="C1015">
        <v>58</v>
      </c>
      <c r="D1015">
        <v>2.3199999999999998</v>
      </c>
      <c r="E1015">
        <v>160.10344827586201</v>
      </c>
      <c r="F1015">
        <v>0</v>
      </c>
      <c r="G1015">
        <v>14</v>
      </c>
      <c r="H1015">
        <v>0</v>
      </c>
      <c r="I1015">
        <v>3</v>
      </c>
      <c r="J1015">
        <v>13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v>1</v>
      </c>
      <c r="S1015">
        <v>4</v>
      </c>
      <c r="T1015">
        <v>2</v>
      </c>
      <c r="U1015">
        <v>3</v>
      </c>
      <c r="V1015">
        <v>9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3</v>
      </c>
      <c r="AC1015">
        <v>0</v>
      </c>
      <c r="AD1015">
        <v>0</v>
      </c>
    </row>
    <row r="1016" spans="1:30" x14ac:dyDescent="0.25">
      <c r="A1016" t="s">
        <v>1058</v>
      </c>
      <c r="B1016" t="s">
        <v>18</v>
      </c>
      <c r="C1016">
        <v>7</v>
      </c>
      <c r="D1016">
        <v>0.28000000000000003</v>
      </c>
      <c r="E1016">
        <v>46.571428571428562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</v>
      </c>
      <c r="Y1016">
        <v>3</v>
      </c>
      <c r="Z1016">
        <v>1</v>
      </c>
      <c r="AA1016">
        <v>0</v>
      </c>
      <c r="AB1016">
        <v>0</v>
      </c>
      <c r="AC1016">
        <v>0</v>
      </c>
      <c r="AD1016">
        <v>0</v>
      </c>
    </row>
    <row r="1017" spans="1:30" x14ac:dyDescent="0.25">
      <c r="A1017" t="s">
        <v>1059</v>
      </c>
      <c r="B1017" t="s">
        <v>18</v>
      </c>
      <c r="C1017">
        <v>91</v>
      </c>
      <c r="D1017">
        <v>3.64</v>
      </c>
      <c r="E1017">
        <v>384.5494505494504</v>
      </c>
      <c r="F1017">
        <v>3</v>
      </c>
      <c r="G1017">
        <v>0</v>
      </c>
      <c r="H1017">
        <v>1</v>
      </c>
      <c r="I1017">
        <v>0</v>
      </c>
      <c r="J1017">
        <v>16</v>
      </c>
      <c r="K1017">
        <v>32</v>
      </c>
      <c r="L1017">
        <v>0</v>
      </c>
      <c r="M1017">
        <v>1</v>
      </c>
      <c r="N1017">
        <v>3</v>
      </c>
      <c r="O1017">
        <v>0</v>
      </c>
      <c r="P1017">
        <v>19</v>
      </c>
      <c r="Q1017">
        <v>0</v>
      </c>
      <c r="R1017">
        <v>3</v>
      </c>
      <c r="S1017">
        <v>1</v>
      </c>
      <c r="T1017">
        <v>0</v>
      </c>
      <c r="U1017">
        <v>0</v>
      </c>
      <c r="V1017">
        <v>1</v>
      </c>
      <c r="W1017">
        <v>3</v>
      </c>
      <c r="X1017">
        <v>0</v>
      </c>
      <c r="Y1017">
        <v>0</v>
      </c>
      <c r="Z1017">
        <v>7</v>
      </c>
      <c r="AA1017">
        <v>0</v>
      </c>
      <c r="AB1017">
        <v>0</v>
      </c>
      <c r="AC1017">
        <v>0</v>
      </c>
      <c r="AD1017">
        <v>1</v>
      </c>
    </row>
    <row r="1018" spans="1:30" x14ac:dyDescent="0.25">
      <c r="A1018" t="s">
        <v>1060</v>
      </c>
      <c r="B1018" t="s">
        <v>18</v>
      </c>
      <c r="C1018">
        <v>117</v>
      </c>
      <c r="D1018">
        <v>4.68</v>
      </c>
      <c r="E1018">
        <v>653.29914529914527</v>
      </c>
      <c r="F1018">
        <v>10</v>
      </c>
      <c r="G1018">
        <v>0</v>
      </c>
      <c r="H1018">
        <v>56</v>
      </c>
      <c r="I1018">
        <v>4</v>
      </c>
      <c r="J1018">
        <v>3</v>
      </c>
      <c r="K1018">
        <v>2</v>
      </c>
      <c r="L1018">
        <v>1</v>
      </c>
      <c r="M1018">
        <v>3</v>
      </c>
      <c r="N1018">
        <v>1</v>
      </c>
      <c r="O1018">
        <v>8</v>
      </c>
      <c r="P1018">
        <v>4</v>
      </c>
      <c r="Q1018">
        <v>0</v>
      </c>
      <c r="R1018">
        <v>15</v>
      </c>
      <c r="S1018">
        <v>1</v>
      </c>
      <c r="T1018">
        <v>4</v>
      </c>
      <c r="U1018">
        <v>0</v>
      </c>
      <c r="V1018">
        <v>2</v>
      </c>
      <c r="W1018">
        <v>0</v>
      </c>
      <c r="X1018">
        <v>1</v>
      </c>
      <c r="Y1018">
        <v>0</v>
      </c>
      <c r="Z1018">
        <v>0</v>
      </c>
      <c r="AA1018">
        <v>0</v>
      </c>
      <c r="AB1018">
        <v>1</v>
      </c>
      <c r="AC1018">
        <v>1</v>
      </c>
      <c r="AD1018">
        <v>0</v>
      </c>
    </row>
    <row r="1019" spans="1:30" x14ac:dyDescent="0.25">
      <c r="A1019" t="s">
        <v>1061</v>
      </c>
      <c r="B1019" t="s">
        <v>18</v>
      </c>
      <c r="C1019">
        <v>23</v>
      </c>
      <c r="D1019">
        <v>0.92</v>
      </c>
      <c r="E1019">
        <v>41.130434782608702</v>
      </c>
      <c r="F1019">
        <v>1</v>
      </c>
      <c r="G1019">
        <v>0</v>
      </c>
      <c r="H1019">
        <v>1</v>
      </c>
      <c r="I1019">
        <v>1</v>
      </c>
      <c r="J1019">
        <v>0</v>
      </c>
      <c r="K1019">
        <v>1</v>
      </c>
      <c r="L1019">
        <v>1</v>
      </c>
      <c r="M1019">
        <v>0</v>
      </c>
      <c r="N1019">
        <v>1</v>
      </c>
      <c r="O1019">
        <v>0</v>
      </c>
      <c r="P1019">
        <v>4</v>
      </c>
      <c r="Q1019">
        <v>0</v>
      </c>
      <c r="R1019">
        <v>1</v>
      </c>
      <c r="S1019">
        <v>3</v>
      </c>
      <c r="T1019">
        <v>0</v>
      </c>
      <c r="U1019">
        <v>0</v>
      </c>
      <c r="V1019">
        <v>4</v>
      </c>
      <c r="W1019">
        <v>3</v>
      </c>
      <c r="X1019">
        <v>1</v>
      </c>
      <c r="Y1019">
        <v>0</v>
      </c>
      <c r="Z1019">
        <v>0</v>
      </c>
      <c r="AA1019">
        <v>1</v>
      </c>
      <c r="AB1019">
        <v>0</v>
      </c>
      <c r="AC1019">
        <v>0</v>
      </c>
      <c r="AD1019">
        <v>0</v>
      </c>
    </row>
    <row r="1020" spans="1:30" x14ac:dyDescent="0.25">
      <c r="A1020" t="s">
        <v>1062</v>
      </c>
      <c r="B1020" t="s">
        <v>18</v>
      </c>
      <c r="C1020">
        <v>86</v>
      </c>
      <c r="D1020">
        <v>3.44</v>
      </c>
      <c r="E1020">
        <v>155.86046511627899</v>
      </c>
      <c r="F1020">
        <v>0</v>
      </c>
      <c r="G1020">
        <v>3</v>
      </c>
      <c r="H1020">
        <v>4</v>
      </c>
      <c r="I1020">
        <v>1</v>
      </c>
      <c r="J1020">
        <v>4</v>
      </c>
      <c r="K1020">
        <v>0</v>
      </c>
      <c r="L1020">
        <v>2</v>
      </c>
      <c r="M1020">
        <v>10</v>
      </c>
      <c r="N1020">
        <v>0</v>
      </c>
      <c r="O1020">
        <v>1</v>
      </c>
      <c r="P1020">
        <v>2</v>
      </c>
      <c r="Q1020">
        <v>1</v>
      </c>
      <c r="R1020">
        <v>2</v>
      </c>
      <c r="S1020">
        <v>1</v>
      </c>
      <c r="T1020">
        <v>14</v>
      </c>
      <c r="U1020">
        <v>1</v>
      </c>
      <c r="V1020">
        <v>18</v>
      </c>
      <c r="W1020">
        <v>2</v>
      </c>
      <c r="X1020">
        <v>2</v>
      </c>
      <c r="Y1020">
        <v>0</v>
      </c>
      <c r="Z1020">
        <v>0</v>
      </c>
      <c r="AA1020">
        <v>9</v>
      </c>
      <c r="AB1020">
        <v>1</v>
      </c>
      <c r="AC1020">
        <v>8</v>
      </c>
      <c r="AD1020">
        <v>0</v>
      </c>
    </row>
    <row r="1021" spans="1:30" x14ac:dyDescent="0.25">
      <c r="A1021" t="s">
        <v>1063</v>
      </c>
      <c r="B1021" t="s">
        <v>18</v>
      </c>
      <c r="C1021">
        <v>17</v>
      </c>
      <c r="D1021">
        <v>0.68</v>
      </c>
      <c r="E1021">
        <v>199.1764705882353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5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11</v>
      </c>
      <c r="Z1021">
        <v>0</v>
      </c>
      <c r="AA1021">
        <v>0</v>
      </c>
      <c r="AB1021">
        <v>0</v>
      </c>
      <c r="AC1021">
        <v>0</v>
      </c>
      <c r="AD1021">
        <v>0</v>
      </c>
    </row>
    <row r="1022" spans="1:30" x14ac:dyDescent="0.25">
      <c r="A1022" t="s">
        <v>1064</v>
      </c>
      <c r="B1022" t="s">
        <v>18</v>
      </c>
      <c r="C1022">
        <v>83</v>
      </c>
      <c r="D1022">
        <v>3.32</v>
      </c>
      <c r="E1022">
        <v>1321.518072289156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13</v>
      </c>
      <c r="N1022">
        <v>2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67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</row>
    <row r="1023" spans="1:30" x14ac:dyDescent="0.25">
      <c r="A1023" t="s">
        <v>1065</v>
      </c>
      <c r="B1023" t="s">
        <v>18</v>
      </c>
      <c r="C1023">
        <v>98</v>
      </c>
      <c r="D1023">
        <v>3.92</v>
      </c>
      <c r="E1023">
        <v>127</v>
      </c>
      <c r="F1023">
        <v>0</v>
      </c>
      <c r="G1023">
        <v>2</v>
      </c>
      <c r="H1023">
        <v>9</v>
      </c>
      <c r="I1023">
        <v>6</v>
      </c>
      <c r="J1023">
        <v>11</v>
      </c>
      <c r="K1023">
        <v>0</v>
      </c>
      <c r="L1023">
        <v>2</v>
      </c>
      <c r="M1023">
        <v>10</v>
      </c>
      <c r="N1023">
        <v>1</v>
      </c>
      <c r="O1023">
        <v>6</v>
      </c>
      <c r="P1023">
        <v>0</v>
      </c>
      <c r="Q1023">
        <v>1</v>
      </c>
      <c r="R1023">
        <v>1</v>
      </c>
      <c r="S1023">
        <v>7</v>
      </c>
      <c r="T1023">
        <v>11</v>
      </c>
      <c r="U1023">
        <v>1</v>
      </c>
      <c r="V1023">
        <v>15</v>
      </c>
      <c r="W1023">
        <v>0</v>
      </c>
      <c r="X1023">
        <v>0</v>
      </c>
      <c r="Y1023">
        <v>0</v>
      </c>
      <c r="Z1023">
        <v>0</v>
      </c>
      <c r="AA1023">
        <v>8</v>
      </c>
      <c r="AB1023">
        <v>0</v>
      </c>
      <c r="AC1023">
        <v>6</v>
      </c>
      <c r="AD1023">
        <v>1</v>
      </c>
    </row>
    <row r="1024" spans="1:30" x14ac:dyDescent="0.25">
      <c r="A1024" t="s">
        <v>1066</v>
      </c>
      <c r="B1024" t="s">
        <v>18</v>
      </c>
      <c r="C1024">
        <v>32</v>
      </c>
      <c r="D1024">
        <v>1.28</v>
      </c>
      <c r="E1024">
        <v>68</v>
      </c>
      <c r="F1024">
        <v>0</v>
      </c>
      <c r="G1024">
        <v>0</v>
      </c>
      <c r="H1024">
        <v>4</v>
      </c>
      <c r="I1024">
        <v>0</v>
      </c>
      <c r="J1024">
        <v>2</v>
      </c>
      <c r="K1024">
        <v>0</v>
      </c>
      <c r="L1024">
        <v>1</v>
      </c>
      <c r="M1024">
        <v>2</v>
      </c>
      <c r="N1024">
        <v>0</v>
      </c>
      <c r="O1024">
        <v>5</v>
      </c>
      <c r="P1024">
        <v>0</v>
      </c>
      <c r="Q1024">
        <v>0</v>
      </c>
      <c r="R1024">
        <v>0</v>
      </c>
      <c r="S1024">
        <v>1</v>
      </c>
      <c r="T1024">
        <v>3</v>
      </c>
      <c r="U1024">
        <v>0</v>
      </c>
      <c r="V1024">
        <v>7</v>
      </c>
      <c r="W1024">
        <v>0</v>
      </c>
      <c r="X1024">
        <v>0</v>
      </c>
      <c r="Y1024">
        <v>0</v>
      </c>
      <c r="Z1024">
        <v>0</v>
      </c>
      <c r="AA1024">
        <v>1</v>
      </c>
      <c r="AB1024">
        <v>3</v>
      </c>
      <c r="AC1024">
        <v>3</v>
      </c>
      <c r="AD1024">
        <v>0</v>
      </c>
    </row>
    <row r="1025" spans="1:30" x14ac:dyDescent="0.25">
      <c r="A1025" t="s">
        <v>1067</v>
      </c>
      <c r="B1025" t="s">
        <v>18</v>
      </c>
      <c r="C1025">
        <v>136</v>
      </c>
      <c r="D1025">
        <v>5.44</v>
      </c>
      <c r="E1025">
        <v>297.45588235294122</v>
      </c>
      <c r="F1025">
        <v>0</v>
      </c>
      <c r="G1025">
        <v>5</v>
      </c>
      <c r="H1025">
        <v>11</v>
      </c>
      <c r="I1025">
        <v>13</v>
      </c>
      <c r="J1025">
        <v>38</v>
      </c>
      <c r="K1025">
        <v>4</v>
      </c>
      <c r="L1025">
        <v>5</v>
      </c>
      <c r="M1025">
        <v>5</v>
      </c>
      <c r="N1025">
        <v>2</v>
      </c>
      <c r="O1025">
        <v>2</v>
      </c>
      <c r="P1025">
        <v>2</v>
      </c>
      <c r="Q1025">
        <v>2</v>
      </c>
      <c r="R1025">
        <v>2</v>
      </c>
      <c r="S1025">
        <v>12</v>
      </c>
      <c r="T1025">
        <v>1</v>
      </c>
      <c r="U1025">
        <v>3</v>
      </c>
      <c r="V1025">
        <v>18</v>
      </c>
      <c r="W1025">
        <v>0</v>
      </c>
      <c r="X1025">
        <v>4</v>
      </c>
      <c r="Y1025">
        <v>0</v>
      </c>
      <c r="Z1025">
        <v>1</v>
      </c>
      <c r="AA1025">
        <v>1</v>
      </c>
      <c r="AB1025">
        <v>1</v>
      </c>
      <c r="AC1025">
        <v>4</v>
      </c>
      <c r="AD1025">
        <v>0</v>
      </c>
    </row>
    <row r="1026" spans="1:30" x14ac:dyDescent="0.25">
      <c r="A1026" t="s">
        <v>1068</v>
      </c>
      <c r="B1026" t="s">
        <v>18</v>
      </c>
      <c r="C1026">
        <v>52</v>
      </c>
      <c r="D1026">
        <v>2.08</v>
      </c>
      <c r="E1026">
        <v>245.11538461538481</v>
      </c>
      <c r="F1026">
        <v>0</v>
      </c>
      <c r="G1026">
        <v>0</v>
      </c>
      <c r="H1026">
        <v>3</v>
      </c>
      <c r="I1026">
        <v>2</v>
      </c>
      <c r="J1026">
        <v>0</v>
      </c>
      <c r="K1026">
        <v>0</v>
      </c>
      <c r="L1026">
        <v>1</v>
      </c>
      <c r="M1026">
        <v>23</v>
      </c>
      <c r="N1026">
        <v>0</v>
      </c>
      <c r="O1026">
        <v>4</v>
      </c>
      <c r="P1026">
        <v>0</v>
      </c>
      <c r="Q1026">
        <v>0</v>
      </c>
      <c r="R1026">
        <v>0</v>
      </c>
      <c r="S1026">
        <v>1</v>
      </c>
      <c r="T1026">
        <v>3</v>
      </c>
      <c r="U1026">
        <v>0</v>
      </c>
      <c r="V1026">
        <v>4</v>
      </c>
      <c r="W1026">
        <v>0</v>
      </c>
      <c r="X1026">
        <v>2</v>
      </c>
      <c r="Y1026">
        <v>0</v>
      </c>
      <c r="Z1026">
        <v>0</v>
      </c>
      <c r="AA1026">
        <v>3</v>
      </c>
      <c r="AB1026">
        <v>0</v>
      </c>
      <c r="AC1026">
        <v>4</v>
      </c>
      <c r="AD1026">
        <v>2</v>
      </c>
    </row>
    <row r="1027" spans="1:30" x14ac:dyDescent="0.25">
      <c r="A1027" t="s">
        <v>1069</v>
      </c>
      <c r="B1027" t="s">
        <v>18</v>
      </c>
      <c r="C1027">
        <v>32</v>
      </c>
      <c r="D1027">
        <v>1.28</v>
      </c>
      <c r="E1027">
        <v>171.125</v>
      </c>
      <c r="F1027">
        <v>0</v>
      </c>
      <c r="G1027">
        <v>1</v>
      </c>
      <c r="H1027">
        <v>0</v>
      </c>
      <c r="I1027">
        <v>1</v>
      </c>
      <c r="J1027">
        <v>1</v>
      </c>
      <c r="K1027">
        <v>0</v>
      </c>
      <c r="L1027">
        <v>0</v>
      </c>
      <c r="M1027">
        <v>1</v>
      </c>
      <c r="N1027">
        <v>0</v>
      </c>
      <c r="O1027">
        <v>0</v>
      </c>
      <c r="P1027">
        <v>0</v>
      </c>
      <c r="Q1027">
        <v>11</v>
      </c>
      <c r="R1027">
        <v>1</v>
      </c>
      <c r="S1027">
        <v>0</v>
      </c>
      <c r="T1027">
        <v>0</v>
      </c>
      <c r="U1027">
        <v>0</v>
      </c>
      <c r="V1027">
        <v>3</v>
      </c>
      <c r="W1027">
        <v>0</v>
      </c>
      <c r="X1027">
        <v>2</v>
      </c>
      <c r="Y1027">
        <v>0</v>
      </c>
      <c r="Z1027">
        <v>0</v>
      </c>
      <c r="AA1027">
        <v>11</v>
      </c>
      <c r="AB1027">
        <v>0</v>
      </c>
      <c r="AC1027">
        <v>0</v>
      </c>
      <c r="AD1027">
        <v>0</v>
      </c>
    </row>
    <row r="1028" spans="1:30" x14ac:dyDescent="0.25">
      <c r="A1028" t="s">
        <v>1070</v>
      </c>
      <c r="B1028" t="s">
        <v>18</v>
      </c>
      <c r="C1028">
        <v>31</v>
      </c>
      <c r="D1028">
        <v>1.24</v>
      </c>
      <c r="E1028">
        <v>269.80645161290329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4</v>
      </c>
      <c r="L1028">
        <v>0</v>
      </c>
      <c r="M1028">
        <v>0</v>
      </c>
      <c r="N1028">
        <v>2</v>
      </c>
      <c r="O1028">
        <v>0</v>
      </c>
      <c r="P1028">
        <v>8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17</v>
      </c>
      <c r="Z1028">
        <v>0</v>
      </c>
      <c r="AA1028">
        <v>0</v>
      </c>
      <c r="AB1028">
        <v>0</v>
      </c>
      <c r="AC1028">
        <v>0</v>
      </c>
      <c r="AD1028">
        <v>0</v>
      </c>
    </row>
    <row r="1029" spans="1:30" x14ac:dyDescent="0.25">
      <c r="A1029" t="s">
        <v>1071</v>
      </c>
      <c r="B1029" t="s">
        <v>18</v>
      </c>
      <c r="C1029">
        <v>16</v>
      </c>
      <c r="D1029">
        <v>0.64</v>
      </c>
      <c r="E1029">
        <v>337.12499999999989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15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</row>
    <row r="1030" spans="1:30" x14ac:dyDescent="0.25">
      <c r="A1030" t="s">
        <v>1072</v>
      </c>
      <c r="B1030" t="s">
        <v>18</v>
      </c>
      <c r="C1030">
        <v>60</v>
      </c>
      <c r="D1030">
        <v>2.4</v>
      </c>
      <c r="E1030">
        <v>834.16666666666663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2</v>
      </c>
      <c r="M1030">
        <v>46</v>
      </c>
      <c r="N1030">
        <v>1</v>
      </c>
      <c r="O1030">
        <v>3</v>
      </c>
      <c r="P1030">
        <v>0</v>
      </c>
      <c r="Q1030">
        <v>0</v>
      </c>
      <c r="R1030">
        <v>0</v>
      </c>
      <c r="S1030">
        <v>1</v>
      </c>
      <c r="T1030">
        <v>2</v>
      </c>
      <c r="U1030">
        <v>0</v>
      </c>
      <c r="V1030">
        <v>1</v>
      </c>
      <c r="W1030">
        <v>0</v>
      </c>
      <c r="X1030">
        <v>3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</row>
    <row r="1031" spans="1:30" x14ac:dyDescent="0.25">
      <c r="A1031" t="s">
        <v>1073</v>
      </c>
      <c r="B1031" t="s">
        <v>18</v>
      </c>
      <c r="C1031">
        <v>95</v>
      </c>
      <c r="D1031">
        <v>3.8</v>
      </c>
      <c r="E1031">
        <v>1617.368421052631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10</v>
      </c>
      <c r="L1031">
        <v>0</v>
      </c>
      <c r="M1031">
        <v>0</v>
      </c>
      <c r="N1031">
        <v>1</v>
      </c>
      <c r="O1031">
        <v>0</v>
      </c>
      <c r="P1031">
        <v>80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2</v>
      </c>
      <c r="Z1031">
        <v>1</v>
      </c>
      <c r="AA1031">
        <v>0</v>
      </c>
      <c r="AB1031">
        <v>0</v>
      </c>
      <c r="AC1031">
        <v>0</v>
      </c>
      <c r="AD1031">
        <v>0</v>
      </c>
    </row>
    <row r="1032" spans="1:30" x14ac:dyDescent="0.25">
      <c r="A1032" t="s">
        <v>1074</v>
      </c>
      <c r="B1032" t="s">
        <v>18</v>
      </c>
      <c r="C1032">
        <v>39</v>
      </c>
      <c r="D1032">
        <v>1.56</v>
      </c>
      <c r="E1032">
        <v>527.02564102564054</v>
      </c>
      <c r="F1032">
        <v>0</v>
      </c>
      <c r="G1032">
        <v>1</v>
      </c>
      <c r="H1032">
        <v>0</v>
      </c>
      <c r="I1032">
        <v>1</v>
      </c>
      <c r="J1032">
        <v>0</v>
      </c>
      <c r="K1032">
        <v>6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29</v>
      </c>
      <c r="S1032">
        <v>2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</row>
    <row r="1033" spans="1:30" x14ac:dyDescent="0.25">
      <c r="A1033" t="s">
        <v>1075</v>
      </c>
      <c r="B1033" t="s">
        <v>18</v>
      </c>
      <c r="C1033">
        <v>20</v>
      </c>
      <c r="D1033">
        <v>0.8</v>
      </c>
      <c r="E1033">
        <v>94.999999999999972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5</v>
      </c>
      <c r="L1033">
        <v>0</v>
      </c>
      <c r="M1033">
        <v>0</v>
      </c>
      <c r="N1033">
        <v>2</v>
      </c>
      <c r="O1033">
        <v>0</v>
      </c>
      <c r="P1033">
        <v>1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2</v>
      </c>
      <c r="W1033">
        <v>0</v>
      </c>
      <c r="X1033">
        <v>3</v>
      </c>
      <c r="Y1033">
        <v>0</v>
      </c>
      <c r="Z1033">
        <v>7</v>
      </c>
      <c r="AA1033">
        <v>0</v>
      </c>
      <c r="AB1033">
        <v>0</v>
      </c>
      <c r="AC1033">
        <v>0</v>
      </c>
      <c r="AD1033">
        <v>0</v>
      </c>
    </row>
    <row r="1034" spans="1:30" x14ac:dyDescent="0.25">
      <c r="A1034" t="s">
        <v>1076</v>
      </c>
      <c r="B1034" t="s">
        <v>18</v>
      </c>
      <c r="C1034">
        <v>41</v>
      </c>
      <c r="D1034">
        <v>1.64</v>
      </c>
      <c r="E1034">
        <v>262.04878048780478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9</v>
      </c>
      <c r="N1034">
        <v>0</v>
      </c>
      <c r="O1034">
        <v>0</v>
      </c>
      <c r="P1034">
        <v>0</v>
      </c>
      <c r="Q1034">
        <v>2</v>
      </c>
      <c r="R1034">
        <v>0</v>
      </c>
      <c r="S1034">
        <v>0</v>
      </c>
      <c r="T1034">
        <v>1</v>
      </c>
      <c r="U1034">
        <v>0</v>
      </c>
      <c r="V1034">
        <v>1</v>
      </c>
      <c r="W1034">
        <v>0</v>
      </c>
      <c r="X1034">
        <v>17</v>
      </c>
      <c r="Y1034">
        <v>0</v>
      </c>
      <c r="Z1034">
        <v>0</v>
      </c>
      <c r="AA1034">
        <v>11</v>
      </c>
      <c r="AB1034">
        <v>0</v>
      </c>
      <c r="AC1034">
        <v>0</v>
      </c>
      <c r="AD1034">
        <v>0</v>
      </c>
    </row>
    <row r="1035" spans="1:30" x14ac:dyDescent="0.25">
      <c r="A1035" t="s">
        <v>1077</v>
      </c>
      <c r="B1035" t="s">
        <v>18</v>
      </c>
      <c r="C1035">
        <v>41</v>
      </c>
      <c r="D1035">
        <v>1.64</v>
      </c>
      <c r="E1035">
        <v>676.68292682926801</v>
      </c>
      <c r="F1035">
        <v>0</v>
      </c>
      <c r="G1035">
        <v>0</v>
      </c>
      <c r="H1035">
        <v>0</v>
      </c>
      <c r="I1035">
        <v>34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2</v>
      </c>
      <c r="P1035">
        <v>0</v>
      </c>
      <c r="Q1035">
        <v>0</v>
      </c>
      <c r="R1035">
        <v>0</v>
      </c>
      <c r="S1035">
        <v>1</v>
      </c>
      <c r="T1035">
        <v>0</v>
      </c>
      <c r="U1035">
        <v>4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</row>
    <row r="1036" spans="1:30" x14ac:dyDescent="0.25">
      <c r="A1036" t="s">
        <v>1078</v>
      </c>
      <c r="B1036" t="s">
        <v>18</v>
      </c>
      <c r="C1036">
        <v>29</v>
      </c>
      <c r="D1036">
        <v>1.1599999999999999</v>
      </c>
      <c r="E1036">
        <v>282.20689655172441</v>
      </c>
      <c r="F1036">
        <v>0</v>
      </c>
      <c r="G1036">
        <v>2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2</v>
      </c>
      <c r="O1036">
        <v>0</v>
      </c>
      <c r="P1036">
        <v>0</v>
      </c>
      <c r="Q1036">
        <v>5</v>
      </c>
      <c r="R1036">
        <v>0</v>
      </c>
      <c r="S1036">
        <v>0</v>
      </c>
      <c r="T1036">
        <v>0</v>
      </c>
      <c r="U1036">
        <v>0</v>
      </c>
      <c r="V1036">
        <v>18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2</v>
      </c>
      <c r="AD1036">
        <v>0</v>
      </c>
    </row>
    <row r="1037" spans="1:30" x14ac:dyDescent="0.25">
      <c r="A1037" t="s">
        <v>1079</v>
      </c>
      <c r="B1037" t="s">
        <v>18</v>
      </c>
      <c r="C1037">
        <v>25</v>
      </c>
      <c r="D1037">
        <v>1</v>
      </c>
      <c r="E1037">
        <v>382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2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</v>
      </c>
      <c r="U1037">
        <v>0</v>
      </c>
      <c r="V1037">
        <v>0</v>
      </c>
      <c r="W1037">
        <v>0</v>
      </c>
      <c r="X1037">
        <v>20</v>
      </c>
      <c r="Y1037">
        <v>0</v>
      </c>
      <c r="Z1037">
        <v>0</v>
      </c>
      <c r="AA1037">
        <v>1</v>
      </c>
      <c r="AB1037">
        <v>0</v>
      </c>
      <c r="AC1037">
        <v>0</v>
      </c>
      <c r="AD1037">
        <v>0</v>
      </c>
    </row>
    <row r="1038" spans="1:30" x14ac:dyDescent="0.25">
      <c r="A1038" t="s">
        <v>1080</v>
      </c>
      <c r="B1038" t="s">
        <v>18</v>
      </c>
      <c r="C1038">
        <v>44</v>
      </c>
      <c r="D1038">
        <v>1.76</v>
      </c>
      <c r="E1038">
        <v>738.9545454545455</v>
      </c>
      <c r="F1038">
        <v>0</v>
      </c>
      <c r="G1038">
        <v>0</v>
      </c>
      <c r="H1038">
        <v>37</v>
      </c>
      <c r="I1038">
        <v>1</v>
      </c>
      <c r="J1038">
        <v>0</v>
      </c>
      <c r="K1038">
        <v>0</v>
      </c>
      <c r="L1038">
        <v>1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1</v>
      </c>
      <c r="S1038">
        <v>0</v>
      </c>
      <c r="T1038">
        <v>2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0</v>
      </c>
    </row>
    <row r="1039" spans="1:30" x14ac:dyDescent="0.25">
      <c r="A1039" t="s">
        <v>1081</v>
      </c>
      <c r="B1039" t="s">
        <v>18</v>
      </c>
      <c r="C1039">
        <v>44</v>
      </c>
      <c r="D1039">
        <v>1.76</v>
      </c>
      <c r="E1039">
        <v>91.227272727272776</v>
      </c>
      <c r="F1039">
        <v>11</v>
      </c>
      <c r="G1039">
        <v>1</v>
      </c>
      <c r="H1039">
        <v>6</v>
      </c>
      <c r="I1039">
        <v>2</v>
      </c>
      <c r="J1039">
        <v>2</v>
      </c>
      <c r="K1039">
        <v>5</v>
      </c>
      <c r="L1039">
        <v>1</v>
      </c>
      <c r="M1039">
        <v>2</v>
      </c>
      <c r="N1039">
        <v>1</v>
      </c>
      <c r="O1039">
        <v>0</v>
      </c>
      <c r="P1039">
        <v>1</v>
      </c>
      <c r="Q1039">
        <v>0</v>
      </c>
      <c r="R1039">
        <v>5</v>
      </c>
      <c r="S1039">
        <v>0</v>
      </c>
      <c r="T1039">
        <v>1</v>
      </c>
      <c r="U1039">
        <v>0</v>
      </c>
      <c r="V1039">
        <v>3</v>
      </c>
      <c r="W1039">
        <v>0</v>
      </c>
      <c r="X1039">
        <v>0</v>
      </c>
      <c r="Y1039">
        <v>0</v>
      </c>
      <c r="Z1039">
        <v>2</v>
      </c>
      <c r="AA1039">
        <v>0</v>
      </c>
      <c r="AB1039">
        <v>0</v>
      </c>
      <c r="AC1039">
        <v>1</v>
      </c>
      <c r="AD1039">
        <v>0</v>
      </c>
    </row>
    <row r="1040" spans="1:30" x14ac:dyDescent="0.25">
      <c r="A1040" t="s">
        <v>1082</v>
      </c>
      <c r="B1040" t="s">
        <v>18</v>
      </c>
      <c r="C1040">
        <v>50</v>
      </c>
      <c r="D1040">
        <v>2</v>
      </c>
      <c r="E1040">
        <v>219</v>
      </c>
      <c r="F1040">
        <v>0</v>
      </c>
      <c r="G1040">
        <v>0</v>
      </c>
      <c r="H1040">
        <v>18</v>
      </c>
      <c r="I1040">
        <v>1</v>
      </c>
      <c r="J1040">
        <v>6</v>
      </c>
      <c r="K1040">
        <v>9</v>
      </c>
      <c r="L1040">
        <v>0</v>
      </c>
      <c r="M1040">
        <v>1</v>
      </c>
      <c r="N1040">
        <v>0</v>
      </c>
      <c r="O1040">
        <v>1</v>
      </c>
      <c r="P1040">
        <v>9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3</v>
      </c>
      <c r="W1040">
        <v>2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</row>
    <row r="1041" spans="1:30" x14ac:dyDescent="0.25">
      <c r="A1041" t="s">
        <v>1083</v>
      </c>
      <c r="B1041" t="s">
        <v>18</v>
      </c>
      <c r="C1041">
        <v>27</v>
      </c>
      <c r="D1041">
        <v>1.08</v>
      </c>
      <c r="E1041">
        <v>142.44444444444451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6</v>
      </c>
      <c r="O1041">
        <v>1</v>
      </c>
      <c r="P1041">
        <v>2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11</v>
      </c>
      <c r="W1041">
        <v>0</v>
      </c>
      <c r="X1041">
        <v>2</v>
      </c>
      <c r="Y1041">
        <v>0</v>
      </c>
      <c r="Z1041">
        <v>4</v>
      </c>
      <c r="AA1041">
        <v>0</v>
      </c>
      <c r="AB1041">
        <v>0</v>
      </c>
      <c r="AC1041">
        <v>0</v>
      </c>
      <c r="AD1041">
        <v>0</v>
      </c>
    </row>
    <row r="1042" spans="1:30" x14ac:dyDescent="0.25">
      <c r="A1042" t="s">
        <v>1084</v>
      </c>
      <c r="B1042" t="s">
        <v>18</v>
      </c>
      <c r="C1042">
        <v>6</v>
      </c>
      <c r="D1042">
        <v>0.24</v>
      </c>
      <c r="E1042">
        <v>102.3333333333333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5</v>
      </c>
      <c r="AA1042">
        <v>0</v>
      </c>
      <c r="AB1042">
        <v>0</v>
      </c>
      <c r="AC1042">
        <v>0</v>
      </c>
      <c r="AD1042">
        <v>0</v>
      </c>
    </row>
    <row r="1043" spans="1:30" x14ac:dyDescent="0.25">
      <c r="A1043" t="s">
        <v>1085</v>
      </c>
      <c r="B1043" t="s">
        <v>18</v>
      </c>
      <c r="C1043">
        <v>85</v>
      </c>
      <c r="D1043">
        <v>3.4</v>
      </c>
      <c r="E1043">
        <v>400.58823529411762</v>
      </c>
      <c r="F1043">
        <v>0</v>
      </c>
      <c r="G1043">
        <v>2</v>
      </c>
      <c r="H1043">
        <v>0</v>
      </c>
      <c r="I1043">
        <v>0</v>
      </c>
      <c r="J1043">
        <v>5</v>
      </c>
      <c r="K1043">
        <v>0</v>
      </c>
      <c r="L1043">
        <v>29</v>
      </c>
      <c r="M1043">
        <v>7</v>
      </c>
      <c r="N1043">
        <v>2</v>
      </c>
      <c r="O1043">
        <v>3</v>
      </c>
      <c r="P1043">
        <v>1</v>
      </c>
      <c r="Q1043">
        <v>0</v>
      </c>
      <c r="R1043">
        <v>1</v>
      </c>
      <c r="S1043">
        <v>2</v>
      </c>
      <c r="T1043">
        <v>0</v>
      </c>
      <c r="U1043">
        <v>0</v>
      </c>
      <c r="V1043">
        <v>26</v>
      </c>
      <c r="W1043">
        <v>0</v>
      </c>
      <c r="X1043">
        <v>0</v>
      </c>
      <c r="Y1043">
        <v>0</v>
      </c>
      <c r="Z1043">
        <v>0</v>
      </c>
      <c r="AA1043">
        <v>1</v>
      </c>
      <c r="AB1043">
        <v>0</v>
      </c>
      <c r="AC1043">
        <v>6</v>
      </c>
      <c r="AD1043">
        <v>0</v>
      </c>
    </row>
    <row r="1044" spans="1:30" x14ac:dyDescent="0.25">
      <c r="A1044" t="s">
        <v>1086</v>
      </c>
      <c r="B1044" t="s">
        <v>18</v>
      </c>
      <c r="C1044">
        <v>51</v>
      </c>
      <c r="D1044">
        <v>2.04</v>
      </c>
      <c r="E1044">
        <v>508.31372549019608</v>
      </c>
      <c r="F1044">
        <v>0</v>
      </c>
      <c r="G1044">
        <v>0</v>
      </c>
      <c r="H1044">
        <v>1</v>
      </c>
      <c r="I1044">
        <v>1</v>
      </c>
      <c r="J1044">
        <v>0</v>
      </c>
      <c r="K1044">
        <v>0</v>
      </c>
      <c r="L1044">
        <v>3</v>
      </c>
      <c r="M1044">
        <v>5</v>
      </c>
      <c r="N1044">
        <v>0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v>1</v>
      </c>
      <c r="U1044">
        <v>0</v>
      </c>
      <c r="V1044">
        <v>1</v>
      </c>
      <c r="W1044">
        <v>0</v>
      </c>
      <c r="X1044">
        <v>33</v>
      </c>
      <c r="Y1044">
        <v>0</v>
      </c>
      <c r="Z1044">
        <v>3</v>
      </c>
      <c r="AA1044">
        <v>2</v>
      </c>
      <c r="AB1044">
        <v>0</v>
      </c>
      <c r="AC1044">
        <v>0</v>
      </c>
      <c r="AD1044">
        <v>0</v>
      </c>
    </row>
    <row r="1045" spans="1:30" x14ac:dyDescent="0.25">
      <c r="A1045" t="s">
        <v>1087</v>
      </c>
      <c r="B1045" t="s">
        <v>18</v>
      </c>
      <c r="C1045">
        <v>13</v>
      </c>
      <c r="D1045">
        <v>0.52</v>
      </c>
      <c r="E1045">
        <v>73.538461538461547</v>
      </c>
      <c r="F1045">
        <v>0</v>
      </c>
      <c r="G1045">
        <v>0</v>
      </c>
      <c r="H1045">
        <v>0</v>
      </c>
      <c r="I1045">
        <v>0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1</v>
      </c>
      <c r="T1045">
        <v>1</v>
      </c>
      <c r="U1045">
        <v>1</v>
      </c>
      <c r="V1045">
        <v>2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6</v>
      </c>
      <c r="AC1045">
        <v>1</v>
      </c>
      <c r="AD1045">
        <v>0</v>
      </c>
    </row>
    <row r="1046" spans="1:30" x14ac:dyDescent="0.25">
      <c r="A1046" t="s">
        <v>1088</v>
      </c>
      <c r="B1046" t="s">
        <v>18</v>
      </c>
      <c r="C1046">
        <v>65</v>
      </c>
      <c r="D1046">
        <v>2.6</v>
      </c>
      <c r="E1046">
        <v>153.07692307692301</v>
      </c>
      <c r="F1046">
        <v>0</v>
      </c>
      <c r="G1046">
        <v>2</v>
      </c>
      <c r="H1046">
        <v>0</v>
      </c>
      <c r="I1046">
        <v>6</v>
      </c>
      <c r="J1046">
        <v>4</v>
      </c>
      <c r="K1046">
        <v>2</v>
      </c>
      <c r="L1046">
        <v>5</v>
      </c>
      <c r="M1046">
        <v>3</v>
      </c>
      <c r="N1046">
        <v>0</v>
      </c>
      <c r="O1046">
        <v>2</v>
      </c>
      <c r="P1046">
        <v>1</v>
      </c>
      <c r="Q1046">
        <v>5</v>
      </c>
      <c r="R1046">
        <v>1</v>
      </c>
      <c r="S1046">
        <v>5</v>
      </c>
      <c r="T1046">
        <v>2</v>
      </c>
      <c r="U1046">
        <v>0</v>
      </c>
      <c r="V1046">
        <v>20</v>
      </c>
      <c r="W1046">
        <v>1</v>
      </c>
      <c r="X1046">
        <v>3</v>
      </c>
      <c r="Y1046">
        <v>1</v>
      </c>
      <c r="Z1046">
        <v>0</v>
      </c>
      <c r="AA1046">
        <v>0</v>
      </c>
      <c r="AB1046">
        <v>1</v>
      </c>
      <c r="AC1046">
        <v>1</v>
      </c>
      <c r="AD1046">
        <v>0</v>
      </c>
    </row>
    <row r="1047" spans="1:30" x14ac:dyDescent="0.25">
      <c r="A1047" t="s">
        <v>1089</v>
      </c>
      <c r="B1047" t="s">
        <v>18</v>
      </c>
      <c r="C1047">
        <v>46</v>
      </c>
      <c r="D1047">
        <v>1.84</v>
      </c>
      <c r="E1047">
        <v>171.39130434782609</v>
      </c>
      <c r="F1047">
        <v>0</v>
      </c>
      <c r="G1047">
        <v>0</v>
      </c>
      <c r="H1047">
        <v>0</v>
      </c>
      <c r="I1047">
        <v>2</v>
      </c>
      <c r="J1047">
        <v>3</v>
      </c>
      <c r="K1047">
        <v>1</v>
      </c>
      <c r="L1047">
        <v>1</v>
      </c>
      <c r="M1047">
        <v>18</v>
      </c>
      <c r="N1047">
        <v>2</v>
      </c>
      <c r="O1047">
        <v>1</v>
      </c>
      <c r="P1047">
        <v>0</v>
      </c>
      <c r="Q1047">
        <v>0</v>
      </c>
      <c r="R1047">
        <v>1</v>
      </c>
      <c r="S1047">
        <v>2</v>
      </c>
      <c r="T1047">
        <v>4</v>
      </c>
      <c r="U1047">
        <v>0</v>
      </c>
      <c r="V1047">
        <v>3</v>
      </c>
      <c r="W1047">
        <v>0</v>
      </c>
      <c r="X1047">
        <v>0</v>
      </c>
      <c r="Y1047">
        <v>0</v>
      </c>
      <c r="Z1047">
        <v>0</v>
      </c>
      <c r="AA1047">
        <v>1</v>
      </c>
      <c r="AB1047">
        <v>3</v>
      </c>
      <c r="AC1047">
        <v>4</v>
      </c>
      <c r="AD1047">
        <v>0</v>
      </c>
    </row>
    <row r="1048" spans="1:30" x14ac:dyDescent="0.25">
      <c r="A1048" t="s">
        <v>1090</v>
      </c>
      <c r="B1048" t="s">
        <v>18</v>
      </c>
      <c r="C1048">
        <v>10</v>
      </c>
      <c r="D1048">
        <v>0.4</v>
      </c>
      <c r="E1048">
        <v>49.999999999999957</v>
      </c>
      <c r="F1048">
        <v>0</v>
      </c>
      <c r="G1048">
        <v>1</v>
      </c>
      <c r="H1048">
        <v>4</v>
      </c>
      <c r="I1048">
        <v>0</v>
      </c>
      <c r="J1048">
        <v>2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0</v>
      </c>
      <c r="V1048">
        <v>1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1</v>
      </c>
    </row>
    <row r="1049" spans="1:30" x14ac:dyDescent="0.25">
      <c r="A1049" t="s">
        <v>1091</v>
      </c>
      <c r="B1049" t="s">
        <v>18</v>
      </c>
      <c r="C1049">
        <v>17</v>
      </c>
      <c r="D1049">
        <v>0.68</v>
      </c>
      <c r="E1049">
        <v>255.05882352941191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13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4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</row>
    <row r="1050" spans="1:30" x14ac:dyDescent="0.25">
      <c r="A1050" t="s">
        <v>1092</v>
      </c>
      <c r="B1050" t="s">
        <v>18</v>
      </c>
      <c r="C1050">
        <v>116</v>
      </c>
      <c r="D1050">
        <v>4.6399999999999997</v>
      </c>
      <c r="E1050">
        <v>379.25862068965512</v>
      </c>
      <c r="F1050">
        <v>0</v>
      </c>
      <c r="G1050">
        <v>4</v>
      </c>
      <c r="H1050">
        <v>0</v>
      </c>
      <c r="I1050">
        <v>4</v>
      </c>
      <c r="J1050">
        <v>1</v>
      </c>
      <c r="K1050">
        <v>1</v>
      </c>
      <c r="L1050">
        <v>2</v>
      </c>
      <c r="M1050">
        <v>35</v>
      </c>
      <c r="N1050">
        <v>2</v>
      </c>
      <c r="O1050">
        <v>6</v>
      </c>
      <c r="P1050">
        <v>0</v>
      </c>
      <c r="Q1050">
        <v>2</v>
      </c>
      <c r="R1050">
        <v>2</v>
      </c>
      <c r="S1050">
        <v>0</v>
      </c>
      <c r="T1050">
        <v>17</v>
      </c>
      <c r="U1050">
        <v>2</v>
      </c>
      <c r="V1050">
        <v>4</v>
      </c>
      <c r="W1050">
        <v>0</v>
      </c>
      <c r="X1050">
        <v>25</v>
      </c>
      <c r="Y1050">
        <v>0</v>
      </c>
      <c r="Z1050">
        <v>0</v>
      </c>
      <c r="AA1050">
        <v>7</v>
      </c>
      <c r="AB1050">
        <v>0</v>
      </c>
      <c r="AC1050">
        <v>2</v>
      </c>
      <c r="AD1050">
        <v>0</v>
      </c>
    </row>
    <row r="1051" spans="1:30" x14ac:dyDescent="0.25">
      <c r="A1051" t="s">
        <v>1093</v>
      </c>
      <c r="B1051" t="s">
        <v>18</v>
      </c>
      <c r="C1051">
        <v>50</v>
      </c>
      <c r="D1051">
        <v>2</v>
      </c>
      <c r="E1051">
        <v>381</v>
      </c>
      <c r="F1051">
        <v>0</v>
      </c>
      <c r="G1051">
        <v>0</v>
      </c>
      <c r="H1051">
        <v>28</v>
      </c>
      <c r="I1051">
        <v>0</v>
      </c>
      <c r="J1051">
        <v>5</v>
      </c>
      <c r="K1051">
        <v>5</v>
      </c>
      <c r="L1051">
        <v>2</v>
      </c>
      <c r="M1051">
        <v>4</v>
      </c>
      <c r="N1051">
        <v>0</v>
      </c>
      <c r="O1051">
        <v>0</v>
      </c>
      <c r="P1051">
        <v>0</v>
      </c>
      <c r="Q1051">
        <v>1</v>
      </c>
      <c r="R1051">
        <v>1</v>
      </c>
      <c r="S1051">
        <v>0</v>
      </c>
      <c r="T1051">
        <v>0</v>
      </c>
      <c r="U1051">
        <v>0</v>
      </c>
      <c r="V1051">
        <v>2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1</v>
      </c>
      <c r="AD1051">
        <v>0</v>
      </c>
    </row>
    <row r="1052" spans="1:30" x14ac:dyDescent="0.25">
      <c r="A1052" t="s">
        <v>1094</v>
      </c>
      <c r="B1052" t="s">
        <v>18</v>
      </c>
      <c r="C1052">
        <v>64</v>
      </c>
      <c r="D1052">
        <v>2.56</v>
      </c>
      <c r="E1052">
        <v>337.56250000000011</v>
      </c>
      <c r="F1052">
        <v>0</v>
      </c>
      <c r="G1052">
        <v>1</v>
      </c>
      <c r="H1052">
        <v>0</v>
      </c>
      <c r="I1052">
        <v>30</v>
      </c>
      <c r="J1052">
        <v>2</v>
      </c>
      <c r="K1052">
        <v>1</v>
      </c>
      <c r="L1052">
        <v>0</v>
      </c>
      <c r="M1052">
        <v>5</v>
      </c>
      <c r="N1052">
        <v>1</v>
      </c>
      <c r="O1052">
        <v>1</v>
      </c>
      <c r="P1052">
        <v>1</v>
      </c>
      <c r="Q1052">
        <v>0</v>
      </c>
      <c r="R1052">
        <v>5</v>
      </c>
      <c r="S1052">
        <v>5</v>
      </c>
      <c r="T1052">
        <v>6</v>
      </c>
      <c r="U1052">
        <v>2</v>
      </c>
      <c r="V1052">
        <v>1</v>
      </c>
      <c r="W1052">
        <v>0</v>
      </c>
      <c r="X1052">
        <v>1</v>
      </c>
      <c r="Y1052">
        <v>0</v>
      </c>
      <c r="Z1052">
        <v>1</v>
      </c>
      <c r="AA1052">
        <v>1</v>
      </c>
      <c r="AB1052">
        <v>0</v>
      </c>
      <c r="AC1052">
        <v>0</v>
      </c>
      <c r="AD1052">
        <v>0</v>
      </c>
    </row>
    <row r="1053" spans="1:30" x14ac:dyDescent="0.25">
      <c r="A1053" t="s">
        <v>1095</v>
      </c>
      <c r="B1053" t="s">
        <v>18</v>
      </c>
      <c r="C1053">
        <v>67</v>
      </c>
      <c r="D1053">
        <v>2.68</v>
      </c>
      <c r="E1053">
        <v>396.05970149253739</v>
      </c>
      <c r="F1053">
        <v>1</v>
      </c>
      <c r="G1053">
        <v>3</v>
      </c>
      <c r="H1053">
        <v>0</v>
      </c>
      <c r="I1053">
        <v>31</v>
      </c>
      <c r="J1053">
        <v>0</v>
      </c>
      <c r="K1053">
        <v>0</v>
      </c>
      <c r="L1053">
        <v>2</v>
      </c>
      <c r="M1053">
        <v>0</v>
      </c>
      <c r="N1053">
        <v>0</v>
      </c>
      <c r="O1053">
        <v>2</v>
      </c>
      <c r="P1053">
        <v>0</v>
      </c>
      <c r="Q1053">
        <v>0</v>
      </c>
      <c r="R1053">
        <v>14</v>
      </c>
      <c r="S1053">
        <v>0</v>
      </c>
      <c r="T1053">
        <v>5</v>
      </c>
      <c r="U1053">
        <v>6</v>
      </c>
      <c r="V1053">
        <v>2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1</v>
      </c>
      <c r="AC1053">
        <v>0</v>
      </c>
      <c r="AD1053">
        <v>0</v>
      </c>
    </row>
    <row r="1054" spans="1:30" x14ac:dyDescent="0.25">
      <c r="A1054" t="s">
        <v>1096</v>
      </c>
      <c r="B1054" t="s">
        <v>18</v>
      </c>
      <c r="C1054">
        <v>43</v>
      </c>
      <c r="D1054">
        <v>1.72</v>
      </c>
      <c r="E1054">
        <v>114.55813953488369</v>
      </c>
      <c r="F1054">
        <v>1</v>
      </c>
      <c r="G1054">
        <v>0</v>
      </c>
      <c r="H1054">
        <v>2</v>
      </c>
      <c r="I1054">
        <v>3</v>
      </c>
      <c r="J1054">
        <v>0</v>
      </c>
      <c r="K1054">
        <v>0</v>
      </c>
      <c r="L1054">
        <v>3</v>
      </c>
      <c r="M1054">
        <v>2</v>
      </c>
      <c r="N1054">
        <v>0</v>
      </c>
      <c r="O1054">
        <v>5</v>
      </c>
      <c r="P1054">
        <v>1</v>
      </c>
      <c r="Q1054">
        <v>1</v>
      </c>
      <c r="R1054">
        <v>0</v>
      </c>
      <c r="S1054">
        <v>0</v>
      </c>
      <c r="T1054">
        <v>1</v>
      </c>
      <c r="U1054">
        <v>0</v>
      </c>
      <c r="V1054">
        <v>6</v>
      </c>
      <c r="W1054">
        <v>0</v>
      </c>
      <c r="X1054">
        <v>0</v>
      </c>
      <c r="Y1054">
        <v>0</v>
      </c>
      <c r="Z1054">
        <v>0</v>
      </c>
      <c r="AA1054">
        <v>12</v>
      </c>
      <c r="AB1054">
        <v>0</v>
      </c>
      <c r="AC1054">
        <v>6</v>
      </c>
      <c r="AD1054">
        <v>0</v>
      </c>
    </row>
    <row r="1055" spans="1:30" x14ac:dyDescent="0.25">
      <c r="A1055" t="s">
        <v>1097</v>
      </c>
      <c r="B1055" t="s">
        <v>18</v>
      </c>
      <c r="C1055">
        <v>11</v>
      </c>
      <c r="D1055">
        <v>0.44</v>
      </c>
      <c r="E1055">
        <v>109.4545454545454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7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1</v>
      </c>
      <c r="Y1055">
        <v>0</v>
      </c>
      <c r="Z1055">
        <v>0</v>
      </c>
      <c r="AA1055">
        <v>0</v>
      </c>
      <c r="AB1055">
        <v>0</v>
      </c>
      <c r="AC1055">
        <v>1</v>
      </c>
      <c r="AD1055">
        <v>0</v>
      </c>
    </row>
    <row r="1056" spans="1:30" x14ac:dyDescent="0.25">
      <c r="A1056" t="s">
        <v>1098</v>
      </c>
      <c r="B1056" t="s">
        <v>18</v>
      </c>
      <c r="C1056">
        <v>28</v>
      </c>
      <c r="D1056">
        <v>1.1200000000000001</v>
      </c>
      <c r="E1056">
        <v>382.71428571428572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3</v>
      </c>
      <c r="N1056">
        <v>0</v>
      </c>
      <c r="O1056">
        <v>3</v>
      </c>
      <c r="P1056">
        <v>0</v>
      </c>
      <c r="Q1056">
        <v>0</v>
      </c>
      <c r="R1056">
        <v>0</v>
      </c>
      <c r="S1056">
        <v>0</v>
      </c>
      <c r="T1056">
        <v>21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</row>
    <row r="1057" spans="1:30" x14ac:dyDescent="0.25">
      <c r="A1057" t="s">
        <v>1099</v>
      </c>
      <c r="B1057" t="s">
        <v>18</v>
      </c>
      <c r="C1057">
        <v>52</v>
      </c>
      <c r="D1057">
        <v>2.08</v>
      </c>
      <c r="E1057">
        <v>88.384615384615373</v>
      </c>
      <c r="F1057">
        <v>6</v>
      </c>
      <c r="G1057">
        <v>2</v>
      </c>
      <c r="H1057">
        <v>6</v>
      </c>
      <c r="I1057">
        <v>2</v>
      </c>
      <c r="J1057">
        <v>6</v>
      </c>
      <c r="K1057">
        <v>1</v>
      </c>
      <c r="L1057">
        <v>0</v>
      </c>
      <c r="M1057">
        <v>1</v>
      </c>
      <c r="N1057">
        <v>2</v>
      </c>
      <c r="O1057">
        <v>1</v>
      </c>
      <c r="P1057">
        <v>1</v>
      </c>
      <c r="Q1057">
        <v>1</v>
      </c>
      <c r="R1057">
        <v>0</v>
      </c>
      <c r="S1057">
        <v>11</v>
      </c>
      <c r="T1057">
        <v>2</v>
      </c>
      <c r="U1057">
        <v>1</v>
      </c>
      <c r="V1057">
        <v>5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4</v>
      </c>
      <c r="AD1057">
        <v>0</v>
      </c>
    </row>
    <row r="1058" spans="1:30" x14ac:dyDescent="0.25">
      <c r="A1058" t="s">
        <v>1100</v>
      </c>
      <c r="B1058" t="s">
        <v>18</v>
      </c>
      <c r="C1058">
        <v>30</v>
      </c>
      <c r="D1058">
        <v>1.2</v>
      </c>
      <c r="E1058">
        <v>121.6666666666667</v>
      </c>
      <c r="F1058">
        <v>0</v>
      </c>
      <c r="G1058">
        <v>0</v>
      </c>
      <c r="H1058">
        <v>0</v>
      </c>
      <c r="I1058">
        <v>1</v>
      </c>
      <c r="J1058">
        <v>1</v>
      </c>
      <c r="K1058">
        <v>1</v>
      </c>
      <c r="L1058">
        <v>0</v>
      </c>
      <c r="M1058">
        <v>9</v>
      </c>
      <c r="N1058">
        <v>0</v>
      </c>
      <c r="O1058">
        <v>0</v>
      </c>
      <c r="P1058">
        <v>2</v>
      </c>
      <c r="Q1058">
        <v>2</v>
      </c>
      <c r="R1058">
        <v>0</v>
      </c>
      <c r="S1058">
        <v>2</v>
      </c>
      <c r="T1058">
        <v>0</v>
      </c>
      <c r="U1058">
        <v>0</v>
      </c>
      <c r="V1058">
        <v>2</v>
      </c>
      <c r="W1058">
        <v>0</v>
      </c>
      <c r="X1058">
        <v>0</v>
      </c>
      <c r="Y1058">
        <v>0</v>
      </c>
      <c r="Z1058">
        <v>0</v>
      </c>
      <c r="AA1058">
        <v>9</v>
      </c>
      <c r="AB1058">
        <v>0</v>
      </c>
      <c r="AC1058">
        <v>1</v>
      </c>
      <c r="AD1058">
        <v>0</v>
      </c>
    </row>
    <row r="1059" spans="1:30" x14ac:dyDescent="0.25">
      <c r="A1059" t="s">
        <v>1101</v>
      </c>
      <c r="B1059" t="s">
        <v>18</v>
      </c>
      <c r="C1059">
        <v>48</v>
      </c>
      <c r="D1059">
        <v>1.92</v>
      </c>
      <c r="E1059">
        <v>114.5</v>
      </c>
      <c r="F1059">
        <v>0</v>
      </c>
      <c r="G1059">
        <v>4</v>
      </c>
      <c r="H1059">
        <v>0</v>
      </c>
      <c r="I1059">
        <v>14</v>
      </c>
      <c r="J1059">
        <v>6</v>
      </c>
      <c r="K1059">
        <v>2</v>
      </c>
      <c r="L1059">
        <v>2</v>
      </c>
      <c r="M1059">
        <v>1</v>
      </c>
      <c r="N1059">
        <v>1</v>
      </c>
      <c r="O1059">
        <v>0</v>
      </c>
      <c r="P1059">
        <v>1</v>
      </c>
      <c r="Q1059">
        <v>0</v>
      </c>
      <c r="R1059">
        <v>3</v>
      </c>
      <c r="S1059">
        <v>5</v>
      </c>
      <c r="T1059">
        <v>1</v>
      </c>
      <c r="U1059">
        <v>2</v>
      </c>
      <c r="V1059">
        <v>2</v>
      </c>
      <c r="W1059">
        <v>0</v>
      </c>
      <c r="X1059">
        <v>1</v>
      </c>
      <c r="Y1059">
        <v>0</v>
      </c>
      <c r="Z1059">
        <v>0</v>
      </c>
      <c r="AA1059">
        <v>0</v>
      </c>
      <c r="AB1059">
        <v>3</v>
      </c>
      <c r="AC1059">
        <v>0</v>
      </c>
      <c r="AD1059">
        <v>0</v>
      </c>
    </row>
    <row r="1060" spans="1:30" x14ac:dyDescent="0.25">
      <c r="A1060" t="s">
        <v>1102</v>
      </c>
      <c r="B1060" t="s">
        <v>18</v>
      </c>
      <c r="C1060">
        <v>16</v>
      </c>
      <c r="D1060">
        <v>0.64</v>
      </c>
      <c r="E1060">
        <v>155.8749999999998</v>
      </c>
      <c r="F1060">
        <v>0</v>
      </c>
      <c r="G1060">
        <v>1</v>
      </c>
      <c r="H1060">
        <v>0</v>
      </c>
      <c r="I1060">
        <v>0</v>
      </c>
      <c r="J1060">
        <v>2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10</v>
      </c>
      <c r="T1060">
        <v>0</v>
      </c>
      <c r="U1060">
        <v>1</v>
      </c>
      <c r="V1060">
        <v>2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</row>
    <row r="1061" spans="1:30" x14ac:dyDescent="0.25">
      <c r="A1061" t="s">
        <v>1103</v>
      </c>
      <c r="B1061" t="s">
        <v>18</v>
      </c>
      <c r="C1061">
        <v>20</v>
      </c>
      <c r="D1061">
        <v>0.8</v>
      </c>
      <c r="E1061">
        <v>387.50000000000023</v>
      </c>
      <c r="F1061">
        <v>0</v>
      </c>
      <c r="G1061">
        <v>0</v>
      </c>
      <c r="H1061">
        <v>0</v>
      </c>
      <c r="I1061">
        <v>18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0</v>
      </c>
      <c r="R1061">
        <v>0</v>
      </c>
      <c r="S1061">
        <v>0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</row>
    <row r="1062" spans="1:30" x14ac:dyDescent="0.25">
      <c r="A1062" t="s">
        <v>1104</v>
      </c>
      <c r="B1062" t="s">
        <v>18</v>
      </c>
      <c r="C1062">
        <v>78</v>
      </c>
      <c r="D1062">
        <v>3.12</v>
      </c>
      <c r="E1062">
        <v>161.10256410256409</v>
      </c>
      <c r="F1062">
        <v>0</v>
      </c>
      <c r="G1062">
        <v>0</v>
      </c>
      <c r="H1062">
        <v>5</v>
      </c>
      <c r="I1062">
        <v>5</v>
      </c>
      <c r="J1062">
        <v>21</v>
      </c>
      <c r="K1062">
        <v>2</v>
      </c>
      <c r="L1062">
        <v>1</v>
      </c>
      <c r="M1062">
        <v>3</v>
      </c>
      <c r="N1062">
        <v>8</v>
      </c>
      <c r="O1062">
        <v>0</v>
      </c>
      <c r="P1062">
        <v>5</v>
      </c>
      <c r="Q1062">
        <v>0</v>
      </c>
      <c r="R1062">
        <v>9</v>
      </c>
      <c r="S1062">
        <v>2</v>
      </c>
      <c r="T1062">
        <v>0</v>
      </c>
      <c r="U1062">
        <v>0</v>
      </c>
      <c r="V1062">
        <v>6</v>
      </c>
      <c r="W1062">
        <v>1</v>
      </c>
      <c r="X1062">
        <v>3</v>
      </c>
      <c r="Y1062">
        <v>4</v>
      </c>
      <c r="Z1062">
        <v>2</v>
      </c>
      <c r="AA1062">
        <v>0</v>
      </c>
      <c r="AB1062">
        <v>1</v>
      </c>
      <c r="AC1062">
        <v>0</v>
      </c>
      <c r="AD1062">
        <v>0</v>
      </c>
    </row>
    <row r="1063" spans="1:30" x14ac:dyDescent="0.25">
      <c r="A1063" t="s">
        <v>1105</v>
      </c>
      <c r="B1063" t="s">
        <v>18</v>
      </c>
      <c r="C1063">
        <v>17</v>
      </c>
      <c r="D1063">
        <v>0.68</v>
      </c>
      <c r="E1063">
        <v>60.941176470588218</v>
      </c>
      <c r="F1063">
        <v>0</v>
      </c>
      <c r="G1063">
        <v>0</v>
      </c>
      <c r="H1063">
        <v>5</v>
      </c>
      <c r="I1063">
        <v>0</v>
      </c>
      <c r="J1063">
        <v>2</v>
      </c>
      <c r="K1063">
        <v>0</v>
      </c>
      <c r="L1063">
        <v>0</v>
      </c>
      <c r="M1063">
        <v>4</v>
      </c>
      <c r="N1063">
        <v>0</v>
      </c>
      <c r="O1063">
        <v>2</v>
      </c>
      <c r="P1063">
        <v>0</v>
      </c>
      <c r="Q1063">
        <v>0</v>
      </c>
      <c r="R1063">
        <v>0</v>
      </c>
      <c r="S1063">
        <v>1</v>
      </c>
      <c r="T1063">
        <v>1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1</v>
      </c>
      <c r="AD1063">
        <v>1</v>
      </c>
    </row>
    <row r="1064" spans="1:30" x14ac:dyDescent="0.25">
      <c r="A1064" t="s">
        <v>1106</v>
      </c>
      <c r="B1064" t="s">
        <v>18</v>
      </c>
      <c r="C1064">
        <v>53</v>
      </c>
      <c r="D1064">
        <v>2.12</v>
      </c>
      <c r="E1064">
        <v>165.39622641509439</v>
      </c>
      <c r="F1064">
        <v>0</v>
      </c>
      <c r="G1064">
        <v>0</v>
      </c>
      <c r="H1064">
        <v>2</v>
      </c>
      <c r="I1064">
        <v>1</v>
      </c>
      <c r="J1064">
        <v>0</v>
      </c>
      <c r="K1064">
        <v>0</v>
      </c>
      <c r="L1064">
        <v>14</v>
      </c>
      <c r="M1064">
        <v>11</v>
      </c>
      <c r="N1064">
        <v>0</v>
      </c>
      <c r="O1064">
        <v>4</v>
      </c>
      <c r="P1064">
        <v>0</v>
      </c>
      <c r="Q1064">
        <v>0</v>
      </c>
      <c r="R1064">
        <v>0</v>
      </c>
      <c r="S1064">
        <v>0</v>
      </c>
      <c r="T1064">
        <v>7</v>
      </c>
      <c r="U1064">
        <v>0</v>
      </c>
      <c r="V1064">
        <v>2</v>
      </c>
      <c r="W1064">
        <v>0</v>
      </c>
      <c r="X1064">
        <v>8</v>
      </c>
      <c r="Y1064">
        <v>0</v>
      </c>
      <c r="Z1064">
        <v>0</v>
      </c>
      <c r="AA1064">
        <v>2</v>
      </c>
      <c r="AB1064">
        <v>0</v>
      </c>
      <c r="AC1064">
        <v>2</v>
      </c>
      <c r="AD1064">
        <v>0</v>
      </c>
    </row>
    <row r="1065" spans="1:30" x14ac:dyDescent="0.25">
      <c r="A1065" t="s">
        <v>1107</v>
      </c>
      <c r="B1065" t="s">
        <v>18</v>
      </c>
      <c r="C1065">
        <v>46</v>
      </c>
      <c r="D1065">
        <v>1.84</v>
      </c>
      <c r="E1065">
        <v>214.86956521739131</v>
      </c>
      <c r="F1065">
        <v>0</v>
      </c>
      <c r="G1065">
        <v>0</v>
      </c>
      <c r="H1065">
        <v>1</v>
      </c>
      <c r="I1065">
        <v>1</v>
      </c>
      <c r="J1065">
        <v>0</v>
      </c>
      <c r="K1065">
        <v>0</v>
      </c>
      <c r="L1065">
        <v>4</v>
      </c>
      <c r="M1065">
        <v>2</v>
      </c>
      <c r="N1065">
        <v>0</v>
      </c>
      <c r="O1065">
        <v>7</v>
      </c>
      <c r="P1065">
        <v>0</v>
      </c>
      <c r="Q1065">
        <v>2</v>
      </c>
      <c r="R1065">
        <v>0</v>
      </c>
      <c r="S1065">
        <v>0</v>
      </c>
      <c r="T1065">
        <v>19</v>
      </c>
      <c r="U1065">
        <v>0</v>
      </c>
      <c r="V1065">
        <v>6</v>
      </c>
      <c r="W1065">
        <v>0</v>
      </c>
      <c r="X1065">
        <v>0</v>
      </c>
      <c r="Y1065">
        <v>0</v>
      </c>
      <c r="Z1065">
        <v>0</v>
      </c>
      <c r="AA1065">
        <v>2</v>
      </c>
      <c r="AB1065">
        <v>0</v>
      </c>
      <c r="AC1065">
        <v>2</v>
      </c>
      <c r="AD1065">
        <v>0</v>
      </c>
    </row>
    <row r="1066" spans="1:30" x14ac:dyDescent="0.25">
      <c r="A1066" t="s">
        <v>1108</v>
      </c>
      <c r="B1066" t="s">
        <v>18</v>
      </c>
      <c r="C1066">
        <v>16</v>
      </c>
      <c r="D1066">
        <v>0.64</v>
      </c>
      <c r="E1066">
        <v>93.375000000000014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0</v>
      </c>
      <c r="L1066">
        <v>1</v>
      </c>
      <c r="M1066">
        <v>0</v>
      </c>
      <c r="N1066">
        <v>1</v>
      </c>
      <c r="O1066">
        <v>1</v>
      </c>
      <c r="P1066">
        <v>7</v>
      </c>
      <c r="Q1066">
        <v>0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4</v>
      </c>
      <c r="AC1066">
        <v>0</v>
      </c>
      <c r="AD1066">
        <v>0</v>
      </c>
    </row>
    <row r="1067" spans="1:30" x14ac:dyDescent="0.25">
      <c r="A1067" t="s">
        <v>1109</v>
      </c>
      <c r="B1067" t="s">
        <v>18</v>
      </c>
      <c r="C1067">
        <v>117</v>
      </c>
      <c r="D1067">
        <v>4.68</v>
      </c>
      <c r="E1067">
        <v>528.51282051282055</v>
      </c>
      <c r="F1067">
        <v>0</v>
      </c>
      <c r="G1067">
        <v>2</v>
      </c>
      <c r="H1067">
        <v>50</v>
      </c>
      <c r="I1067">
        <v>3</v>
      </c>
      <c r="J1067">
        <v>11</v>
      </c>
      <c r="K1067">
        <v>0</v>
      </c>
      <c r="L1067">
        <v>3</v>
      </c>
      <c r="M1067">
        <v>7</v>
      </c>
      <c r="N1067">
        <v>2</v>
      </c>
      <c r="O1067">
        <v>2</v>
      </c>
      <c r="P1067">
        <v>1</v>
      </c>
      <c r="Q1067">
        <v>2</v>
      </c>
      <c r="R1067">
        <v>0</v>
      </c>
      <c r="S1067">
        <v>2</v>
      </c>
      <c r="T1067">
        <v>3</v>
      </c>
      <c r="U1067">
        <v>1</v>
      </c>
      <c r="V1067">
        <v>14</v>
      </c>
      <c r="W1067">
        <v>0</v>
      </c>
      <c r="X1067">
        <v>2</v>
      </c>
      <c r="Y1067">
        <v>0</v>
      </c>
      <c r="Z1067">
        <v>0</v>
      </c>
      <c r="AA1067">
        <v>1</v>
      </c>
      <c r="AB1067">
        <v>1</v>
      </c>
      <c r="AC1067">
        <v>10</v>
      </c>
      <c r="AD1067">
        <v>0</v>
      </c>
    </row>
    <row r="1068" spans="1:30" x14ac:dyDescent="0.25">
      <c r="A1068" t="s">
        <v>1110</v>
      </c>
      <c r="B1068" t="s">
        <v>18</v>
      </c>
      <c r="C1068">
        <v>62</v>
      </c>
      <c r="D1068">
        <v>2.48</v>
      </c>
      <c r="E1068">
        <v>134.7741935483871</v>
      </c>
      <c r="F1068">
        <v>0</v>
      </c>
      <c r="G1068">
        <v>1</v>
      </c>
      <c r="H1068">
        <v>0</v>
      </c>
      <c r="I1068">
        <v>7</v>
      </c>
      <c r="J1068">
        <v>11</v>
      </c>
      <c r="K1068">
        <v>0</v>
      </c>
      <c r="L1068">
        <v>0</v>
      </c>
      <c r="M1068">
        <v>3</v>
      </c>
      <c r="N1068">
        <v>3</v>
      </c>
      <c r="O1068">
        <v>4</v>
      </c>
      <c r="P1068">
        <v>2</v>
      </c>
      <c r="Q1068">
        <v>0</v>
      </c>
      <c r="R1068">
        <v>0</v>
      </c>
      <c r="S1068">
        <v>1</v>
      </c>
      <c r="T1068">
        <v>0</v>
      </c>
      <c r="U1068">
        <v>2</v>
      </c>
      <c r="V1068">
        <v>15</v>
      </c>
      <c r="W1068">
        <v>1</v>
      </c>
      <c r="X1068">
        <v>1</v>
      </c>
      <c r="Y1068">
        <v>0</v>
      </c>
      <c r="Z1068">
        <v>0</v>
      </c>
      <c r="AA1068">
        <v>1</v>
      </c>
      <c r="AB1068">
        <v>1</v>
      </c>
      <c r="AC1068">
        <v>6</v>
      </c>
      <c r="AD1068">
        <v>3</v>
      </c>
    </row>
    <row r="1069" spans="1:30" x14ac:dyDescent="0.25">
      <c r="A1069" t="s">
        <v>1111</v>
      </c>
      <c r="B1069" t="s">
        <v>18</v>
      </c>
      <c r="C1069">
        <v>10</v>
      </c>
      <c r="D1069">
        <v>0.4</v>
      </c>
      <c r="E1069">
        <v>160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8</v>
      </c>
      <c r="Z1069">
        <v>0</v>
      </c>
      <c r="AA1069">
        <v>0</v>
      </c>
      <c r="AB1069">
        <v>0</v>
      </c>
      <c r="AC1069">
        <v>0</v>
      </c>
      <c r="AD1069">
        <v>0</v>
      </c>
    </row>
    <row r="1070" spans="1:30" x14ac:dyDescent="0.25">
      <c r="A1070" t="s">
        <v>1112</v>
      </c>
      <c r="B1070" t="s">
        <v>18</v>
      </c>
      <c r="C1070">
        <v>53</v>
      </c>
      <c r="D1070">
        <v>2.12</v>
      </c>
      <c r="E1070">
        <v>474.83018867924528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9</v>
      </c>
      <c r="N1070">
        <v>1</v>
      </c>
      <c r="O1070">
        <v>0</v>
      </c>
      <c r="P1070">
        <v>0</v>
      </c>
      <c r="Q1070">
        <v>14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29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</row>
    <row r="1071" spans="1:30" x14ac:dyDescent="0.25">
      <c r="A1071" t="s">
        <v>1113</v>
      </c>
      <c r="B1071" t="s">
        <v>18</v>
      </c>
      <c r="C1071">
        <v>11</v>
      </c>
      <c r="D1071">
        <v>0.44</v>
      </c>
      <c r="E1071">
        <v>41.272727272727273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3</v>
      </c>
      <c r="O1071">
        <v>0</v>
      </c>
      <c r="P1071">
        <v>2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2</v>
      </c>
      <c r="X1071">
        <v>2</v>
      </c>
      <c r="Y1071">
        <v>0</v>
      </c>
      <c r="Z1071">
        <v>1</v>
      </c>
      <c r="AA1071">
        <v>0</v>
      </c>
      <c r="AB1071">
        <v>0</v>
      </c>
      <c r="AC1071">
        <v>0</v>
      </c>
      <c r="AD1071">
        <v>0</v>
      </c>
    </row>
    <row r="1072" spans="1:30" x14ac:dyDescent="0.25">
      <c r="A1072" t="s">
        <v>1114</v>
      </c>
      <c r="B1072" t="s">
        <v>18</v>
      </c>
      <c r="C1072">
        <v>43</v>
      </c>
      <c r="D1072">
        <v>1.72</v>
      </c>
      <c r="E1072">
        <v>122.69767441860461</v>
      </c>
      <c r="F1072">
        <v>0</v>
      </c>
      <c r="G1072">
        <v>2</v>
      </c>
      <c r="H1072">
        <v>0</v>
      </c>
      <c r="I1072">
        <v>1</v>
      </c>
      <c r="J1072">
        <v>1</v>
      </c>
      <c r="K1072">
        <v>2</v>
      </c>
      <c r="L1072">
        <v>4</v>
      </c>
      <c r="M1072">
        <v>5</v>
      </c>
      <c r="N1072">
        <v>1</v>
      </c>
      <c r="O1072">
        <v>1</v>
      </c>
      <c r="P1072">
        <v>0</v>
      </c>
      <c r="Q1072">
        <v>0</v>
      </c>
      <c r="R1072">
        <v>0</v>
      </c>
      <c r="S1072">
        <v>1</v>
      </c>
      <c r="T1072">
        <v>3</v>
      </c>
      <c r="U1072">
        <v>0</v>
      </c>
      <c r="V1072">
        <v>10</v>
      </c>
      <c r="W1072">
        <v>0</v>
      </c>
      <c r="X1072">
        <v>1</v>
      </c>
      <c r="Y1072">
        <v>0</v>
      </c>
      <c r="Z1072">
        <v>0</v>
      </c>
      <c r="AA1072">
        <v>11</v>
      </c>
      <c r="AB1072">
        <v>0</v>
      </c>
      <c r="AC1072">
        <v>0</v>
      </c>
      <c r="AD1072">
        <v>0</v>
      </c>
    </row>
    <row r="1073" spans="1:30" x14ac:dyDescent="0.25">
      <c r="A1073" t="s">
        <v>1115</v>
      </c>
      <c r="B1073" t="s">
        <v>18</v>
      </c>
      <c r="C1073">
        <v>44</v>
      </c>
      <c r="D1073">
        <v>1.76</v>
      </c>
      <c r="E1073">
        <v>824.18181818181813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39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2</v>
      </c>
      <c r="AB1073">
        <v>0</v>
      </c>
      <c r="AC1073">
        <v>0</v>
      </c>
      <c r="AD1073">
        <v>0</v>
      </c>
    </row>
    <row r="1074" spans="1:30" x14ac:dyDescent="0.25">
      <c r="A1074" t="s">
        <v>1116</v>
      </c>
      <c r="B1074" t="s">
        <v>124</v>
      </c>
      <c r="C1074">
        <v>11</v>
      </c>
      <c r="D1074">
        <v>0.44</v>
      </c>
      <c r="E1074">
        <v>218.5454545454545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</row>
    <row r="1075" spans="1:30" x14ac:dyDescent="0.25">
      <c r="A1075" t="s">
        <v>1117</v>
      </c>
      <c r="B1075" t="s">
        <v>18</v>
      </c>
      <c r="C1075">
        <v>15</v>
      </c>
      <c r="D1075">
        <v>0.6</v>
      </c>
      <c r="E1075">
        <v>56.666666666666671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2</v>
      </c>
      <c r="M1075">
        <v>1</v>
      </c>
      <c r="N1075">
        <v>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3</v>
      </c>
      <c r="W1075">
        <v>0</v>
      </c>
      <c r="X1075">
        <v>3</v>
      </c>
      <c r="Y1075">
        <v>0</v>
      </c>
      <c r="Z1075">
        <v>4</v>
      </c>
      <c r="AA1075">
        <v>0</v>
      </c>
      <c r="AB1075">
        <v>0</v>
      </c>
      <c r="AC1075">
        <v>0</v>
      </c>
      <c r="AD1075">
        <v>0</v>
      </c>
    </row>
    <row r="1076" spans="1:30" x14ac:dyDescent="0.25">
      <c r="A1076" t="s">
        <v>1118</v>
      </c>
      <c r="B1076" t="s">
        <v>18</v>
      </c>
      <c r="C1076">
        <v>51</v>
      </c>
      <c r="D1076">
        <v>2.04</v>
      </c>
      <c r="E1076">
        <v>578.90196078431336</v>
      </c>
      <c r="F1076">
        <v>0</v>
      </c>
      <c r="G1076">
        <v>0</v>
      </c>
      <c r="H1076">
        <v>0</v>
      </c>
      <c r="I1076">
        <v>3</v>
      </c>
      <c r="J1076">
        <v>0</v>
      </c>
      <c r="K1076">
        <v>0</v>
      </c>
      <c r="L1076">
        <v>2</v>
      </c>
      <c r="M1076">
        <v>6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1</v>
      </c>
      <c r="T1076">
        <v>35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0</v>
      </c>
      <c r="AC1076">
        <v>0</v>
      </c>
      <c r="AD1076">
        <v>0</v>
      </c>
    </row>
    <row r="1077" spans="1:30" x14ac:dyDescent="0.25">
      <c r="A1077" t="s">
        <v>1119</v>
      </c>
      <c r="B1077" t="s">
        <v>18</v>
      </c>
      <c r="C1077">
        <v>52</v>
      </c>
      <c r="D1077">
        <v>2.08</v>
      </c>
      <c r="E1077">
        <v>269.15384615384608</v>
      </c>
      <c r="F1077">
        <v>0</v>
      </c>
      <c r="G1077">
        <v>0</v>
      </c>
      <c r="H1077">
        <v>9</v>
      </c>
      <c r="I1077">
        <v>0</v>
      </c>
      <c r="J1077">
        <v>6</v>
      </c>
      <c r="K1077">
        <v>0</v>
      </c>
      <c r="L1077">
        <v>0</v>
      </c>
      <c r="M1077">
        <v>2</v>
      </c>
      <c r="N1077">
        <v>1</v>
      </c>
      <c r="O1077">
        <v>0</v>
      </c>
      <c r="P1077">
        <v>0</v>
      </c>
      <c r="Q1077">
        <v>0</v>
      </c>
      <c r="R1077">
        <v>0</v>
      </c>
      <c r="S1077">
        <v>2</v>
      </c>
      <c r="T1077">
        <v>0</v>
      </c>
      <c r="U1077">
        <v>0</v>
      </c>
      <c r="V1077">
        <v>10</v>
      </c>
      <c r="W1077">
        <v>0</v>
      </c>
      <c r="X1077">
        <v>0</v>
      </c>
      <c r="Y1077">
        <v>0</v>
      </c>
      <c r="Z1077">
        <v>0</v>
      </c>
      <c r="AA1077">
        <v>1</v>
      </c>
      <c r="AB1077">
        <v>0</v>
      </c>
      <c r="AC1077">
        <v>21</v>
      </c>
      <c r="AD1077">
        <v>0</v>
      </c>
    </row>
    <row r="1078" spans="1:30" x14ac:dyDescent="0.25">
      <c r="A1078" t="s">
        <v>1120</v>
      </c>
      <c r="B1078" t="s">
        <v>18</v>
      </c>
      <c r="C1078">
        <v>19</v>
      </c>
      <c r="D1078">
        <v>0.76</v>
      </c>
      <c r="E1078">
        <v>121.78947368421061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</v>
      </c>
      <c r="M1078">
        <v>1</v>
      </c>
      <c r="N1078">
        <v>8</v>
      </c>
      <c r="O1078">
        <v>0</v>
      </c>
      <c r="P1078">
        <v>6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2</v>
      </c>
      <c r="AA1078">
        <v>0</v>
      </c>
      <c r="AB1078">
        <v>0</v>
      </c>
      <c r="AC1078">
        <v>0</v>
      </c>
      <c r="AD1078">
        <v>0</v>
      </c>
    </row>
    <row r="1079" spans="1:30" x14ac:dyDescent="0.25">
      <c r="A1079" t="s">
        <v>1121</v>
      </c>
      <c r="B1079" t="s">
        <v>18</v>
      </c>
      <c r="C1079">
        <v>16</v>
      </c>
      <c r="D1079">
        <v>0.64</v>
      </c>
      <c r="E1079">
        <v>49.625000000000007</v>
      </c>
      <c r="F1079">
        <v>0</v>
      </c>
      <c r="G1079">
        <v>0</v>
      </c>
      <c r="H1079">
        <v>4</v>
      </c>
      <c r="I1079">
        <v>0</v>
      </c>
      <c r="J1079">
        <v>2</v>
      </c>
      <c r="K1079">
        <v>0</v>
      </c>
      <c r="L1079">
        <v>0</v>
      </c>
      <c r="M1079">
        <v>1</v>
      </c>
      <c r="N1079">
        <v>0</v>
      </c>
      <c r="O1079">
        <v>1</v>
      </c>
      <c r="P1079">
        <v>1</v>
      </c>
      <c r="Q1079">
        <v>0</v>
      </c>
      <c r="R1079">
        <v>0</v>
      </c>
      <c r="S1079">
        <v>0</v>
      </c>
      <c r="T1079">
        <v>4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1</v>
      </c>
      <c r="AD1079">
        <v>1</v>
      </c>
    </row>
    <row r="1080" spans="1:30" x14ac:dyDescent="0.25">
      <c r="A1080" t="s">
        <v>1122</v>
      </c>
      <c r="B1080" t="s">
        <v>18</v>
      </c>
      <c r="C1080">
        <v>39</v>
      </c>
      <c r="D1080">
        <v>1.56</v>
      </c>
      <c r="E1080">
        <v>793.69230769230728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</v>
      </c>
      <c r="L1080">
        <v>0</v>
      </c>
      <c r="M1080">
        <v>0</v>
      </c>
      <c r="N1080">
        <v>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36</v>
      </c>
      <c r="Z1080">
        <v>0</v>
      </c>
      <c r="AA1080">
        <v>0</v>
      </c>
      <c r="AB1080">
        <v>0</v>
      </c>
      <c r="AC1080">
        <v>0</v>
      </c>
      <c r="AD1080">
        <v>0</v>
      </c>
    </row>
    <row r="1081" spans="1:30" x14ac:dyDescent="0.25">
      <c r="A1081" t="s">
        <v>1123</v>
      </c>
      <c r="B1081" t="s">
        <v>18</v>
      </c>
      <c r="C1081">
        <v>4</v>
      </c>
      <c r="D1081">
        <v>0.16</v>
      </c>
      <c r="E1081">
        <v>95.999999999999986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4</v>
      </c>
      <c r="AA1081">
        <v>0</v>
      </c>
      <c r="AB1081">
        <v>0</v>
      </c>
      <c r="AC1081">
        <v>0</v>
      </c>
      <c r="AD1081">
        <v>0</v>
      </c>
    </row>
    <row r="1082" spans="1:30" x14ac:dyDescent="0.25">
      <c r="A1082" t="s">
        <v>1124</v>
      </c>
      <c r="B1082" t="s">
        <v>18</v>
      </c>
      <c r="C1082">
        <v>91</v>
      </c>
      <c r="D1082">
        <v>3.64</v>
      </c>
      <c r="E1082">
        <v>143.89010989010981</v>
      </c>
      <c r="F1082">
        <v>3</v>
      </c>
      <c r="G1082">
        <v>0</v>
      </c>
      <c r="H1082">
        <v>3</v>
      </c>
      <c r="I1082">
        <v>7</v>
      </c>
      <c r="J1082">
        <v>4</v>
      </c>
      <c r="K1082">
        <v>1</v>
      </c>
      <c r="L1082">
        <v>3</v>
      </c>
      <c r="M1082">
        <v>14</v>
      </c>
      <c r="N1082">
        <v>2</v>
      </c>
      <c r="O1082">
        <v>0</v>
      </c>
      <c r="P1082">
        <v>2</v>
      </c>
      <c r="Q1082">
        <v>4</v>
      </c>
      <c r="R1082">
        <v>9</v>
      </c>
      <c r="S1082">
        <v>2</v>
      </c>
      <c r="T1082">
        <v>6</v>
      </c>
      <c r="U1082">
        <v>0</v>
      </c>
      <c r="V1082">
        <v>9</v>
      </c>
      <c r="W1082">
        <v>0</v>
      </c>
      <c r="X1082">
        <v>18</v>
      </c>
      <c r="Y1082">
        <v>0</v>
      </c>
      <c r="Z1082">
        <v>0</v>
      </c>
      <c r="AA1082">
        <v>4</v>
      </c>
      <c r="AB1082">
        <v>0</v>
      </c>
      <c r="AC1082">
        <v>0</v>
      </c>
      <c r="AD1082">
        <v>0</v>
      </c>
    </row>
    <row r="1083" spans="1:30" x14ac:dyDescent="0.25">
      <c r="A1083" t="s">
        <v>1125</v>
      </c>
      <c r="B1083" t="s">
        <v>18</v>
      </c>
      <c r="C1083">
        <v>86</v>
      </c>
      <c r="D1083">
        <v>3.44</v>
      </c>
      <c r="E1083">
        <v>232.0232558139534</v>
      </c>
      <c r="F1083">
        <v>0</v>
      </c>
      <c r="G1083">
        <v>8</v>
      </c>
      <c r="H1083">
        <v>6</v>
      </c>
      <c r="I1083">
        <v>0</v>
      </c>
      <c r="J1083">
        <v>26</v>
      </c>
      <c r="K1083">
        <v>2</v>
      </c>
      <c r="L1083">
        <v>0</v>
      </c>
      <c r="M1083">
        <v>0</v>
      </c>
      <c r="N1083">
        <v>8</v>
      </c>
      <c r="O1083">
        <v>0</v>
      </c>
      <c r="P1083">
        <v>9</v>
      </c>
      <c r="Q1083">
        <v>3</v>
      </c>
      <c r="R1083">
        <v>3</v>
      </c>
      <c r="S1083">
        <v>4</v>
      </c>
      <c r="T1083">
        <v>0</v>
      </c>
      <c r="U1083">
        <v>0</v>
      </c>
      <c r="V1083">
        <v>11</v>
      </c>
      <c r="W1083">
        <v>0</v>
      </c>
      <c r="X1083">
        <v>0</v>
      </c>
      <c r="Y1083">
        <v>2</v>
      </c>
      <c r="Z1083">
        <v>0</v>
      </c>
      <c r="AA1083">
        <v>1</v>
      </c>
      <c r="AB1083">
        <v>0</v>
      </c>
      <c r="AC1083">
        <v>3</v>
      </c>
      <c r="AD1083">
        <v>0</v>
      </c>
    </row>
    <row r="1084" spans="1:30" x14ac:dyDescent="0.25">
      <c r="A1084" t="s">
        <v>1126</v>
      </c>
      <c r="B1084" t="s">
        <v>18</v>
      </c>
      <c r="C1084">
        <v>14</v>
      </c>
      <c r="D1084">
        <v>0.56000000000000005</v>
      </c>
      <c r="E1084">
        <v>53.857142857142847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1</v>
      </c>
      <c r="M1084">
        <v>1</v>
      </c>
      <c r="N1084">
        <v>0</v>
      </c>
      <c r="O1084">
        <v>0</v>
      </c>
      <c r="P1084">
        <v>2</v>
      </c>
      <c r="Q1084">
        <v>0</v>
      </c>
      <c r="R1084">
        <v>0</v>
      </c>
      <c r="S1084">
        <v>0</v>
      </c>
      <c r="T1084">
        <v>2</v>
      </c>
      <c r="U1084">
        <v>0</v>
      </c>
      <c r="V1084">
        <v>0</v>
      </c>
      <c r="W1084">
        <v>0</v>
      </c>
      <c r="X1084">
        <v>1</v>
      </c>
      <c r="Y1084">
        <v>0</v>
      </c>
      <c r="Z1084">
        <v>5</v>
      </c>
      <c r="AA1084">
        <v>1</v>
      </c>
      <c r="AB1084">
        <v>0</v>
      </c>
      <c r="AC1084">
        <v>0</v>
      </c>
      <c r="AD1084">
        <v>0</v>
      </c>
    </row>
    <row r="1085" spans="1:30" x14ac:dyDescent="0.25">
      <c r="A1085" t="s">
        <v>1127</v>
      </c>
      <c r="B1085" t="s">
        <v>18</v>
      </c>
      <c r="C1085">
        <v>3</v>
      </c>
      <c r="D1085">
        <v>0.12</v>
      </c>
      <c r="E1085">
        <v>21.999999999999989</v>
      </c>
      <c r="F1085">
        <v>0</v>
      </c>
      <c r="G1085">
        <v>0</v>
      </c>
      <c r="H1085">
        <v>0</v>
      </c>
      <c r="I1085">
        <v>0</v>
      </c>
      <c r="J1085">
        <v>1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1</v>
      </c>
    </row>
    <row r="1086" spans="1:30" x14ac:dyDescent="0.25">
      <c r="A1086" t="s">
        <v>1128</v>
      </c>
      <c r="B1086" t="s">
        <v>18</v>
      </c>
      <c r="C1086">
        <v>2</v>
      </c>
      <c r="D1086">
        <v>0.08</v>
      </c>
      <c r="E1086">
        <v>23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1</v>
      </c>
    </row>
    <row r="1087" spans="1:30" x14ac:dyDescent="0.25">
      <c r="A1087" t="s">
        <v>1129</v>
      </c>
      <c r="B1087" t="s">
        <v>18</v>
      </c>
      <c r="C1087">
        <v>3</v>
      </c>
      <c r="D1087">
        <v>0.12</v>
      </c>
      <c r="E1087">
        <v>72.000000000000028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3</v>
      </c>
      <c r="Z1087">
        <v>0</v>
      </c>
      <c r="AA1087">
        <v>0</v>
      </c>
      <c r="AB1087">
        <v>0</v>
      </c>
      <c r="AC1087">
        <v>0</v>
      </c>
      <c r="AD1087">
        <v>0</v>
      </c>
    </row>
    <row r="1088" spans="1:30" x14ac:dyDescent="0.25">
      <c r="A1088" t="s">
        <v>1130</v>
      </c>
      <c r="B1088" t="s">
        <v>18</v>
      </c>
      <c r="C1088">
        <v>82</v>
      </c>
      <c r="D1088">
        <v>3.28</v>
      </c>
      <c r="E1088">
        <v>153.36585365853659</v>
      </c>
      <c r="F1088">
        <v>0</v>
      </c>
      <c r="G1088">
        <v>8</v>
      </c>
      <c r="H1088">
        <v>0</v>
      </c>
      <c r="I1088">
        <v>11</v>
      </c>
      <c r="J1088">
        <v>1</v>
      </c>
      <c r="K1088">
        <v>0</v>
      </c>
      <c r="L1088">
        <v>5</v>
      </c>
      <c r="M1088">
        <v>15</v>
      </c>
      <c r="N1088">
        <v>0</v>
      </c>
      <c r="O1088">
        <v>0</v>
      </c>
      <c r="P1088">
        <v>0</v>
      </c>
      <c r="Q1088">
        <v>6</v>
      </c>
      <c r="R1088">
        <v>0</v>
      </c>
      <c r="S1088">
        <v>2</v>
      </c>
      <c r="T1088">
        <v>9</v>
      </c>
      <c r="U1088">
        <v>1</v>
      </c>
      <c r="V1088">
        <v>12</v>
      </c>
      <c r="W1088">
        <v>0</v>
      </c>
      <c r="X1088">
        <v>2</v>
      </c>
      <c r="Y1088">
        <v>0</v>
      </c>
      <c r="Z1088">
        <v>0</v>
      </c>
      <c r="AA1088">
        <v>8</v>
      </c>
      <c r="AB1088">
        <v>1</v>
      </c>
      <c r="AC1088">
        <v>1</v>
      </c>
      <c r="AD1088">
        <v>0</v>
      </c>
    </row>
    <row r="1089" spans="1:30" x14ac:dyDescent="0.25">
      <c r="A1089" t="s">
        <v>1131</v>
      </c>
      <c r="B1089" t="s">
        <v>18</v>
      </c>
      <c r="C1089">
        <v>44</v>
      </c>
      <c r="D1089">
        <v>1.76</v>
      </c>
      <c r="E1089">
        <v>659.40909090909099</v>
      </c>
      <c r="F1089">
        <v>0</v>
      </c>
      <c r="G1089">
        <v>1</v>
      </c>
      <c r="H1089">
        <v>2</v>
      </c>
      <c r="I1089">
        <v>35</v>
      </c>
      <c r="J1089">
        <v>0</v>
      </c>
      <c r="K1089">
        <v>0</v>
      </c>
      <c r="L1089">
        <v>0</v>
      </c>
      <c r="M1089">
        <v>1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1</v>
      </c>
      <c r="T1089">
        <v>1</v>
      </c>
      <c r="U1089">
        <v>2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</row>
    <row r="1090" spans="1:30" x14ac:dyDescent="0.25">
      <c r="A1090" t="s">
        <v>1132</v>
      </c>
      <c r="B1090" t="s">
        <v>18</v>
      </c>
      <c r="C1090">
        <v>5</v>
      </c>
      <c r="D1090">
        <v>0.2</v>
      </c>
      <c r="E1090">
        <v>120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5</v>
      </c>
      <c r="AA1090">
        <v>0</v>
      </c>
      <c r="AB1090">
        <v>0</v>
      </c>
      <c r="AC1090">
        <v>0</v>
      </c>
      <c r="AD1090">
        <v>0</v>
      </c>
    </row>
    <row r="1091" spans="1:30" x14ac:dyDescent="0.25">
      <c r="A1091" t="s">
        <v>1133</v>
      </c>
      <c r="B1091" t="s">
        <v>18</v>
      </c>
      <c r="C1091">
        <v>17</v>
      </c>
      <c r="D1091">
        <v>0.68</v>
      </c>
      <c r="E1091">
        <v>43.294117647058812</v>
      </c>
      <c r="F1091">
        <v>0</v>
      </c>
      <c r="G1091">
        <v>0</v>
      </c>
      <c r="H1091">
        <v>1</v>
      </c>
      <c r="I1091">
        <v>1</v>
      </c>
      <c r="J1091">
        <v>1</v>
      </c>
      <c r="K1091">
        <v>0</v>
      </c>
      <c r="L1091">
        <v>1</v>
      </c>
      <c r="M1091">
        <v>3</v>
      </c>
      <c r="N1091">
        <v>0</v>
      </c>
      <c r="O1091">
        <v>1</v>
      </c>
      <c r="P1091">
        <v>1</v>
      </c>
      <c r="Q1091">
        <v>0</v>
      </c>
      <c r="R1091">
        <v>0</v>
      </c>
      <c r="S1091">
        <v>0</v>
      </c>
      <c r="T1091">
        <v>1</v>
      </c>
      <c r="U1091">
        <v>0</v>
      </c>
      <c r="V1091">
        <v>3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4</v>
      </c>
      <c r="AC1091">
        <v>0</v>
      </c>
      <c r="AD1091">
        <v>0</v>
      </c>
    </row>
    <row r="1092" spans="1:30" x14ac:dyDescent="0.25">
      <c r="A1092" t="s">
        <v>1134</v>
      </c>
      <c r="B1092" t="s">
        <v>18</v>
      </c>
      <c r="C1092">
        <v>32</v>
      </c>
      <c r="D1092">
        <v>1.28</v>
      </c>
      <c r="E1092">
        <v>252.375</v>
      </c>
      <c r="F1092">
        <v>0</v>
      </c>
      <c r="G1092">
        <v>0</v>
      </c>
      <c r="H1092">
        <v>0</v>
      </c>
      <c r="I1092">
        <v>15</v>
      </c>
      <c r="J1092">
        <v>0</v>
      </c>
      <c r="K1092">
        <v>0</v>
      </c>
      <c r="L1092">
        <v>0</v>
      </c>
      <c r="M1092">
        <v>11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1</v>
      </c>
      <c r="U1092">
        <v>4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</row>
    <row r="1093" spans="1:30" x14ac:dyDescent="0.25">
      <c r="A1093" t="s">
        <v>1135</v>
      </c>
      <c r="B1093" t="s">
        <v>18</v>
      </c>
      <c r="C1093">
        <v>52</v>
      </c>
      <c r="D1093">
        <v>2.08</v>
      </c>
      <c r="E1093">
        <v>151.84615384615401</v>
      </c>
      <c r="F1093">
        <v>0</v>
      </c>
      <c r="G1093">
        <v>3</v>
      </c>
      <c r="H1093">
        <v>3</v>
      </c>
      <c r="I1093">
        <v>2</v>
      </c>
      <c r="J1093">
        <v>2</v>
      </c>
      <c r="K1093">
        <v>0</v>
      </c>
      <c r="L1093">
        <v>1</v>
      </c>
      <c r="M1093">
        <v>1</v>
      </c>
      <c r="N1093">
        <v>4</v>
      </c>
      <c r="O1093">
        <v>0</v>
      </c>
      <c r="P1093">
        <v>18</v>
      </c>
      <c r="Q1093">
        <v>0</v>
      </c>
      <c r="R1093">
        <v>0</v>
      </c>
      <c r="S1093">
        <v>0</v>
      </c>
      <c r="T1093">
        <v>3</v>
      </c>
      <c r="U1093">
        <v>3</v>
      </c>
      <c r="V1093">
        <v>4</v>
      </c>
      <c r="W1093">
        <v>1</v>
      </c>
      <c r="X1093">
        <v>0</v>
      </c>
      <c r="Y1093">
        <v>0</v>
      </c>
      <c r="Z1093">
        <v>0</v>
      </c>
      <c r="AA1093">
        <v>2</v>
      </c>
      <c r="AB1093">
        <v>4</v>
      </c>
      <c r="AC1093">
        <v>1</v>
      </c>
      <c r="AD1093">
        <v>0</v>
      </c>
    </row>
    <row r="1094" spans="1:30" x14ac:dyDescent="0.25">
      <c r="A1094" t="s">
        <v>1136</v>
      </c>
      <c r="B1094" t="s">
        <v>124</v>
      </c>
      <c r="C1094">
        <v>29</v>
      </c>
      <c r="D1094">
        <v>1.1599999999999999</v>
      </c>
      <c r="E1094">
        <v>189.10344827586201</v>
      </c>
      <c r="F1094">
        <v>0</v>
      </c>
      <c r="G1094">
        <v>1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1</v>
      </c>
      <c r="N1094">
        <v>0</v>
      </c>
      <c r="O1094">
        <v>12</v>
      </c>
      <c r="P1094">
        <v>0</v>
      </c>
      <c r="Q1094">
        <v>0</v>
      </c>
      <c r="R1094">
        <v>2</v>
      </c>
      <c r="S1094">
        <v>1</v>
      </c>
      <c r="T1094">
        <v>10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1</v>
      </c>
      <c r="AB1094">
        <v>0</v>
      </c>
      <c r="AC1094">
        <v>0</v>
      </c>
      <c r="AD1094">
        <v>0</v>
      </c>
    </row>
    <row r="1095" spans="1:30" x14ac:dyDescent="0.25">
      <c r="A1095" t="s">
        <v>1137</v>
      </c>
      <c r="B1095" t="s">
        <v>18</v>
      </c>
      <c r="C1095">
        <v>18</v>
      </c>
      <c r="D1095">
        <v>0.72</v>
      </c>
      <c r="E1095">
        <v>90.333333333333329</v>
      </c>
      <c r="F1095">
        <v>4</v>
      </c>
      <c r="G1095">
        <v>0</v>
      </c>
      <c r="H1095">
        <v>0</v>
      </c>
      <c r="I1095">
        <v>0</v>
      </c>
      <c r="J1095">
        <v>0</v>
      </c>
      <c r="K1095">
        <v>4</v>
      </c>
      <c r="L1095">
        <v>0</v>
      </c>
      <c r="M1095">
        <v>0</v>
      </c>
      <c r="N1095">
        <v>0</v>
      </c>
      <c r="O1095">
        <v>0</v>
      </c>
      <c r="P1095">
        <v>1</v>
      </c>
      <c r="Q1095">
        <v>0</v>
      </c>
      <c r="R1095">
        <v>6</v>
      </c>
      <c r="S1095">
        <v>0</v>
      </c>
      <c r="T1095">
        <v>0</v>
      </c>
      <c r="U1095">
        <v>0</v>
      </c>
      <c r="V1095">
        <v>3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</row>
    <row r="1096" spans="1:30" x14ac:dyDescent="0.25">
      <c r="A1096" t="s">
        <v>1138</v>
      </c>
      <c r="B1096" t="s">
        <v>18</v>
      </c>
      <c r="C1096">
        <v>22</v>
      </c>
      <c r="D1096">
        <v>0.88</v>
      </c>
      <c r="E1096">
        <v>250.72727272727269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3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15</v>
      </c>
      <c r="W1096">
        <v>2</v>
      </c>
      <c r="X1096">
        <v>1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</row>
    <row r="1097" spans="1:30" x14ac:dyDescent="0.25">
      <c r="A1097" t="s">
        <v>1139</v>
      </c>
      <c r="B1097" t="s">
        <v>18</v>
      </c>
      <c r="C1097">
        <v>44</v>
      </c>
      <c r="D1097">
        <v>1.76</v>
      </c>
      <c r="E1097">
        <v>395.77272727272708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3</v>
      </c>
      <c r="M1097">
        <v>0</v>
      </c>
      <c r="N1097">
        <v>2</v>
      </c>
      <c r="O1097">
        <v>3</v>
      </c>
      <c r="P1097">
        <v>27</v>
      </c>
      <c r="Q1097">
        <v>0</v>
      </c>
      <c r="R1097">
        <v>2</v>
      </c>
      <c r="S1097">
        <v>0</v>
      </c>
      <c r="T1097">
        <v>1</v>
      </c>
      <c r="U1097">
        <v>0</v>
      </c>
      <c r="V1097">
        <v>4</v>
      </c>
      <c r="W1097">
        <v>0</v>
      </c>
      <c r="X1097">
        <v>0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0</v>
      </c>
    </row>
    <row r="1098" spans="1:30" x14ac:dyDescent="0.25">
      <c r="A1098" t="s">
        <v>1140</v>
      </c>
      <c r="B1098" t="s">
        <v>18</v>
      </c>
      <c r="C1098">
        <v>20</v>
      </c>
      <c r="D1098">
        <v>0.8</v>
      </c>
      <c r="E1098">
        <v>59.999999999999993</v>
      </c>
      <c r="F1098">
        <v>0</v>
      </c>
      <c r="G1098">
        <v>1</v>
      </c>
      <c r="H1098">
        <v>1</v>
      </c>
      <c r="I1098">
        <v>0</v>
      </c>
      <c r="J1098">
        <v>1</v>
      </c>
      <c r="K1098">
        <v>2</v>
      </c>
      <c r="L1098">
        <v>1</v>
      </c>
      <c r="M1098">
        <v>1</v>
      </c>
      <c r="N1098">
        <v>0</v>
      </c>
      <c r="O1098">
        <v>1</v>
      </c>
      <c r="P1098">
        <v>0</v>
      </c>
      <c r="Q1098">
        <v>0</v>
      </c>
      <c r="R1098">
        <v>1</v>
      </c>
      <c r="S1098">
        <v>0</v>
      </c>
      <c r="T1098">
        <v>0</v>
      </c>
      <c r="U1098">
        <v>1</v>
      </c>
      <c r="V1098">
        <v>6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4</v>
      </c>
      <c r="AC1098">
        <v>0</v>
      </c>
      <c r="AD1098">
        <v>0</v>
      </c>
    </row>
    <row r="1099" spans="1:30" x14ac:dyDescent="0.25">
      <c r="A1099" t="s">
        <v>1141</v>
      </c>
      <c r="B1099" t="s">
        <v>18</v>
      </c>
      <c r="C1099">
        <v>62</v>
      </c>
      <c r="D1099">
        <v>2.48</v>
      </c>
      <c r="E1099">
        <v>128.32258064516131</v>
      </c>
      <c r="F1099">
        <v>0</v>
      </c>
      <c r="G1099">
        <v>1</v>
      </c>
      <c r="H1099">
        <v>10</v>
      </c>
      <c r="I1099">
        <v>1</v>
      </c>
      <c r="J1099">
        <v>2</v>
      </c>
      <c r="K1099">
        <v>0</v>
      </c>
      <c r="L1099">
        <v>7</v>
      </c>
      <c r="M1099">
        <v>14</v>
      </c>
      <c r="N1099">
        <v>0</v>
      </c>
      <c r="O1099">
        <v>1</v>
      </c>
      <c r="P1099">
        <v>1</v>
      </c>
      <c r="Q1099">
        <v>0</v>
      </c>
      <c r="R1099">
        <v>1</v>
      </c>
      <c r="S1099">
        <v>0</v>
      </c>
      <c r="T1099">
        <v>7</v>
      </c>
      <c r="U1099">
        <v>3</v>
      </c>
      <c r="V1099">
        <v>7</v>
      </c>
      <c r="W1099">
        <v>0</v>
      </c>
      <c r="X1099">
        <v>1</v>
      </c>
      <c r="Y1099">
        <v>1</v>
      </c>
      <c r="Z1099">
        <v>1</v>
      </c>
      <c r="AA1099">
        <v>2</v>
      </c>
      <c r="AB1099">
        <v>2</v>
      </c>
      <c r="AC1099">
        <v>0</v>
      </c>
      <c r="AD1099">
        <v>0</v>
      </c>
    </row>
    <row r="1100" spans="1:30" x14ac:dyDescent="0.25">
      <c r="A1100" t="s">
        <v>1142</v>
      </c>
      <c r="B1100" t="s">
        <v>18</v>
      </c>
      <c r="C1100">
        <v>11</v>
      </c>
      <c r="D1100">
        <v>0.44</v>
      </c>
      <c r="E1100">
        <v>54.909090909090871</v>
      </c>
      <c r="F1100">
        <v>0</v>
      </c>
      <c r="G1100">
        <v>1</v>
      </c>
      <c r="H1100">
        <v>3</v>
      </c>
      <c r="I1100">
        <v>0</v>
      </c>
      <c r="J1100">
        <v>4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</v>
      </c>
    </row>
    <row r="1101" spans="1:30" x14ac:dyDescent="0.25">
      <c r="A1101" t="s">
        <v>1143</v>
      </c>
      <c r="B1101" t="s">
        <v>18</v>
      </c>
      <c r="C1101">
        <v>80</v>
      </c>
      <c r="D1101">
        <v>3.2</v>
      </c>
      <c r="E1101">
        <v>80.625000000000028</v>
      </c>
      <c r="F1101">
        <v>3</v>
      </c>
      <c r="G1101">
        <v>3</v>
      </c>
      <c r="H1101">
        <v>2</v>
      </c>
      <c r="I1101">
        <v>5</v>
      </c>
      <c r="J1101">
        <v>12</v>
      </c>
      <c r="K1101">
        <v>3</v>
      </c>
      <c r="L1101">
        <v>3</v>
      </c>
      <c r="M1101">
        <v>3</v>
      </c>
      <c r="N1101">
        <v>3</v>
      </c>
      <c r="O1101">
        <v>1</v>
      </c>
      <c r="P1101">
        <v>10</v>
      </c>
      <c r="Q1101">
        <v>0</v>
      </c>
      <c r="R1101">
        <v>6</v>
      </c>
      <c r="S1101">
        <v>1</v>
      </c>
      <c r="T1101">
        <v>1</v>
      </c>
      <c r="U1101">
        <v>0</v>
      </c>
      <c r="V1101">
        <v>11</v>
      </c>
      <c r="W1101">
        <v>1</v>
      </c>
      <c r="X1101">
        <v>2</v>
      </c>
      <c r="Y1101">
        <v>3</v>
      </c>
      <c r="Z1101">
        <v>1</v>
      </c>
      <c r="AA1101">
        <v>1</v>
      </c>
      <c r="AB1101">
        <v>1</v>
      </c>
      <c r="AC1101">
        <v>3</v>
      </c>
      <c r="AD1101">
        <v>1</v>
      </c>
    </row>
    <row r="1102" spans="1:30" x14ac:dyDescent="0.25">
      <c r="A1102" t="s">
        <v>1144</v>
      </c>
      <c r="B1102" t="s">
        <v>18</v>
      </c>
      <c r="C1102">
        <v>76</v>
      </c>
      <c r="D1102">
        <v>3.04</v>
      </c>
      <c r="E1102">
        <v>160.84210526315789</v>
      </c>
      <c r="F1102">
        <v>1</v>
      </c>
      <c r="G1102">
        <v>2</v>
      </c>
      <c r="H1102">
        <v>1</v>
      </c>
      <c r="I1102">
        <v>0</v>
      </c>
      <c r="J1102">
        <v>3</v>
      </c>
      <c r="K1102">
        <v>1</v>
      </c>
      <c r="L1102">
        <v>1</v>
      </c>
      <c r="M1102">
        <v>3</v>
      </c>
      <c r="N1102">
        <v>17</v>
      </c>
      <c r="O1102">
        <v>1</v>
      </c>
      <c r="P1102">
        <v>3</v>
      </c>
      <c r="Q1102">
        <v>3</v>
      </c>
      <c r="R1102">
        <v>10</v>
      </c>
      <c r="S1102">
        <v>0</v>
      </c>
      <c r="T1102">
        <v>0</v>
      </c>
      <c r="U1102">
        <v>0</v>
      </c>
      <c r="V1102">
        <v>6</v>
      </c>
      <c r="W1102">
        <v>2</v>
      </c>
      <c r="X1102">
        <v>7</v>
      </c>
      <c r="Y1102">
        <v>0</v>
      </c>
      <c r="Z1102">
        <v>1</v>
      </c>
      <c r="AA1102">
        <v>14</v>
      </c>
      <c r="AB1102">
        <v>0</v>
      </c>
      <c r="AC1102">
        <v>0</v>
      </c>
      <c r="AD1102">
        <v>0</v>
      </c>
    </row>
    <row r="1103" spans="1:30" x14ac:dyDescent="0.25">
      <c r="A1103" t="s">
        <v>1145</v>
      </c>
      <c r="B1103" t="s">
        <v>18</v>
      </c>
      <c r="C1103">
        <v>23</v>
      </c>
      <c r="D1103">
        <v>0.92</v>
      </c>
      <c r="E1103">
        <v>41.130434782608702</v>
      </c>
      <c r="F1103">
        <v>0</v>
      </c>
      <c r="G1103">
        <v>0</v>
      </c>
      <c r="H1103">
        <v>4</v>
      </c>
      <c r="I1103">
        <v>0</v>
      </c>
      <c r="J1103">
        <v>2</v>
      </c>
      <c r="K1103">
        <v>0</v>
      </c>
      <c r="L1103">
        <v>0</v>
      </c>
      <c r="M1103">
        <v>1</v>
      </c>
      <c r="N1103">
        <v>1</v>
      </c>
      <c r="O1103">
        <v>0</v>
      </c>
      <c r="P1103">
        <v>2</v>
      </c>
      <c r="Q1103">
        <v>1</v>
      </c>
      <c r="R1103">
        <v>2</v>
      </c>
      <c r="S1103">
        <v>0</v>
      </c>
      <c r="T1103">
        <v>0</v>
      </c>
      <c r="U1103">
        <v>0</v>
      </c>
      <c r="V1103">
        <v>4</v>
      </c>
      <c r="W1103">
        <v>0</v>
      </c>
      <c r="X1103">
        <v>3</v>
      </c>
      <c r="Y1103">
        <v>0</v>
      </c>
      <c r="Z1103">
        <v>1</v>
      </c>
      <c r="AA1103">
        <v>0</v>
      </c>
      <c r="AB1103">
        <v>0</v>
      </c>
      <c r="AC1103">
        <v>1</v>
      </c>
      <c r="AD1103">
        <v>1</v>
      </c>
    </row>
    <row r="1104" spans="1:30" x14ac:dyDescent="0.25">
      <c r="A1104" t="s">
        <v>1146</v>
      </c>
      <c r="B1104" t="s">
        <v>18</v>
      </c>
      <c r="C1104">
        <v>6</v>
      </c>
      <c r="D1104">
        <v>0.24</v>
      </c>
      <c r="E1104">
        <v>44.000000000000028</v>
      </c>
      <c r="F1104">
        <v>0</v>
      </c>
      <c r="G1104">
        <v>0</v>
      </c>
      <c r="H1104">
        <v>3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1</v>
      </c>
    </row>
    <row r="1105" spans="1:30" x14ac:dyDescent="0.25">
      <c r="A1105" t="s">
        <v>1147</v>
      </c>
      <c r="B1105" t="s">
        <v>18</v>
      </c>
      <c r="C1105">
        <v>40</v>
      </c>
      <c r="D1105">
        <v>1.6</v>
      </c>
      <c r="E1105">
        <v>282.49999999999989</v>
      </c>
      <c r="F1105">
        <v>0</v>
      </c>
      <c r="G1105">
        <v>1</v>
      </c>
      <c r="H1105">
        <v>17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9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12</v>
      </c>
      <c r="AD1105">
        <v>0</v>
      </c>
    </row>
    <row r="1106" spans="1:30" x14ac:dyDescent="0.25">
      <c r="A1106" t="s">
        <v>1148</v>
      </c>
      <c r="B1106" t="s">
        <v>18</v>
      </c>
      <c r="C1106">
        <v>36</v>
      </c>
      <c r="D1106">
        <v>1.44</v>
      </c>
      <c r="E1106">
        <v>327.8888888888888</v>
      </c>
      <c r="F1106">
        <v>1</v>
      </c>
      <c r="G1106">
        <v>0</v>
      </c>
      <c r="H1106">
        <v>0</v>
      </c>
      <c r="I1106">
        <v>21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8</v>
      </c>
      <c r="T1106">
        <v>0</v>
      </c>
      <c r="U1106">
        <v>0</v>
      </c>
      <c r="V1106">
        <v>3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3</v>
      </c>
      <c r="AD1106">
        <v>0</v>
      </c>
    </row>
    <row r="1107" spans="1:30" x14ac:dyDescent="0.25">
      <c r="A1107" t="s">
        <v>1149</v>
      </c>
      <c r="B1107" t="s">
        <v>18</v>
      </c>
      <c r="C1107">
        <v>9</v>
      </c>
      <c r="D1107">
        <v>0.36</v>
      </c>
      <c r="E1107">
        <v>77.1111111111111</v>
      </c>
      <c r="F1107">
        <v>0</v>
      </c>
      <c r="G1107">
        <v>1</v>
      </c>
      <c r="H1107">
        <v>0</v>
      </c>
      <c r="I1107">
        <v>0</v>
      </c>
      <c r="J1107">
        <v>5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2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1</v>
      </c>
    </row>
    <row r="1108" spans="1:30" x14ac:dyDescent="0.25">
      <c r="A1108" t="s">
        <v>1150</v>
      </c>
      <c r="B1108" t="s">
        <v>18</v>
      </c>
      <c r="C1108">
        <v>18</v>
      </c>
      <c r="D1108">
        <v>0.72</v>
      </c>
      <c r="E1108">
        <v>29.222222222222221</v>
      </c>
      <c r="F1108">
        <v>0</v>
      </c>
      <c r="G1108">
        <v>0</v>
      </c>
      <c r="H1108">
        <v>1</v>
      </c>
      <c r="I1108">
        <v>0</v>
      </c>
      <c r="J1108">
        <v>1</v>
      </c>
      <c r="K1108">
        <v>0</v>
      </c>
      <c r="L1108">
        <v>1</v>
      </c>
      <c r="M1108">
        <v>0</v>
      </c>
      <c r="N1108">
        <v>0</v>
      </c>
      <c r="O1108">
        <v>0</v>
      </c>
      <c r="P1108">
        <v>1</v>
      </c>
      <c r="Q1108">
        <v>1</v>
      </c>
      <c r="R1108">
        <v>1</v>
      </c>
      <c r="S1108">
        <v>1</v>
      </c>
      <c r="T1108">
        <v>0</v>
      </c>
      <c r="U1108">
        <v>3</v>
      </c>
      <c r="V1108">
        <v>2</v>
      </c>
      <c r="W1108">
        <v>0</v>
      </c>
      <c r="X1108">
        <v>1</v>
      </c>
      <c r="Y1108">
        <v>0</v>
      </c>
      <c r="Z1108">
        <v>0</v>
      </c>
      <c r="AA1108">
        <v>0</v>
      </c>
      <c r="AB1108">
        <v>3</v>
      </c>
      <c r="AC1108">
        <v>2</v>
      </c>
      <c r="AD1108">
        <v>0</v>
      </c>
    </row>
    <row r="1109" spans="1:30" x14ac:dyDescent="0.25">
      <c r="A1109" t="s">
        <v>1151</v>
      </c>
      <c r="B1109" t="s">
        <v>18</v>
      </c>
      <c r="C1109">
        <v>17</v>
      </c>
      <c r="D1109">
        <v>0.68</v>
      </c>
      <c r="E1109">
        <v>360.94117647058829</v>
      </c>
      <c r="F1109">
        <v>0</v>
      </c>
      <c r="G1109">
        <v>0</v>
      </c>
      <c r="H1109">
        <v>0</v>
      </c>
      <c r="I1109">
        <v>16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</row>
    <row r="1110" spans="1:30" x14ac:dyDescent="0.25">
      <c r="A1110" t="s">
        <v>1152</v>
      </c>
      <c r="B1110" t="s">
        <v>18</v>
      </c>
      <c r="C1110">
        <v>54</v>
      </c>
      <c r="D1110">
        <v>2.16</v>
      </c>
      <c r="E1110">
        <v>859.88888888888846</v>
      </c>
      <c r="F1110">
        <v>0</v>
      </c>
      <c r="G1110">
        <v>0</v>
      </c>
      <c r="H1110">
        <v>44</v>
      </c>
      <c r="I1110">
        <v>0</v>
      </c>
      <c r="J1110">
        <v>3</v>
      </c>
      <c r="K1110">
        <v>0</v>
      </c>
      <c r="L1110">
        <v>0</v>
      </c>
      <c r="M1110">
        <v>5</v>
      </c>
      <c r="N1110">
        <v>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</row>
    <row r="1111" spans="1:30" x14ac:dyDescent="0.25">
      <c r="A1111" t="s">
        <v>1153</v>
      </c>
      <c r="B1111" t="s">
        <v>18</v>
      </c>
      <c r="C1111">
        <v>21</v>
      </c>
      <c r="D1111">
        <v>0.84</v>
      </c>
      <c r="E1111">
        <v>246.85714285714289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5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14</v>
      </c>
      <c r="Y1111">
        <v>0</v>
      </c>
      <c r="Z1111">
        <v>0</v>
      </c>
      <c r="AA1111">
        <v>2</v>
      </c>
      <c r="AB1111">
        <v>0</v>
      </c>
      <c r="AC1111">
        <v>0</v>
      </c>
      <c r="AD1111">
        <v>0</v>
      </c>
    </row>
    <row r="1112" spans="1:30" x14ac:dyDescent="0.25">
      <c r="A1112" t="s">
        <v>1154</v>
      </c>
      <c r="B1112" t="s">
        <v>18</v>
      </c>
      <c r="C1112">
        <v>12</v>
      </c>
      <c r="D1112">
        <v>0.48</v>
      </c>
      <c r="E1112">
        <v>71.333333333333357</v>
      </c>
      <c r="F1112">
        <v>3</v>
      </c>
      <c r="G1112">
        <v>0</v>
      </c>
      <c r="H1112">
        <v>5</v>
      </c>
      <c r="I1112">
        <v>0</v>
      </c>
      <c r="J1112">
        <v>2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</row>
    <row r="1113" spans="1:30" x14ac:dyDescent="0.25">
      <c r="A1113" t="s">
        <v>1155</v>
      </c>
      <c r="B1113" t="s">
        <v>18</v>
      </c>
      <c r="C1113">
        <v>23</v>
      </c>
      <c r="D1113">
        <v>0.92</v>
      </c>
      <c r="E1113">
        <v>551.99999999999898</v>
      </c>
      <c r="F1113">
        <v>0</v>
      </c>
      <c r="G1113">
        <v>0</v>
      </c>
      <c r="H1113">
        <v>0</v>
      </c>
      <c r="I1113">
        <v>23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</row>
    <row r="1114" spans="1:30" x14ac:dyDescent="0.25">
      <c r="A1114" t="s">
        <v>1156</v>
      </c>
      <c r="B1114" t="s">
        <v>18</v>
      </c>
      <c r="C1114">
        <v>36</v>
      </c>
      <c r="D1114">
        <v>1.44</v>
      </c>
      <c r="E1114">
        <v>607.05555555555657</v>
      </c>
      <c r="F1114">
        <v>0</v>
      </c>
      <c r="G1114">
        <v>0</v>
      </c>
      <c r="H1114">
        <v>0</v>
      </c>
      <c r="I1114">
        <v>30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1</v>
      </c>
      <c r="U1114">
        <v>5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</row>
    <row r="1115" spans="1:30" x14ac:dyDescent="0.25">
      <c r="A1115" t="s">
        <v>1157</v>
      </c>
      <c r="B1115" t="s">
        <v>18</v>
      </c>
      <c r="C1115">
        <v>58</v>
      </c>
      <c r="D1115">
        <v>2.3199999999999998</v>
      </c>
      <c r="E1115">
        <v>242</v>
      </c>
      <c r="F1115">
        <v>0</v>
      </c>
      <c r="G1115">
        <v>3</v>
      </c>
      <c r="H1115">
        <v>11</v>
      </c>
      <c r="I1115">
        <v>0</v>
      </c>
      <c r="J1115">
        <v>7</v>
      </c>
      <c r="K1115">
        <v>0</v>
      </c>
      <c r="L1115">
        <v>0</v>
      </c>
      <c r="M1115">
        <v>4</v>
      </c>
      <c r="N1115">
        <v>0</v>
      </c>
      <c r="O1115">
        <v>1</v>
      </c>
      <c r="P1115">
        <v>0</v>
      </c>
      <c r="Q1115">
        <v>2</v>
      </c>
      <c r="R1115">
        <v>0</v>
      </c>
      <c r="S1115">
        <v>1</v>
      </c>
      <c r="T1115">
        <v>2</v>
      </c>
      <c r="U1115">
        <v>0</v>
      </c>
      <c r="V1115">
        <v>22</v>
      </c>
      <c r="W1115">
        <v>0</v>
      </c>
      <c r="X1115">
        <v>1</v>
      </c>
      <c r="Y1115">
        <v>0</v>
      </c>
      <c r="Z1115">
        <v>0</v>
      </c>
      <c r="AA1115">
        <v>0</v>
      </c>
      <c r="AB1115">
        <v>1</v>
      </c>
      <c r="AC1115">
        <v>2</v>
      </c>
      <c r="AD1115">
        <v>1</v>
      </c>
    </row>
    <row r="1116" spans="1:30" x14ac:dyDescent="0.25">
      <c r="A1116" t="s">
        <v>1158</v>
      </c>
      <c r="B1116" t="s">
        <v>18</v>
      </c>
      <c r="C1116">
        <v>39</v>
      </c>
      <c r="D1116">
        <v>1.56</v>
      </c>
      <c r="E1116">
        <v>224.46153846153851</v>
      </c>
      <c r="F1116">
        <v>0</v>
      </c>
      <c r="G1116">
        <v>0</v>
      </c>
      <c r="H1116">
        <v>4</v>
      </c>
      <c r="I1116">
        <v>0</v>
      </c>
      <c r="J1116">
        <v>0</v>
      </c>
      <c r="K1116">
        <v>0</v>
      </c>
      <c r="L1116">
        <v>0</v>
      </c>
      <c r="M1116">
        <v>3</v>
      </c>
      <c r="N1116">
        <v>0</v>
      </c>
      <c r="O1116">
        <v>11</v>
      </c>
      <c r="P1116">
        <v>0</v>
      </c>
      <c r="Q1116">
        <v>0</v>
      </c>
      <c r="R1116">
        <v>0</v>
      </c>
      <c r="S1116">
        <v>0</v>
      </c>
      <c r="T1116">
        <v>16</v>
      </c>
      <c r="U1116">
        <v>0</v>
      </c>
      <c r="V1116">
        <v>0</v>
      </c>
      <c r="W1116">
        <v>0</v>
      </c>
      <c r="X1116">
        <v>1</v>
      </c>
      <c r="Y1116">
        <v>0</v>
      </c>
      <c r="Z1116">
        <v>0</v>
      </c>
      <c r="AA1116">
        <v>2</v>
      </c>
      <c r="AB1116">
        <v>0</v>
      </c>
      <c r="AC1116">
        <v>2</v>
      </c>
      <c r="AD1116">
        <v>0</v>
      </c>
    </row>
    <row r="1117" spans="1:30" x14ac:dyDescent="0.25">
      <c r="A1117" t="s">
        <v>1159</v>
      </c>
      <c r="B1117" t="s">
        <v>18</v>
      </c>
      <c r="C1117">
        <v>35</v>
      </c>
      <c r="D1117">
        <v>1.4</v>
      </c>
      <c r="E1117">
        <v>117.1428571428572</v>
      </c>
      <c r="F1117">
        <v>0</v>
      </c>
      <c r="G1117">
        <v>1</v>
      </c>
      <c r="H1117">
        <v>12</v>
      </c>
      <c r="I1117">
        <v>1</v>
      </c>
      <c r="J1117">
        <v>2</v>
      </c>
      <c r="K1117">
        <v>0</v>
      </c>
      <c r="L1117">
        <v>1</v>
      </c>
      <c r="M1117">
        <v>6</v>
      </c>
      <c r="N1117">
        <v>0</v>
      </c>
      <c r="O1117">
        <v>2</v>
      </c>
      <c r="P1117">
        <v>1</v>
      </c>
      <c r="Q1117">
        <v>0</v>
      </c>
      <c r="R1117">
        <v>0</v>
      </c>
      <c r="S1117">
        <v>0</v>
      </c>
      <c r="T1117">
        <v>1</v>
      </c>
      <c r="U1117">
        <v>0</v>
      </c>
      <c r="V1117">
        <v>3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1</v>
      </c>
      <c r="AC1117">
        <v>3</v>
      </c>
      <c r="AD1117">
        <v>1</v>
      </c>
    </row>
    <row r="1118" spans="1:30" x14ac:dyDescent="0.25">
      <c r="A1118" t="s">
        <v>1160</v>
      </c>
      <c r="B1118" t="s">
        <v>18</v>
      </c>
      <c r="C1118">
        <v>8</v>
      </c>
      <c r="D1118">
        <v>0.32</v>
      </c>
      <c r="E1118">
        <v>85.749999999999829</v>
      </c>
      <c r="F1118">
        <v>5</v>
      </c>
      <c r="G1118">
        <v>0</v>
      </c>
      <c r="H1118">
        <v>0</v>
      </c>
      <c r="I1118">
        <v>2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1</v>
      </c>
      <c r="AB1118">
        <v>0</v>
      </c>
      <c r="AC1118">
        <v>0</v>
      </c>
      <c r="AD1118">
        <v>0</v>
      </c>
    </row>
    <row r="1119" spans="1:30" x14ac:dyDescent="0.25">
      <c r="A1119" t="s">
        <v>1161</v>
      </c>
      <c r="B1119" t="s">
        <v>18</v>
      </c>
      <c r="C1119">
        <v>29</v>
      </c>
      <c r="D1119">
        <v>1.1599999999999999</v>
      </c>
      <c r="E1119">
        <v>156.34482758620689</v>
      </c>
      <c r="F1119">
        <v>0</v>
      </c>
      <c r="G1119">
        <v>0</v>
      </c>
      <c r="H1119">
        <v>2</v>
      </c>
      <c r="I1119">
        <v>0</v>
      </c>
      <c r="J1119">
        <v>2</v>
      </c>
      <c r="K1119">
        <v>0</v>
      </c>
      <c r="L1119">
        <v>0</v>
      </c>
      <c r="M1119">
        <v>5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9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10</v>
      </c>
      <c r="AD1119">
        <v>0</v>
      </c>
    </row>
    <row r="1120" spans="1:30" x14ac:dyDescent="0.25">
      <c r="A1120" t="s">
        <v>1162</v>
      </c>
      <c r="B1120" t="s">
        <v>18</v>
      </c>
      <c r="C1120">
        <v>30</v>
      </c>
      <c r="D1120">
        <v>1.2</v>
      </c>
      <c r="E1120">
        <v>123.3333333333334</v>
      </c>
      <c r="F1120">
        <v>0</v>
      </c>
      <c r="G1120">
        <v>0</v>
      </c>
      <c r="H1120">
        <v>1</v>
      </c>
      <c r="I1120">
        <v>1</v>
      </c>
      <c r="J1120">
        <v>0</v>
      </c>
      <c r="K1120">
        <v>0</v>
      </c>
      <c r="L1120">
        <v>1</v>
      </c>
      <c r="M1120">
        <v>7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2</v>
      </c>
      <c r="U1120">
        <v>0</v>
      </c>
      <c r="V1120">
        <v>5</v>
      </c>
      <c r="W1120">
        <v>1</v>
      </c>
      <c r="X1120">
        <v>0</v>
      </c>
      <c r="Y1120">
        <v>0</v>
      </c>
      <c r="Z1120">
        <v>0</v>
      </c>
      <c r="AA1120">
        <v>1</v>
      </c>
      <c r="AB1120">
        <v>0</v>
      </c>
      <c r="AC1120">
        <v>10</v>
      </c>
      <c r="AD1120">
        <v>1</v>
      </c>
    </row>
    <row r="1121" spans="1:30" x14ac:dyDescent="0.25">
      <c r="A1121" t="s">
        <v>1163</v>
      </c>
      <c r="B1121" t="s">
        <v>18</v>
      </c>
      <c r="C1121">
        <v>71</v>
      </c>
      <c r="D1121">
        <v>2.84</v>
      </c>
      <c r="E1121">
        <v>222.3098591549296</v>
      </c>
      <c r="F1121">
        <v>0</v>
      </c>
      <c r="G1121">
        <v>1</v>
      </c>
      <c r="H1121">
        <v>3</v>
      </c>
      <c r="I1121">
        <v>0</v>
      </c>
      <c r="J1121">
        <v>2</v>
      </c>
      <c r="K1121">
        <v>0</v>
      </c>
      <c r="L1121">
        <v>9</v>
      </c>
      <c r="M1121">
        <v>18</v>
      </c>
      <c r="N1121">
        <v>0</v>
      </c>
      <c r="O1121">
        <v>0</v>
      </c>
      <c r="P1121">
        <v>0</v>
      </c>
      <c r="Q1121">
        <v>3</v>
      </c>
      <c r="R1121">
        <v>0</v>
      </c>
      <c r="S1121">
        <v>1</v>
      </c>
      <c r="T1121">
        <v>5</v>
      </c>
      <c r="U1121">
        <v>0</v>
      </c>
      <c r="V1121">
        <v>16</v>
      </c>
      <c r="W1121">
        <v>0</v>
      </c>
      <c r="X1121">
        <v>1</v>
      </c>
      <c r="Y1121">
        <v>0</v>
      </c>
      <c r="Z1121">
        <v>0</v>
      </c>
      <c r="AA1121">
        <v>11</v>
      </c>
      <c r="AB1121">
        <v>0</v>
      </c>
      <c r="AC1121">
        <v>1</v>
      </c>
      <c r="AD1121">
        <v>0</v>
      </c>
    </row>
    <row r="1122" spans="1:30" x14ac:dyDescent="0.25">
      <c r="A1122" t="s">
        <v>1164</v>
      </c>
      <c r="B1122" t="s">
        <v>18</v>
      </c>
      <c r="C1122">
        <v>30</v>
      </c>
      <c r="D1122">
        <v>1.2</v>
      </c>
      <c r="E1122">
        <v>298.33333333333343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8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  <c r="W1122">
        <v>0</v>
      </c>
      <c r="X1122">
        <v>18</v>
      </c>
      <c r="Y1122">
        <v>0</v>
      </c>
      <c r="Z1122">
        <v>1</v>
      </c>
      <c r="AA1122">
        <v>2</v>
      </c>
      <c r="AB1122">
        <v>0</v>
      </c>
      <c r="AC1122">
        <v>0</v>
      </c>
      <c r="AD1122">
        <v>0</v>
      </c>
    </row>
    <row r="1123" spans="1:30" x14ac:dyDescent="0.25">
      <c r="A1123" t="s">
        <v>1165</v>
      </c>
      <c r="B1123" t="s">
        <v>18</v>
      </c>
      <c r="C1123">
        <v>26</v>
      </c>
      <c r="D1123">
        <v>1.04</v>
      </c>
      <c r="E1123">
        <v>143.2307692307692</v>
      </c>
      <c r="F1123">
        <v>0</v>
      </c>
      <c r="G1123">
        <v>0</v>
      </c>
      <c r="H1123">
        <v>0</v>
      </c>
      <c r="I1123">
        <v>2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2</v>
      </c>
      <c r="Q1123">
        <v>0</v>
      </c>
      <c r="R1123">
        <v>0</v>
      </c>
      <c r="S1123">
        <v>1</v>
      </c>
      <c r="T1123">
        <v>0</v>
      </c>
      <c r="U1123">
        <v>3</v>
      </c>
      <c r="V1123">
        <v>6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11</v>
      </c>
      <c r="AC1123">
        <v>0</v>
      </c>
      <c r="AD1123">
        <v>0</v>
      </c>
    </row>
    <row r="1124" spans="1:30" x14ac:dyDescent="0.25">
      <c r="A1124" t="s">
        <v>1166</v>
      </c>
      <c r="B1124" t="s">
        <v>18</v>
      </c>
      <c r="C1124">
        <v>33</v>
      </c>
      <c r="D1124">
        <v>1.32</v>
      </c>
      <c r="E1124">
        <v>390.48484848484838</v>
      </c>
      <c r="F1124">
        <v>0</v>
      </c>
      <c r="G1124">
        <v>0</v>
      </c>
      <c r="H1124">
        <v>2</v>
      </c>
      <c r="I1124">
        <v>0</v>
      </c>
      <c r="J1124">
        <v>3</v>
      </c>
      <c r="K1124">
        <v>0</v>
      </c>
      <c r="L1124">
        <v>1</v>
      </c>
      <c r="M1124">
        <v>4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23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</row>
    <row r="1125" spans="1:30" x14ac:dyDescent="0.25">
      <c r="A1125" t="s">
        <v>1167</v>
      </c>
      <c r="B1125" t="s">
        <v>18</v>
      </c>
      <c r="C1125">
        <v>42</v>
      </c>
      <c r="D1125">
        <v>1.68</v>
      </c>
      <c r="E1125">
        <v>241.33333333333351</v>
      </c>
      <c r="F1125">
        <v>0</v>
      </c>
      <c r="G1125">
        <v>0</v>
      </c>
      <c r="H1125">
        <v>9</v>
      </c>
      <c r="I1125">
        <v>19</v>
      </c>
      <c r="J1125">
        <v>0</v>
      </c>
      <c r="K1125">
        <v>1</v>
      </c>
      <c r="L1125">
        <v>0</v>
      </c>
      <c r="M1125">
        <v>3</v>
      </c>
      <c r="N1125">
        <v>0</v>
      </c>
      <c r="O1125">
        <v>0</v>
      </c>
      <c r="P1125">
        <v>1</v>
      </c>
      <c r="Q1125">
        <v>0</v>
      </c>
      <c r="R1125">
        <v>0</v>
      </c>
      <c r="S1125">
        <v>1</v>
      </c>
      <c r="T1125">
        <v>1</v>
      </c>
      <c r="U1125">
        <v>0</v>
      </c>
      <c r="V1125">
        <v>4</v>
      </c>
      <c r="W1125">
        <v>0</v>
      </c>
      <c r="X1125">
        <v>1</v>
      </c>
      <c r="Y1125">
        <v>0</v>
      </c>
      <c r="Z1125">
        <v>0</v>
      </c>
      <c r="AA1125">
        <v>2</v>
      </c>
      <c r="AB1125">
        <v>0</v>
      </c>
      <c r="AC1125">
        <v>0</v>
      </c>
      <c r="AD1125">
        <v>0</v>
      </c>
    </row>
    <row r="1126" spans="1:30" x14ac:dyDescent="0.25">
      <c r="A1126" t="s">
        <v>1168</v>
      </c>
      <c r="B1126" t="s">
        <v>18</v>
      </c>
      <c r="C1126">
        <v>80</v>
      </c>
      <c r="D1126">
        <v>3.2</v>
      </c>
      <c r="E1126">
        <v>166.25</v>
      </c>
      <c r="F1126">
        <v>0</v>
      </c>
      <c r="G1126">
        <v>0</v>
      </c>
      <c r="H1126">
        <v>3</v>
      </c>
      <c r="I1126">
        <v>2</v>
      </c>
      <c r="J1126">
        <v>4</v>
      </c>
      <c r="K1126">
        <v>2</v>
      </c>
      <c r="L1126">
        <v>0</v>
      </c>
      <c r="M1126">
        <v>12</v>
      </c>
      <c r="N1126">
        <v>1</v>
      </c>
      <c r="O1126">
        <v>2</v>
      </c>
      <c r="P1126">
        <v>0</v>
      </c>
      <c r="Q1126">
        <v>8</v>
      </c>
      <c r="R1126">
        <v>0</v>
      </c>
      <c r="S1126">
        <v>2</v>
      </c>
      <c r="T1126">
        <v>2</v>
      </c>
      <c r="U1126">
        <v>0</v>
      </c>
      <c r="V1126">
        <v>6</v>
      </c>
      <c r="W1126">
        <v>0</v>
      </c>
      <c r="X1126">
        <v>16</v>
      </c>
      <c r="Y1126">
        <v>0</v>
      </c>
      <c r="Z1126">
        <v>1</v>
      </c>
      <c r="AA1126">
        <v>15</v>
      </c>
      <c r="AB1126">
        <v>0</v>
      </c>
      <c r="AC1126">
        <v>4</v>
      </c>
      <c r="AD1126">
        <v>0</v>
      </c>
    </row>
    <row r="1127" spans="1:30" x14ac:dyDescent="0.25">
      <c r="A1127" t="s">
        <v>1169</v>
      </c>
      <c r="B1127" t="s">
        <v>18</v>
      </c>
      <c r="C1127">
        <v>34</v>
      </c>
      <c r="D1127">
        <v>1.36</v>
      </c>
      <c r="E1127">
        <v>529.23529411764741</v>
      </c>
      <c r="F1127">
        <v>0</v>
      </c>
      <c r="G1127">
        <v>0</v>
      </c>
      <c r="H1127">
        <v>27</v>
      </c>
      <c r="I1127">
        <v>0</v>
      </c>
      <c r="J1127">
        <v>1</v>
      </c>
      <c r="K1127">
        <v>0</v>
      </c>
      <c r="L1127">
        <v>0</v>
      </c>
      <c r="M1127">
        <v>6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</row>
    <row r="1128" spans="1:30" x14ac:dyDescent="0.25">
      <c r="A1128" t="s">
        <v>1170</v>
      </c>
      <c r="B1128" t="s">
        <v>18</v>
      </c>
      <c r="C1128">
        <v>10</v>
      </c>
      <c r="D1128">
        <v>0.4</v>
      </c>
      <c r="E1128">
        <v>70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1</v>
      </c>
      <c r="U1128">
        <v>2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1</v>
      </c>
      <c r="AB1128">
        <v>5</v>
      </c>
      <c r="AC1128">
        <v>0</v>
      </c>
      <c r="AD1128">
        <v>0</v>
      </c>
    </row>
    <row r="1129" spans="1:30" x14ac:dyDescent="0.25">
      <c r="A1129" t="s">
        <v>1171</v>
      </c>
      <c r="B1129" t="s">
        <v>18</v>
      </c>
      <c r="C1129">
        <v>5</v>
      </c>
      <c r="D1129">
        <v>0.2</v>
      </c>
      <c r="E1129">
        <v>80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4</v>
      </c>
      <c r="AA1129">
        <v>0</v>
      </c>
      <c r="AB1129">
        <v>0</v>
      </c>
      <c r="AC1129">
        <v>0</v>
      </c>
      <c r="AD1129">
        <v>0</v>
      </c>
    </row>
    <row r="1130" spans="1:30" x14ac:dyDescent="0.25">
      <c r="A1130" t="s">
        <v>1172</v>
      </c>
      <c r="B1130" t="s">
        <v>18</v>
      </c>
      <c r="C1130">
        <v>47</v>
      </c>
      <c r="D1130">
        <v>1.88</v>
      </c>
      <c r="E1130">
        <v>987.57446808510622</v>
      </c>
      <c r="F1130">
        <v>0</v>
      </c>
      <c r="G1130">
        <v>0</v>
      </c>
      <c r="H1130">
        <v>44</v>
      </c>
      <c r="I1130">
        <v>0</v>
      </c>
      <c r="J1130">
        <v>3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</row>
    <row r="1131" spans="1:30" x14ac:dyDescent="0.25">
      <c r="A1131" t="s">
        <v>1173</v>
      </c>
      <c r="B1131" t="s">
        <v>18</v>
      </c>
      <c r="C1131">
        <v>63</v>
      </c>
      <c r="D1131">
        <v>2.52</v>
      </c>
      <c r="E1131">
        <v>1026.285714285714</v>
      </c>
      <c r="F1131">
        <v>0</v>
      </c>
      <c r="G1131">
        <v>0</v>
      </c>
      <c r="H1131">
        <v>52</v>
      </c>
      <c r="I1131">
        <v>0</v>
      </c>
      <c r="J1131">
        <v>0</v>
      </c>
      <c r="K1131">
        <v>1</v>
      </c>
      <c r="L1131">
        <v>0</v>
      </c>
      <c r="M1131">
        <v>6</v>
      </c>
      <c r="N1131">
        <v>1</v>
      </c>
      <c r="O1131">
        <v>0</v>
      </c>
      <c r="P1131">
        <v>0</v>
      </c>
      <c r="Q1131">
        <v>1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</v>
      </c>
      <c r="AB1131">
        <v>0</v>
      </c>
      <c r="AC1131">
        <v>0</v>
      </c>
      <c r="AD1131">
        <v>0</v>
      </c>
    </row>
    <row r="1132" spans="1:30" x14ac:dyDescent="0.25">
      <c r="A1132" t="s">
        <v>1174</v>
      </c>
      <c r="B1132" t="s">
        <v>18</v>
      </c>
      <c r="C1132">
        <v>16</v>
      </c>
      <c r="D1132">
        <v>0.64</v>
      </c>
      <c r="E1132">
        <v>140.24999999999969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4</v>
      </c>
      <c r="N1132">
        <v>9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  <c r="W1132">
        <v>1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</row>
    <row r="1133" spans="1:30" x14ac:dyDescent="0.25">
      <c r="A1133" t="s">
        <v>1175</v>
      </c>
      <c r="B1133" t="s">
        <v>18</v>
      </c>
      <c r="C1133">
        <v>60</v>
      </c>
      <c r="D1133">
        <v>2.4</v>
      </c>
      <c r="E1133">
        <v>274.99999999999977</v>
      </c>
      <c r="F1133">
        <v>0</v>
      </c>
      <c r="G1133">
        <v>1</v>
      </c>
      <c r="H1133">
        <v>17</v>
      </c>
      <c r="I1133">
        <v>0</v>
      </c>
      <c r="J1133">
        <v>21</v>
      </c>
      <c r="K1133">
        <v>0</v>
      </c>
      <c r="L1133">
        <v>2</v>
      </c>
      <c r="M1133">
        <v>4</v>
      </c>
      <c r="N1133">
        <v>0</v>
      </c>
      <c r="O1133">
        <v>0</v>
      </c>
      <c r="P1133">
        <v>5</v>
      </c>
      <c r="Q1133">
        <v>0</v>
      </c>
      <c r="R1133">
        <v>0</v>
      </c>
      <c r="S1133">
        <v>1</v>
      </c>
      <c r="T1133">
        <v>0</v>
      </c>
      <c r="U1133">
        <v>0</v>
      </c>
      <c r="V1133">
        <v>3</v>
      </c>
      <c r="W1133">
        <v>3</v>
      </c>
      <c r="X1133">
        <v>0</v>
      </c>
      <c r="Y1133">
        <v>0</v>
      </c>
      <c r="Z1133">
        <v>0</v>
      </c>
      <c r="AA1133">
        <v>0</v>
      </c>
      <c r="AB1133">
        <v>3</v>
      </c>
      <c r="AC1133">
        <v>0</v>
      </c>
      <c r="AD1133">
        <v>0</v>
      </c>
    </row>
    <row r="1134" spans="1:30" x14ac:dyDescent="0.25">
      <c r="A1134" t="s">
        <v>1176</v>
      </c>
      <c r="B1134" t="s">
        <v>18</v>
      </c>
      <c r="C1134">
        <v>20</v>
      </c>
      <c r="D1134">
        <v>0.8</v>
      </c>
      <c r="E1134">
        <v>117.5</v>
      </c>
      <c r="F1134">
        <v>0</v>
      </c>
      <c r="G1134">
        <v>0</v>
      </c>
      <c r="H1134">
        <v>0</v>
      </c>
      <c r="I1134">
        <v>2</v>
      </c>
      <c r="J1134">
        <v>0</v>
      </c>
      <c r="K1134">
        <v>6</v>
      </c>
      <c r="L1134">
        <v>0</v>
      </c>
      <c r="M1134">
        <v>1</v>
      </c>
      <c r="N1134">
        <v>0</v>
      </c>
      <c r="O1134">
        <v>8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2</v>
      </c>
      <c r="AB1134">
        <v>0</v>
      </c>
      <c r="AC1134">
        <v>0</v>
      </c>
      <c r="AD1134">
        <v>0</v>
      </c>
    </row>
    <row r="1135" spans="1:30" x14ac:dyDescent="0.25">
      <c r="A1135" t="s">
        <v>1177</v>
      </c>
      <c r="B1135" t="s">
        <v>18</v>
      </c>
      <c r="C1135">
        <v>19</v>
      </c>
      <c r="D1135">
        <v>0.76</v>
      </c>
      <c r="E1135">
        <v>45.473684210526308</v>
      </c>
      <c r="F1135">
        <v>0</v>
      </c>
      <c r="G1135">
        <v>0</v>
      </c>
      <c r="H1135">
        <v>2</v>
      </c>
      <c r="I1135">
        <v>1</v>
      </c>
      <c r="J1135">
        <v>1</v>
      </c>
      <c r="K1135">
        <v>0</v>
      </c>
      <c r="L1135">
        <v>0</v>
      </c>
      <c r="M1135">
        <v>1</v>
      </c>
      <c r="N1135">
        <v>0</v>
      </c>
      <c r="O1135">
        <v>5</v>
      </c>
      <c r="P1135">
        <v>0</v>
      </c>
      <c r="Q1135">
        <v>0</v>
      </c>
      <c r="R1135">
        <v>0</v>
      </c>
      <c r="S1135">
        <v>1</v>
      </c>
      <c r="T1135">
        <v>1</v>
      </c>
      <c r="U1135">
        <v>0</v>
      </c>
      <c r="V1135">
        <v>3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2</v>
      </c>
      <c r="AC1135">
        <v>1</v>
      </c>
      <c r="AD1135">
        <v>1</v>
      </c>
    </row>
    <row r="1136" spans="1:30" x14ac:dyDescent="0.25">
      <c r="A1136" t="s">
        <v>1178</v>
      </c>
      <c r="B1136" t="s">
        <v>18</v>
      </c>
      <c r="C1136">
        <v>5</v>
      </c>
      <c r="D1136">
        <v>0.2</v>
      </c>
      <c r="E1136">
        <v>80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4</v>
      </c>
      <c r="Z1136">
        <v>0</v>
      </c>
      <c r="AA1136">
        <v>0</v>
      </c>
      <c r="AB1136">
        <v>0</v>
      </c>
      <c r="AC1136">
        <v>0</v>
      </c>
      <c r="AD1136">
        <v>0</v>
      </c>
    </row>
    <row r="1137" spans="1:30" x14ac:dyDescent="0.25">
      <c r="A1137" t="s">
        <v>1179</v>
      </c>
      <c r="B1137" t="s">
        <v>18</v>
      </c>
      <c r="C1137">
        <v>67</v>
      </c>
      <c r="D1137">
        <v>2.68</v>
      </c>
      <c r="E1137">
        <v>149.044776119403</v>
      </c>
      <c r="F1137">
        <v>0</v>
      </c>
      <c r="G1137">
        <v>2</v>
      </c>
      <c r="H1137">
        <v>2</v>
      </c>
      <c r="I1137">
        <v>8</v>
      </c>
      <c r="J1137">
        <v>1</v>
      </c>
      <c r="K1137">
        <v>0</v>
      </c>
      <c r="L1137">
        <v>6</v>
      </c>
      <c r="M1137">
        <v>6</v>
      </c>
      <c r="N1137">
        <v>0</v>
      </c>
      <c r="O1137">
        <v>2</v>
      </c>
      <c r="P1137">
        <v>1</v>
      </c>
      <c r="Q1137">
        <v>2</v>
      </c>
      <c r="R1137">
        <v>0</v>
      </c>
      <c r="S1137">
        <v>1</v>
      </c>
      <c r="T1137">
        <v>2</v>
      </c>
      <c r="U1137">
        <v>1</v>
      </c>
      <c r="V1137">
        <v>18</v>
      </c>
      <c r="W1137">
        <v>0</v>
      </c>
      <c r="X1137">
        <v>2</v>
      </c>
      <c r="Y1137">
        <v>0</v>
      </c>
      <c r="Z1137">
        <v>0</v>
      </c>
      <c r="AA1137">
        <v>1</v>
      </c>
      <c r="AB1137">
        <v>3</v>
      </c>
      <c r="AC1137">
        <v>9</v>
      </c>
      <c r="AD1137">
        <v>0</v>
      </c>
    </row>
    <row r="1138" spans="1:30" x14ac:dyDescent="0.25">
      <c r="A1138" t="s">
        <v>1180</v>
      </c>
      <c r="B1138" t="s">
        <v>18</v>
      </c>
      <c r="C1138">
        <v>11</v>
      </c>
      <c r="D1138">
        <v>0.44</v>
      </c>
      <c r="E1138">
        <v>264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11</v>
      </c>
      <c r="Z1138">
        <v>0</v>
      </c>
      <c r="AA1138">
        <v>0</v>
      </c>
      <c r="AB1138">
        <v>0</v>
      </c>
      <c r="AC1138">
        <v>0</v>
      </c>
      <c r="AD1138">
        <v>0</v>
      </c>
    </row>
    <row r="1139" spans="1:30" x14ac:dyDescent="0.25">
      <c r="A1139" t="s">
        <v>1181</v>
      </c>
      <c r="B1139" t="s">
        <v>18</v>
      </c>
      <c r="C1139">
        <v>40</v>
      </c>
      <c r="D1139">
        <v>1.6</v>
      </c>
      <c r="E1139">
        <v>292.5</v>
      </c>
      <c r="F1139">
        <v>0</v>
      </c>
      <c r="G1139">
        <v>1</v>
      </c>
      <c r="H1139">
        <v>0</v>
      </c>
      <c r="I1139">
        <v>0</v>
      </c>
      <c r="J1139">
        <v>1</v>
      </c>
      <c r="K1139">
        <v>0</v>
      </c>
      <c r="L1139">
        <v>1</v>
      </c>
      <c r="M1139">
        <v>5</v>
      </c>
      <c r="N1139">
        <v>2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20</v>
      </c>
      <c r="AD1139">
        <v>0</v>
      </c>
    </row>
    <row r="1140" spans="1:30" x14ac:dyDescent="0.25">
      <c r="A1140" t="s">
        <v>1182</v>
      </c>
      <c r="B1140" t="s">
        <v>18</v>
      </c>
      <c r="C1140">
        <v>47</v>
      </c>
      <c r="D1140">
        <v>1.88</v>
      </c>
      <c r="E1140">
        <v>537.57446808510633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14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  <c r="V1140">
        <v>0</v>
      </c>
      <c r="W1140">
        <v>0</v>
      </c>
      <c r="X1140">
        <v>30</v>
      </c>
      <c r="Y1140">
        <v>0</v>
      </c>
      <c r="Z1140">
        <v>0</v>
      </c>
      <c r="AA1140">
        <v>1</v>
      </c>
      <c r="AB1140">
        <v>0</v>
      </c>
      <c r="AC1140">
        <v>0</v>
      </c>
      <c r="AD1140">
        <v>0</v>
      </c>
    </row>
    <row r="1141" spans="1:30" x14ac:dyDescent="0.25">
      <c r="A1141" t="s">
        <v>1183</v>
      </c>
      <c r="B1141" t="s">
        <v>18</v>
      </c>
      <c r="C1141">
        <v>29</v>
      </c>
      <c r="D1141">
        <v>1.1599999999999999</v>
      </c>
      <c r="E1141">
        <v>209.7931034482759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6</v>
      </c>
      <c r="N1141">
        <v>0</v>
      </c>
      <c r="O1141">
        <v>0</v>
      </c>
      <c r="P1141">
        <v>1</v>
      </c>
      <c r="Q1141">
        <v>3</v>
      </c>
      <c r="R1141">
        <v>1</v>
      </c>
      <c r="S1141">
        <v>0</v>
      </c>
      <c r="T1141">
        <v>1</v>
      </c>
      <c r="U1141">
        <v>0</v>
      </c>
      <c r="V1141">
        <v>0</v>
      </c>
      <c r="W1141">
        <v>0</v>
      </c>
      <c r="X1141">
        <v>15</v>
      </c>
      <c r="Y1141">
        <v>0</v>
      </c>
      <c r="Z1141">
        <v>0</v>
      </c>
      <c r="AA1141">
        <v>2</v>
      </c>
      <c r="AB1141">
        <v>0</v>
      </c>
      <c r="AC1141">
        <v>0</v>
      </c>
      <c r="AD1141">
        <v>0</v>
      </c>
    </row>
    <row r="1142" spans="1:30" x14ac:dyDescent="0.25">
      <c r="A1142" t="s">
        <v>1184</v>
      </c>
      <c r="B1142" t="s">
        <v>18</v>
      </c>
      <c r="C1142">
        <v>19</v>
      </c>
      <c r="D1142">
        <v>0.76</v>
      </c>
      <c r="E1142">
        <v>153.36842105263139</v>
      </c>
      <c r="F1142">
        <v>0</v>
      </c>
      <c r="G1142">
        <v>0</v>
      </c>
      <c r="H1142">
        <v>1</v>
      </c>
      <c r="I1142">
        <v>0</v>
      </c>
      <c r="J1142">
        <v>11</v>
      </c>
      <c r="K1142">
        <v>0</v>
      </c>
      <c r="L1142">
        <v>0</v>
      </c>
      <c r="M1142">
        <v>1</v>
      </c>
      <c r="N1142">
        <v>1</v>
      </c>
      <c r="O1142">
        <v>0</v>
      </c>
      <c r="P1142">
        <v>1</v>
      </c>
      <c r="Q1142">
        <v>0</v>
      </c>
      <c r="R1142">
        <v>1</v>
      </c>
      <c r="S1142">
        <v>0</v>
      </c>
      <c r="T1142">
        <v>0</v>
      </c>
      <c r="U1142">
        <v>0</v>
      </c>
      <c r="V1142">
        <v>1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2</v>
      </c>
    </row>
    <row r="1143" spans="1:30" x14ac:dyDescent="0.25">
      <c r="A1143" t="s">
        <v>1185</v>
      </c>
      <c r="B1143" t="s">
        <v>18</v>
      </c>
      <c r="C1143">
        <v>17</v>
      </c>
      <c r="D1143">
        <v>0.68</v>
      </c>
      <c r="E1143">
        <v>407.99999999999989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17</v>
      </c>
      <c r="AB1143">
        <v>0</v>
      </c>
      <c r="AC1143">
        <v>0</v>
      </c>
      <c r="AD1143">
        <v>0</v>
      </c>
    </row>
    <row r="1144" spans="1:30" x14ac:dyDescent="0.25">
      <c r="A1144" t="s">
        <v>1186</v>
      </c>
      <c r="B1144" t="s">
        <v>18</v>
      </c>
      <c r="C1144">
        <v>67</v>
      </c>
      <c r="D1144">
        <v>2.68</v>
      </c>
      <c r="E1144">
        <v>487.85074626865691</v>
      </c>
      <c r="F1144">
        <v>0</v>
      </c>
      <c r="G1144">
        <v>4</v>
      </c>
      <c r="H1144">
        <v>0</v>
      </c>
      <c r="I1144">
        <v>0</v>
      </c>
      <c r="J1144">
        <v>36</v>
      </c>
      <c r="K1144">
        <v>2</v>
      </c>
      <c r="L1144">
        <v>1</v>
      </c>
      <c r="M1144">
        <v>1</v>
      </c>
      <c r="N1144">
        <v>2</v>
      </c>
      <c r="O1144">
        <v>0</v>
      </c>
      <c r="P1144">
        <v>1</v>
      </c>
      <c r="Q1144">
        <v>1</v>
      </c>
      <c r="R1144">
        <v>0</v>
      </c>
      <c r="S1144">
        <v>1</v>
      </c>
      <c r="T1144">
        <v>0</v>
      </c>
      <c r="U1144">
        <v>0</v>
      </c>
      <c r="V1144">
        <v>12</v>
      </c>
      <c r="W1144">
        <v>1</v>
      </c>
      <c r="X1144">
        <v>4</v>
      </c>
      <c r="Y1144">
        <v>0</v>
      </c>
      <c r="Z1144">
        <v>1</v>
      </c>
      <c r="AA1144">
        <v>0</v>
      </c>
      <c r="AB1144">
        <v>0</v>
      </c>
      <c r="AC1144">
        <v>0</v>
      </c>
      <c r="AD1144">
        <v>0</v>
      </c>
    </row>
    <row r="1145" spans="1:30" x14ac:dyDescent="0.25">
      <c r="A1145" t="s">
        <v>1187</v>
      </c>
      <c r="B1145" t="s">
        <v>18</v>
      </c>
      <c r="C1145">
        <v>85</v>
      </c>
      <c r="D1145">
        <v>3.4</v>
      </c>
      <c r="E1145">
        <v>119.4117647058824</v>
      </c>
      <c r="F1145">
        <v>0</v>
      </c>
      <c r="G1145">
        <v>5</v>
      </c>
      <c r="H1145">
        <v>3</v>
      </c>
      <c r="I1145">
        <v>17</v>
      </c>
      <c r="J1145">
        <v>10</v>
      </c>
      <c r="K1145">
        <v>0</v>
      </c>
      <c r="L1145">
        <v>0</v>
      </c>
      <c r="M1145">
        <v>5</v>
      </c>
      <c r="N1145">
        <v>1</v>
      </c>
      <c r="O1145">
        <v>0</v>
      </c>
      <c r="P1145">
        <v>3</v>
      </c>
      <c r="Q1145">
        <v>5</v>
      </c>
      <c r="R1145">
        <v>0</v>
      </c>
      <c r="S1145">
        <v>9</v>
      </c>
      <c r="T1145">
        <v>2</v>
      </c>
      <c r="U1145">
        <v>1</v>
      </c>
      <c r="V1145">
        <v>8</v>
      </c>
      <c r="W1145">
        <v>0</v>
      </c>
      <c r="X1145">
        <v>5</v>
      </c>
      <c r="Y1145">
        <v>0</v>
      </c>
      <c r="Z1145">
        <v>1</v>
      </c>
      <c r="AA1145">
        <v>4</v>
      </c>
      <c r="AB1145">
        <v>4</v>
      </c>
      <c r="AC1145">
        <v>2</v>
      </c>
      <c r="AD1145">
        <v>0</v>
      </c>
    </row>
    <row r="1146" spans="1:30" x14ac:dyDescent="0.25">
      <c r="A1146" t="s">
        <v>1188</v>
      </c>
      <c r="B1146" t="s">
        <v>18</v>
      </c>
      <c r="C1146">
        <v>29</v>
      </c>
      <c r="D1146">
        <v>1.1599999999999999</v>
      </c>
      <c r="E1146">
        <v>266.68965517241389</v>
      </c>
      <c r="F1146">
        <v>0</v>
      </c>
      <c r="G1146">
        <v>17</v>
      </c>
      <c r="H1146">
        <v>0</v>
      </c>
      <c r="I1146">
        <v>1</v>
      </c>
      <c r="J1146">
        <v>0</v>
      </c>
      <c r="K1146">
        <v>0</v>
      </c>
      <c r="L1146">
        <v>0</v>
      </c>
      <c r="M1146">
        <v>1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7</v>
      </c>
      <c r="T1146">
        <v>1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1</v>
      </c>
      <c r="AD1146">
        <v>0</v>
      </c>
    </row>
    <row r="1147" spans="1:30" x14ac:dyDescent="0.25">
      <c r="A1147" t="s">
        <v>1189</v>
      </c>
      <c r="B1147" t="s">
        <v>18</v>
      </c>
      <c r="C1147">
        <v>6</v>
      </c>
      <c r="D1147">
        <v>0.24</v>
      </c>
      <c r="E1147">
        <v>52.333333333333357</v>
      </c>
      <c r="F1147">
        <v>3</v>
      </c>
      <c r="G1147">
        <v>0</v>
      </c>
      <c r="H1147">
        <v>0</v>
      </c>
      <c r="I1147">
        <v>0</v>
      </c>
      <c r="J1147">
        <v>0</v>
      </c>
      <c r="K1147">
        <v>2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</row>
    <row r="1148" spans="1:30" x14ac:dyDescent="0.25">
      <c r="A1148" t="s">
        <v>1190</v>
      </c>
      <c r="B1148" t="s">
        <v>18</v>
      </c>
      <c r="C1148">
        <v>39</v>
      </c>
      <c r="D1148">
        <v>1.56</v>
      </c>
      <c r="E1148">
        <v>64.205128205128219</v>
      </c>
      <c r="F1148">
        <v>3</v>
      </c>
      <c r="G1148">
        <v>0</v>
      </c>
      <c r="H1148">
        <v>5</v>
      </c>
      <c r="I1148">
        <v>1</v>
      </c>
      <c r="J1148">
        <v>8</v>
      </c>
      <c r="K1148">
        <v>2</v>
      </c>
      <c r="L1148">
        <v>0</v>
      </c>
      <c r="M1148">
        <v>3</v>
      </c>
      <c r="N1148">
        <v>0</v>
      </c>
      <c r="O1148">
        <v>0</v>
      </c>
      <c r="P1148">
        <v>2</v>
      </c>
      <c r="Q1148">
        <v>2</v>
      </c>
      <c r="R1148">
        <v>1</v>
      </c>
      <c r="S1148">
        <v>0</v>
      </c>
      <c r="T1148">
        <v>2</v>
      </c>
      <c r="U1148">
        <v>1</v>
      </c>
      <c r="V1148">
        <v>5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1</v>
      </c>
      <c r="AC1148">
        <v>3</v>
      </c>
      <c r="AD1148">
        <v>0</v>
      </c>
    </row>
    <row r="1149" spans="1:30" x14ac:dyDescent="0.25">
      <c r="A1149" t="s">
        <v>1191</v>
      </c>
      <c r="B1149" t="s">
        <v>18</v>
      </c>
      <c r="C1149">
        <v>20</v>
      </c>
      <c r="D1149">
        <v>0.8</v>
      </c>
      <c r="E1149">
        <v>390.00000000000011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2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18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</row>
    <row r="1150" spans="1:30" x14ac:dyDescent="0.25">
      <c r="A1150" t="s">
        <v>1192</v>
      </c>
      <c r="B1150" t="s">
        <v>18</v>
      </c>
      <c r="C1150">
        <v>15</v>
      </c>
      <c r="D1150">
        <v>0.6</v>
      </c>
      <c r="E1150">
        <v>83.333333333333329</v>
      </c>
      <c r="F1150">
        <v>4</v>
      </c>
      <c r="G1150">
        <v>0</v>
      </c>
      <c r="H1150">
        <v>0</v>
      </c>
      <c r="I1150">
        <v>0</v>
      </c>
      <c r="J1150">
        <v>0</v>
      </c>
      <c r="K1150">
        <v>4</v>
      </c>
      <c r="L1150">
        <v>0</v>
      </c>
      <c r="M1150">
        <v>0</v>
      </c>
      <c r="N1150">
        <v>1</v>
      </c>
      <c r="O1150">
        <v>0</v>
      </c>
      <c r="P1150">
        <v>1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5</v>
      </c>
      <c r="Z1150">
        <v>0</v>
      </c>
      <c r="AA1150">
        <v>0</v>
      </c>
      <c r="AB1150">
        <v>0</v>
      </c>
      <c r="AC1150">
        <v>0</v>
      </c>
      <c r="AD1150">
        <v>0</v>
      </c>
    </row>
    <row r="1151" spans="1:30" x14ac:dyDescent="0.25">
      <c r="A1151" t="s">
        <v>1193</v>
      </c>
      <c r="B1151" t="s">
        <v>18</v>
      </c>
      <c r="C1151">
        <v>24</v>
      </c>
      <c r="D1151">
        <v>0.96</v>
      </c>
      <c r="E1151">
        <v>113.4999999999999</v>
      </c>
      <c r="F1151">
        <v>4</v>
      </c>
      <c r="G1151">
        <v>0</v>
      </c>
      <c r="H1151">
        <v>0</v>
      </c>
      <c r="I1151">
        <v>9</v>
      </c>
      <c r="J1151">
        <v>0</v>
      </c>
      <c r="K1151">
        <v>4</v>
      </c>
      <c r="L1151">
        <v>0</v>
      </c>
      <c r="M1151">
        <v>0</v>
      </c>
      <c r="N1151">
        <v>0</v>
      </c>
      <c r="O1151">
        <v>0</v>
      </c>
      <c r="P1151">
        <v>3</v>
      </c>
      <c r="Q1151">
        <v>0</v>
      </c>
      <c r="R1151">
        <v>3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</row>
    <row r="1152" spans="1:30" x14ac:dyDescent="0.25">
      <c r="A1152" t="s">
        <v>1194</v>
      </c>
      <c r="B1152" t="s">
        <v>18</v>
      </c>
      <c r="C1152">
        <v>53</v>
      </c>
      <c r="D1152">
        <v>2.12</v>
      </c>
      <c r="E1152">
        <v>153.1320754716981</v>
      </c>
      <c r="F1152">
        <v>0</v>
      </c>
      <c r="G1152">
        <v>0</v>
      </c>
      <c r="H1152">
        <v>0</v>
      </c>
      <c r="I1152">
        <v>2</v>
      </c>
      <c r="J1152">
        <v>14</v>
      </c>
      <c r="K1152">
        <v>3</v>
      </c>
      <c r="L1152">
        <v>0</v>
      </c>
      <c r="M1152">
        <v>2</v>
      </c>
      <c r="N1152">
        <v>0</v>
      </c>
      <c r="O1152">
        <v>11</v>
      </c>
      <c r="P1152">
        <v>2</v>
      </c>
      <c r="Q1152">
        <v>0</v>
      </c>
      <c r="R1152">
        <v>9</v>
      </c>
      <c r="S1152">
        <v>0</v>
      </c>
      <c r="T1152">
        <v>1</v>
      </c>
      <c r="U1152">
        <v>1</v>
      </c>
      <c r="V1152">
        <v>2</v>
      </c>
      <c r="W1152">
        <v>0</v>
      </c>
      <c r="X1152">
        <v>1</v>
      </c>
      <c r="Y1152">
        <v>0</v>
      </c>
      <c r="Z1152">
        <v>0</v>
      </c>
      <c r="AA1152">
        <v>1</v>
      </c>
      <c r="AB1152">
        <v>1</v>
      </c>
      <c r="AC1152">
        <v>3</v>
      </c>
      <c r="AD1152">
        <v>0</v>
      </c>
    </row>
    <row r="1153" spans="1:30" x14ac:dyDescent="0.25">
      <c r="A1153" t="s">
        <v>1195</v>
      </c>
      <c r="B1153" t="s">
        <v>18</v>
      </c>
      <c r="C1153">
        <v>8</v>
      </c>
      <c r="D1153">
        <v>0.32</v>
      </c>
      <c r="E1153">
        <v>79.499999999999943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1</v>
      </c>
      <c r="V1153">
        <v>5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1</v>
      </c>
    </row>
    <row r="1154" spans="1:30" x14ac:dyDescent="0.25">
      <c r="A1154" t="s">
        <v>1196</v>
      </c>
      <c r="B1154" t="s">
        <v>18</v>
      </c>
      <c r="C1154">
        <v>26</v>
      </c>
      <c r="D1154">
        <v>1.04</v>
      </c>
      <c r="E1154">
        <v>91.307692307692363</v>
      </c>
      <c r="F1154">
        <v>0</v>
      </c>
      <c r="G1154">
        <v>0</v>
      </c>
      <c r="H1154">
        <v>1</v>
      </c>
      <c r="I1154">
        <v>1</v>
      </c>
      <c r="J1154">
        <v>0</v>
      </c>
      <c r="K1154">
        <v>9</v>
      </c>
      <c r="L1154">
        <v>0</v>
      </c>
      <c r="M1154">
        <v>1</v>
      </c>
      <c r="N1154">
        <v>1</v>
      </c>
      <c r="O1154">
        <v>0</v>
      </c>
      <c r="P1154">
        <v>1</v>
      </c>
      <c r="Q1154">
        <v>1</v>
      </c>
      <c r="R1154">
        <v>0</v>
      </c>
      <c r="S1154">
        <v>0</v>
      </c>
      <c r="T1154">
        <v>3</v>
      </c>
      <c r="U1154">
        <v>0</v>
      </c>
      <c r="V1154">
        <v>3</v>
      </c>
      <c r="W1154">
        <v>0</v>
      </c>
      <c r="X1154">
        <v>0</v>
      </c>
      <c r="Y1154">
        <v>4</v>
      </c>
      <c r="Z1154">
        <v>0</v>
      </c>
      <c r="AA1154">
        <v>1</v>
      </c>
      <c r="AB1154">
        <v>0</v>
      </c>
      <c r="AC1154">
        <v>0</v>
      </c>
      <c r="AD1154">
        <v>0</v>
      </c>
    </row>
    <row r="1155" spans="1:30" x14ac:dyDescent="0.25">
      <c r="A1155" t="s">
        <v>1197</v>
      </c>
      <c r="B1155" t="s">
        <v>18</v>
      </c>
      <c r="C1155">
        <v>27</v>
      </c>
      <c r="D1155">
        <v>1.08</v>
      </c>
      <c r="E1155">
        <v>599.85185185185276</v>
      </c>
      <c r="F1155">
        <v>0</v>
      </c>
      <c r="G1155">
        <v>0</v>
      </c>
      <c r="H1155">
        <v>0</v>
      </c>
      <c r="I1155">
        <v>26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</row>
    <row r="1156" spans="1:30" x14ac:dyDescent="0.25">
      <c r="A1156" t="s">
        <v>1198</v>
      </c>
      <c r="B1156" t="s">
        <v>18</v>
      </c>
      <c r="C1156">
        <v>16</v>
      </c>
      <c r="D1156">
        <v>0.64</v>
      </c>
      <c r="E1156">
        <v>337.12499999999989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15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</row>
    <row r="1157" spans="1:30" x14ac:dyDescent="0.25">
      <c r="A1157" t="s">
        <v>1199</v>
      </c>
      <c r="B1157" t="s">
        <v>18</v>
      </c>
      <c r="C1157">
        <v>50</v>
      </c>
      <c r="D1157">
        <v>2</v>
      </c>
      <c r="E1157">
        <v>448</v>
      </c>
      <c r="F1157">
        <v>0</v>
      </c>
      <c r="G1157">
        <v>2</v>
      </c>
      <c r="H1157">
        <v>0</v>
      </c>
      <c r="I1157">
        <v>1</v>
      </c>
      <c r="J1157">
        <v>0</v>
      </c>
      <c r="K1157">
        <v>0</v>
      </c>
      <c r="L1157">
        <v>0</v>
      </c>
      <c r="M1157">
        <v>5</v>
      </c>
      <c r="N1157">
        <v>0</v>
      </c>
      <c r="O1157">
        <v>0</v>
      </c>
      <c r="P1157">
        <v>0</v>
      </c>
      <c r="Q1157">
        <v>0</v>
      </c>
      <c r="R1157">
        <v>2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11</v>
      </c>
      <c r="Y1157">
        <v>0</v>
      </c>
      <c r="Z1157">
        <v>0</v>
      </c>
      <c r="AA1157">
        <v>29</v>
      </c>
      <c r="AB1157">
        <v>0</v>
      </c>
      <c r="AC1157">
        <v>0</v>
      </c>
      <c r="AD1157">
        <v>0</v>
      </c>
    </row>
    <row r="1158" spans="1:30" x14ac:dyDescent="0.25">
      <c r="A1158" t="s">
        <v>1200</v>
      </c>
      <c r="B1158" t="s">
        <v>18</v>
      </c>
      <c r="C1158">
        <v>36</v>
      </c>
      <c r="D1158">
        <v>1.44</v>
      </c>
      <c r="E1158">
        <v>136.2222222222222</v>
      </c>
      <c r="F1158">
        <v>0</v>
      </c>
      <c r="G1158">
        <v>0</v>
      </c>
      <c r="H1158">
        <v>1</v>
      </c>
      <c r="I1158">
        <v>0</v>
      </c>
      <c r="J1158">
        <v>3</v>
      </c>
      <c r="K1158">
        <v>1</v>
      </c>
      <c r="L1158">
        <v>1</v>
      </c>
      <c r="M1158">
        <v>2</v>
      </c>
      <c r="N1158">
        <v>0</v>
      </c>
      <c r="O1158">
        <v>0</v>
      </c>
      <c r="P1158">
        <v>4</v>
      </c>
      <c r="Q1158">
        <v>6</v>
      </c>
      <c r="R1158">
        <v>1</v>
      </c>
      <c r="S1158">
        <v>0</v>
      </c>
      <c r="T1158">
        <v>1</v>
      </c>
      <c r="U1158">
        <v>0</v>
      </c>
      <c r="V1158">
        <v>13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3</v>
      </c>
      <c r="AD1158">
        <v>0</v>
      </c>
    </row>
    <row r="1159" spans="1:30" x14ac:dyDescent="0.25">
      <c r="A1159" t="s">
        <v>1201</v>
      </c>
      <c r="B1159" t="s">
        <v>18</v>
      </c>
      <c r="C1159">
        <v>25</v>
      </c>
      <c r="D1159">
        <v>1</v>
      </c>
      <c r="E1159">
        <v>68</v>
      </c>
      <c r="F1159">
        <v>0</v>
      </c>
      <c r="G1159">
        <v>0</v>
      </c>
      <c r="H1159">
        <v>8</v>
      </c>
      <c r="I1159">
        <v>0</v>
      </c>
      <c r="J1159">
        <v>1</v>
      </c>
      <c r="K1159">
        <v>1</v>
      </c>
      <c r="L1159">
        <v>2</v>
      </c>
      <c r="M1159">
        <v>2</v>
      </c>
      <c r="N1159">
        <v>2</v>
      </c>
      <c r="O1159">
        <v>0</v>
      </c>
      <c r="P1159">
        <v>2</v>
      </c>
      <c r="Q1159">
        <v>2</v>
      </c>
      <c r="R1159">
        <v>0</v>
      </c>
      <c r="S1159">
        <v>2</v>
      </c>
      <c r="T1159">
        <v>0</v>
      </c>
      <c r="U1159">
        <v>0</v>
      </c>
      <c r="V1159">
        <v>1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1</v>
      </c>
      <c r="AD1159">
        <v>1</v>
      </c>
    </row>
    <row r="1160" spans="1:30" x14ac:dyDescent="0.25">
      <c r="A1160" t="s">
        <v>1202</v>
      </c>
      <c r="B1160" t="s">
        <v>18</v>
      </c>
      <c r="C1160">
        <v>53</v>
      </c>
      <c r="D1160">
        <v>2.12</v>
      </c>
      <c r="E1160">
        <v>105.01886792452829</v>
      </c>
      <c r="F1160">
        <v>1</v>
      </c>
      <c r="G1160">
        <v>0</v>
      </c>
      <c r="H1160">
        <v>3</v>
      </c>
      <c r="I1160">
        <v>1</v>
      </c>
      <c r="J1160">
        <v>1</v>
      </c>
      <c r="K1160">
        <v>0</v>
      </c>
      <c r="L1160">
        <v>1</v>
      </c>
      <c r="M1160">
        <v>6</v>
      </c>
      <c r="N1160">
        <v>13</v>
      </c>
      <c r="O1160">
        <v>5</v>
      </c>
      <c r="P1160">
        <v>0</v>
      </c>
      <c r="Q1160">
        <v>0</v>
      </c>
      <c r="R1160">
        <v>0</v>
      </c>
      <c r="S1160">
        <v>0</v>
      </c>
      <c r="T1160">
        <v>6</v>
      </c>
      <c r="U1160">
        <v>1</v>
      </c>
      <c r="V1160">
        <v>5</v>
      </c>
      <c r="W1160">
        <v>0</v>
      </c>
      <c r="X1160">
        <v>1</v>
      </c>
      <c r="Y1160">
        <v>0</v>
      </c>
      <c r="Z1160">
        <v>0</v>
      </c>
      <c r="AA1160">
        <v>4</v>
      </c>
      <c r="AB1160">
        <v>2</v>
      </c>
      <c r="AC1160">
        <v>3</v>
      </c>
      <c r="AD1160">
        <v>0</v>
      </c>
    </row>
    <row r="1161" spans="1:30" x14ac:dyDescent="0.25">
      <c r="A1161" t="s">
        <v>1203</v>
      </c>
      <c r="B1161" t="s">
        <v>18</v>
      </c>
      <c r="C1161">
        <v>28</v>
      </c>
      <c r="D1161">
        <v>1.1200000000000001</v>
      </c>
      <c r="E1161">
        <v>104.1428571428572</v>
      </c>
      <c r="F1161">
        <v>0</v>
      </c>
      <c r="G1161">
        <v>0</v>
      </c>
      <c r="H1161">
        <v>1</v>
      </c>
      <c r="I1161">
        <v>0</v>
      </c>
      <c r="J1161">
        <v>1</v>
      </c>
      <c r="K1161">
        <v>1</v>
      </c>
      <c r="L1161">
        <v>0</v>
      </c>
      <c r="M1161">
        <v>3</v>
      </c>
      <c r="N1161">
        <v>1</v>
      </c>
      <c r="O1161">
        <v>0</v>
      </c>
      <c r="P1161">
        <v>5</v>
      </c>
      <c r="Q1161">
        <v>0</v>
      </c>
      <c r="R1161">
        <v>2</v>
      </c>
      <c r="S1161">
        <v>0</v>
      </c>
      <c r="T1161">
        <v>0</v>
      </c>
      <c r="U1161">
        <v>0</v>
      </c>
      <c r="V1161">
        <v>10</v>
      </c>
      <c r="W1161">
        <v>2</v>
      </c>
      <c r="X1161">
        <v>1</v>
      </c>
      <c r="Y1161">
        <v>0</v>
      </c>
      <c r="Z1161">
        <v>1</v>
      </c>
      <c r="AA1161">
        <v>0</v>
      </c>
      <c r="AB1161">
        <v>0</v>
      </c>
      <c r="AC1161">
        <v>0</v>
      </c>
      <c r="AD1161">
        <v>0</v>
      </c>
    </row>
    <row r="1162" spans="1:30" x14ac:dyDescent="0.25">
      <c r="A1162" t="s">
        <v>1204</v>
      </c>
      <c r="B1162" t="s">
        <v>124</v>
      </c>
      <c r="C1162">
        <v>3</v>
      </c>
      <c r="D1162">
        <v>0.12</v>
      </c>
      <c r="E1162">
        <v>38.66666666666665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2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</row>
    <row r="1163" spans="1:30" x14ac:dyDescent="0.25">
      <c r="A1163" t="s">
        <v>1205</v>
      </c>
      <c r="B1163" t="s">
        <v>18</v>
      </c>
      <c r="C1163">
        <v>19</v>
      </c>
      <c r="D1163">
        <v>0.76</v>
      </c>
      <c r="E1163">
        <v>42.842105263157897</v>
      </c>
      <c r="F1163">
        <v>0</v>
      </c>
      <c r="G1163">
        <v>2</v>
      </c>
      <c r="H1163">
        <v>1</v>
      </c>
      <c r="I1163">
        <v>1</v>
      </c>
      <c r="J1163">
        <v>4</v>
      </c>
      <c r="K1163">
        <v>0</v>
      </c>
      <c r="L1163">
        <v>0</v>
      </c>
      <c r="M1163">
        <v>0</v>
      </c>
      <c r="N1163">
        <v>1</v>
      </c>
      <c r="O1163">
        <v>0</v>
      </c>
      <c r="P1163">
        <v>1</v>
      </c>
      <c r="Q1163">
        <v>0</v>
      </c>
      <c r="R1163">
        <v>1</v>
      </c>
      <c r="S1163">
        <v>0</v>
      </c>
      <c r="T1163">
        <v>0</v>
      </c>
      <c r="U1163">
        <v>2</v>
      </c>
      <c r="V1163">
        <v>3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3</v>
      </c>
      <c r="AC1163">
        <v>0</v>
      </c>
      <c r="AD1163">
        <v>0</v>
      </c>
    </row>
    <row r="1164" spans="1:30" x14ac:dyDescent="0.25">
      <c r="A1164" t="s">
        <v>1206</v>
      </c>
      <c r="B1164" t="s">
        <v>18</v>
      </c>
      <c r="C1164">
        <v>17</v>
      </c>
      <c r="D1164">
        <v>0.68</v>
      </c>
      <c r="E1164">
        <v>360.94117647058818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16</v>
      </c>
      <c r="Y1164">
        <v>0</v>
      </c>
      <c r="Z1164">
        <v>1</v>
      </c>
      <c r="AA1164">
        <v>0</v>
      </c>
      <c r="AB1164">
        <v>0</v>
      </c>
      <c r="AC1164">
        <v>0</v>
      </c>
      <c r="AD1164">
        <v>0</v>
      </c>
    </row>
    <row r="1165" spans="1:30" x14ac:dyDescent="0.25">
      <c r="A1165" t="s">
        <v>1207</v>
      </c>
      <c r="B1165" t="s">
        <v>18</v>
      </c>
      <c r="C1165">
        <v>19</v>
      </c>
      <c r="D1165">
        <v>0.76</v>
      </c>
      <c r="E1165">
        <v>95.473684210526372</v>
      </c>
      <c r="F1165">
        <v>0</v>
      </c>
      <c r="G1165">
        <v>0</v>
      </c>
      <c r="H1165">
        <v>3</v>
      </c>
      <c r="I1165">
        <v>0</v>
      </c>
      <c r="J1165">
        <v>3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8</v>
      </c>
      <c r="Q1165">
        <v>0</v>
      </c>
      <c r="R1165">
        <v>0</v>
      </c>
      <c r="S1165">
        <v>0</v>
      </c>
      <c r="T1165">
        <v>1</v>
      </c>
      <c r="U1165">
        <v>0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1</v>
      </c>
      <c r="AB1165">
        <v>0</v>
      </c>
      <c r="AC1165">
        <v>0</v>
      </c>
      <c r="AD1165">
        <v>1</v>
      </c>
    </row>
    <row r="1166" spans="1:30" x14ac:dyDescent="0.25">
      <c r="A1166" t="s">
        <v>1208</v>
      </c>
      <c r="B1166" t="s">
        <v>18</v>
      </c>
      <c r="C1166">
        <v>26</v>
      </c>
      <c r="D1166">
        <v>1.04</v>
      </c>
      <c r="E1166">
        <v>116.30769230769241</v>
      </c>
      <c r="F1166">
        <v>0</v>
      </c>
      <c r="G1166">
        <v>0</v>
      </c>
      <c r="H1166">
        <v>3</v>
      </c>
      <c r="I1166">
        <v>2</v>
      </c>
      <c r="J1166">
        <v>5</v>
      </c>
      <c r="K1166">
        <v>2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10</v>
      </c>
      <c r="T1166">
        <v>0</v>
      </c>
      <c r="U1166">
        <v>0</v>
      </c>
      <c r="V1166">
        <v>2</v>
      </c>
      <c r="W1166">
        <v>0</v>
      </c>
      <c r="X1166">
        <v>0</v>
      </c>
      <c r="Y1166">
        <v>0</v>
      </c>
      <c r="Z1166">
        <v>0</v>
      </c>
      <c r="AA1166">
        <v>1</v>
      </c>
      <c r="AB1166">
        <v>0</v>
      </c>
      <c r="AC1166">
        <v>1</v>
      </c>
      <c r="AD1166">
        <v>0</v>
      </c>
    </row>
    <row r="1167" spans="1:30" x14ac:dyDescent="0.25">
      <c r="A1167" t="s">
        <v>1209</v>
      </c>
      <c r="B1167" t="s">
        <v>18</v>
      </c>
      <c r="C1167">
        <v>7</v>
      </c>
      <c r="D1167">
        <v>0.28000000000000003</v>
      </c>
      <c r="E1167">
        <v>89.428571428571431</v>
      </c>
      <c r="F1167">
        <v>5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1</v>
      </c>
      <c r="AB1167">
        <v>0</v>
      </c>
      <c r="AC1167">
        <v>0</v>
      </c>
      <c r="AD1167">
        <v>0</v>
      </c>
    </row>
    <row r="1168" spans="1:30" x14ac:dyDescent="0.25">
      <c r="A1168" t="s">
        <v>1210</v>
      </c>
      <c r="B1168" t="s">
        <v>18</v>
      </c>
      <c r="C1168">
        <v>20</v>
      </c>
      <c r="D1168">
        <v>0.8</v>
      </c>
      <c r="E1168">
        <v>82.499999999999972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  <c r="M1168">
        <v>1</v>
      </c>
      <c r="N1168">
        <v>0</v>
      </c>
      <c r="O1168">
        <v>4</v>
      </c>
      <c r="P1168">
        <v>7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2</v>
      </c>
      <c r="W1168">
        <v>0</v>
      </c>
      <c r="X1168">
        <v>0</v>
      </c>
      <c r="Y1168">
        <v>1</v>
      </c>
      <c r="Z1168">
        <v>0</v>
      </c>
      <c r="AA1168">
        <v>0</v>
      </c>
      <c r="AB1168">
        <v>3</v>
      </c>
      <c r="AC1168">
        <v>0</v>
      </c>
      <c r="AD1168">
        <v>0</v>
      </c>
    </row>
    <row r="1169" spans="1:30" x14ac:dyDescent="0.25">
      <c r="A1169" t="s">
        <v>1211</v>
      </c>
      <c r="B1169" t="s">
        <v>18</v>
      </c>
      <c r="C1169">
        <v>27</v>
      </c>
      <c r="D1169">
        <v>1.08</v>
      </c>
      <c r="E1169">
        <v>212.81481481481501</v>
      </c>
      <c r="F1169">
        <v>0</v>
      </c>
      <c r="G1169">
        <v>0</v>
      </c>
      <c r="H1169">
        <v>0</v>
      </c>
      <c r="I1169">
        <v>13</v>
      </c>
      <c r="J1169">
        <v>0</v>
      </c>
      <c r="K1169">
        <v>0</v>
      </c>
      <c r="L1169">
        <v>0</v>
      </c>
      <c r="M1169">
        <v>1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5</v>
      </c>
      <c r="U1169">
        <v>8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</row>
    <row r="1170" spans="1:30" x14ac:dyDescent="0.25">
      <c r="A1170" t="s">
        <v>1212</v>
      </c>
      <c r="B1170" t="s">
        <v>18</v>
      </c>
      <c r="C1170">
        <v>92</v>
      </c>
      <c r="D1170">
        <v>3.68</v>
      </c>
      <c r="E1170">
        <v>222.67391304347831</v>
      </c>
      <c r="F1170">
        <v>1</v>
      </c>
      <c r="G1170">
        <v>9</v>
      </c>
      <c r="H1170">
        <v>9</v>
      </c>
      <c r="I1170">
        <v>5</v>
      </c>
      <c r="J1170">
        <v>26</v>
      </c>
      <c r="K1170">
        <v>5</v>
      </c>
      <c r="L1170">
        <v>0</v>
      </c>
      <c r="M1170">
        <v>3</v>
      </c>
      <c r="N1170">
        <v>2</v>
      </c>
      <c r="O1170">
        <v>0</v>
      </c>
      <c r="P1170">
        <v>3</v>
      </c>
      <c r="Q1170">
        <v>0</v>
      </c>
      <c r="R1170">
        <v>8</v>
      </c>
      <c r="S1170">
        <v>1</v>
      </c>
      <c r="T1170">
        <v>0</v>
      </c>
      <c r="U1170">
        <v>0</v>
      </c>
      <c r="V1170">
        <v>12</v>
      </c>
      <c r="W1170">
        <v>0</v>
      </c>
      <c r="X1170">
        <v>0</v>
      </c>
      <c r="Y1170">
        <v>0</v>
      </c>
      <c r="Z1170">
        <v>0</v>
      </c>
      <c r="AA1170">
        <v>1</v>
      </c>
      <c r="AB1170">
        <v>1</v>
      </c>
      <c r="AC1170">
        <v>6</v>
      </c>
      <c r="AD1170">
        <v>0</v>
      </c>
    </row>
    <row r="1171" spans="1:30" x14ac:dyDescent="0.25">
      <c r="A1171" t="s">
        <v>1213</v>
      </c>
      <c r="B1171" t="s">
        <v>18</v>
      </c>
      <c r="C1171">
        <v>5</v>
      </c>
      <c r="D1171">
        <v>0.2</v>
      </c>
      <c r="E1171">
        <v>29.999999999999989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2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1</v>
      </c>
      <c r="AD1171">
        <v>1</v>
      </c>
    </row>
    <row r="1172" spans="1:30" x14ac:dyDescent="0.25">
      <c r="A1172" t="s">
        <v>1214</v>
      </c>
      <c r="B1172" t="s">
        <v>18</v>
      </c>
      <c r="C1172">
        <v>37</v>
      </c>
      <c r="D1172">
        <v>1.48</v>
      </c>
      <c r="E1172">
        <v>215.027027027027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10</v>
      </c>
      <c r="N1172">
        <v>0</v>
      </c>
      <c r="O1172">
        <v>0</v>
      </c>
      <c r="P1172">
        <v>0</v>
      </c>
      <c r="Q1172">
        <v>3</v>
      </c>
      <c r="R1172">
        <v>0</v>
      </c>
      <c r="S1172">
        <v>1</v>
      </c>
      <c r="T1172">
        <v>0</v>
      </c>
      <c r="U1172">
        <v>0</v>
      </c>
      <c r="V1172">
        <v>1</v>
      </c>
      <c r="W1172">
        <v>0</v>
      </c>
      <c r="X1172">
        <v>6</v>
      </c>
      <c r="Y1172">
        <v>0</v>
      </c>
      <c r="Z1172">
        <v>0</v>
      </c>
      <c r="AA1172">
        <v>15</v>
      </c>
      <c r="AB1172">
        <v>0</v>
      </c>
      <c r="AC1172">
        <v>0</v>
      </c>
      <c r="AD1172">
        <v>0</v>
      </c>
    </row>
    <row r="1173" spans="1:30" x14ac:dyDescent="0.25">
      <c r="A1173" t="s">
        <v>1215</v>
      </c>
      <c r="B1173" t="s">
        <v>18</v>
      </c>
      <c r="C1173">
        <v>35</v>
      </c>
      <c r="D1173">
        <v>1.4</v>
      </c>
      <c r="E1173">
        <v>494.28571428571411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2</v>
      </c>
      <c r="M1173">
        <v>1</v>
      </c>
      <c r="N1173">
        <v>0</v>
      </c>
      <c r="O1173">
        <v>0</v>
      </c>
      <c r="P1173">
        <v>27</v>
      </c>
      <c r="Q1173">
        <v>0</v>
      </c>
      <c r="R1173">
        <v>0</v>
      </c>
      <c r="S1173">
        <v>1</v>
      </c>
      <c r="T1173">
        <v>0</v>
      </c>
      <c r="U1173">
        <v>0</v>
      </c>
      <c r="V1173">
        <v>2</v>
      </c>
      <c r="W1173">
        <v>1</v>
      </c>
      <c r="X1173">
        <v>0</v>
      </c>
      <c r="Y1173">
        <v>0</v>
      </c>
      <c r="Z1173">
        <v>0</v>
      </c>
      <c r="AA1173">
        <v>0</v>
      </c>
      <c r="AB1173">
        <v>1</v>
      </c>
      <c r="AC1173">
        <v>0</v>
      </c>
      <c r="AD1173">
        <v>0</v>
      </c>
    </row>
    <row r="1174" spans="1:30" x14ac:dyDescent="0.25">
      <c r="A1174" t="s">
        <v>1216</v>
      </c>
      <c r="B1174" t="s">
        <v>18</v>
      </c>
      <c r="C1174">
        <v>13</v>
      </c>
      <c r="D1174">
        <v>0.52</v>
      </c>
      <c r="E1174">
        <v>150.46153846153851</v>
      </c>
      <c r="F1174">
        <v>0</v>
      </c>
      <c r="G1174">
        <v>0</v>
      </c>
      <c r="H1174">
        <v>1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9</v>
      </c>
      <c r="AB1174">
        <v>0</v>
      </c>
      <c r="AC1174">
        <v>0</v>
      </c>
      <c r="AD1174">
        <v>0</v>
      </c>
    </row>
    <row r="1175" spans="1:30" x14ac:dyDescent="0.25">
      <c r="A1175" t="s">
        <v>1217</v>
      </c>
      <c r="B1175" t="s">
        <v>18</v>
      </c>
      <c r="C1175">
        <v>41</v>
      </c>
      <c r="D1175">
        <v>1.64</v>
      </c>
      <c r="E1175">
        <v>935.21951219512164</v>
      </c>
      <c r="F1175">
        <v>0</v>
      </c>
      <c r="G1175">
        <v>0</v>
      </c>
      <c r="H1175">
        <v>40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</row>
    <row r="1176" spans="1:30" x14ac:dyDescent="0.25">
      <c r="A1176" t="s">
        <v>1218</v>
      </c>
      <c r="B1176" t="s">
        <v>18</v>
      </c>
      <c r="C1176">
        <v>4</v>
      </c>
      <c r="D1176">
        <v>0.16</v>
      </c>
      <c r="E1176">
        <v>58.499999999999993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3</v>
      </c>
      <c r="AC1176">
        <v>0</v>
      </c>
      <c r="AD1176">
        <v>0</v>
      </c>
    </row>
    <row r="1177" spans="1:30" x14ac:dyDescent="0.25">
      <c r="A1177" t="s">
        <v>1219</v>
      </c>
      <c r="B1177" t="s">
        <v>18</v>
      </c>
      <c r="C1177">
        <v>16</v>
      </c>
      <c r="D1177">
        <v>0.64</v>
      </c>
      <c r="E1177">
        <v>84.000000000000014</v>
      </c>
      <c r="F1177">
        <v>0</v>
      </c>
      <c r="G1177">
        <v>1</v>
      </c>
      <c r="H1177">
        <v>0</v>
      </c>
      <c r="I1177">
        <v>1</v>
      </c>
      <c r="J1177">
        <v>3</v>
      </c>
      <c r="K1177">
        <v>0</v>
      </c>
      <c r="L1177">
        <v>0</v>
      </c>
      <c r="M1177">
        <v>1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1</v>
      </c>
      <c r="T1177">
        <v>0</v>
      </c>
      <c r="U1177">
        <v>0</v>
      </c>
      <c r="V1177">
        <v>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7</v>
      </c>
      <c r="AC1177">
        <v>0</v>
      </c>
      <c r="AD1177">
        <v>0</v>
      </c>
    </row>
    <row r="1178" spans="1:30" x14ac:dyDescent="0.25">
      <c r="A1178" t="s">
        <v>1220</v>
      </c>
      <c r="B1178" t="s">
        <v>18</v>
      </c>
      <c r="C1178">
        <v>12</v>
      </c>
      <c r="D1178">
        <v>0.48</v>
      </c>
      <c r="E1178">
        <v>42.166666666666657</v>
      </c>
      <c r="F1178">
        <v>0</v>
      </c>
      <c r="G1178">
        <v>0</v>
      </c>
      <c r="H1178">
        <v>0</v>
      </c>
      <c r="I1178">
        <v>0</v>
      </c>
      <c r="J1178">
        <v>2</v>
      </c>
      <c r="K1178">
        <v>0</v>
      </c>
      <c r="L1178">
        <v>0</v>
      </c>
      <c r="M1178">
        <v>1</v>
      </c>
      <c r="N1178">
        <v>0</v>
      </c>
      <c r="O1178">
        <v>0</v>
      </c>
      <c r="P1178">
        <v>1</v>
      </c>
      <c r="Q1178">
        <v>1</v>
      </c>
      <c r="R1178">
        <v>0</v>
      </c>
      <c r="S1178">
        <v>0</v>
      </c>
      <c r="T1178">
        <v>0</v>
      </c>
      <c r="U1178">
        <v>0</v>
      </c>
      <c r="V1178">
        <v>3</v>
      </c>
      <c r="W1178">
        <v>3</v>
      </c>
      <c r="X1178">
        <v>0</v>
      </c>
      <c r="Y1178">
        <v>0</v>
      </c>
      <c r="Z1178">
        <v>1</v>
      </c>
      <c r="AA1178">
        <v>0</v>
      </c>
      <c r="AB1178">
        <v>0</v>
      </c>
      <c r="AC1178">
        <v>0</v>
      </c>
      <c r="AD1178">
        <v>0</v>
      </c>
    </row>
    <row r="1179" spans="1:30" x14ac:dyDescent="0.25">
      <c r="A1179" t="s">
        <v>1221</v>
      </c>
      <c r="B1179" t="s">
        <v>18</v>
      </c>
      <c r="C1179">
        <v>34</v>
      </c>
      <c r="D1179">
        <v>1.36</v>
      </c>
      <c r="E1179">
        <v>118.9411764705882</v>
      </c>
      <c r="F1179">
        <v>4</v>
      </c>
      <c r="G1179">
        <v>0</v>
      </c>
      <c r="H1179">
        <v>0</v>
      </c>
      <c r="I1179">
        <v>2</v>
      </c>
      <c r="J1179">
        <v>0</v>
      </c>
      <c r="K1179">
        <v>11</v>
      </c>
      <c r="L1179">
        <v>0</v>
      </c>
      <c r="M1179">
        <v>0</v>
      </c>
      <c r="N1179">
        <v>3</v>
      </c>
      <c r="O1179">
        <v>0</v>
      </c>
      <c r="P1179">
        <v>1</v>
      </c>
      <c r="Q1179">
        <v>0</v>
      </c>
      <c r="R1179">
        <v>6</v>
      </c>
      <c r="S1179">
        <v>4</v>
      </c>
      <c r="T1179">
        <v>0</v>
      </c>
      <c r="U1179">
        <v>2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</row>
    <row r="1180" spans="1:30" x14ac:dyDescent="0.25">
      <c r="A1180" t="s">
        <v>1222</v>
      </c>
      <c r="B1180" t="s">
        <v>18</v>
      </c>
      <c r="C1180">
        <v>4</v>
      </c>
      <c r="D1180">
        <v>0.16</v>
      </c>
      <c r="E1180">
        <v>95.999999999999986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4</v>
      </c>
      <c r="Z1180">
        <v>0</v>
      </c>
      <c r="AA1180">
        <v>0</v>
      </c>
      <c r="AB1180">
        <v>0</v>
      </c>
      <c r="AC1180">
        <v>0</v>
      </c>
      <c r="AD1180">
        <v>0</v>
      </c>
    </row>
    <row r="1181" spans="1:30" x14ac:dyDescent="0.25">
      <c r="A1181" t="s">
        <v>1223</v>
      </c>
      <c r="B1181" t="s">
        <v>18</v>
      </c>
      <c r="C1181">
        <v>11</v>
      </c>
      <c r="D1181">
        <v>0.44</v>
      </c>
      <c r="E1181">
        <v>50.363636363636331</v>
      </c>
      <c r="F1181">
        <v>0</v>
      </c>
      <c r="G1181">
        <v>0</v>
      </c>
      <c r="H1181">
        <v>3</v>
      </c>
      <c r="I1181">
        <v>0</v>
      </c>
      <c r="J1181">
        <v>3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2</v>
      </c>
      <c r="Y1181">
        <v>0</v>
      </c>
      <c r="Z1181">
        <v>0</v>
      </c>
      <c r="AA1181">
        <v>0</v>
      </c>
      <c r="AB1181">
        <v>0</v>
      </c>
      <c r="AC1181">
        <v>2</v>
      </c>
      <c r="AD1181">
        <v>1</v>
      </c>
    </row>
    <row r="1182" spans="1:30" x14ac:dyDescent="0.25">
      <c r="A1182" t="s">
        <v>1224</v>
      </c>
      <c r="B1182" t="s">
        <v>18</v>
      </c>
      <c r="C1182">
        <v>9</v>
      </c>
      <c r="D1182">
        <v>0.36</v>
      </c>
      <c r="E1182">
        <v>38.222222222222229</v>
      </c>
      <c r="F1182">
        <v>0</v>
      </c>
      <c r="G1182">
        <v>0</v>
      </c>
      <c r="H1182">
        <v>1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2</v>
      </c>
      <c r="U1182">
        <v>1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</v>
      </c>
      <c r="AB1182">
        <v>3</v>
      </c>
      <c r="AC1182">
        <v>0</v>
      </c>
      <c r="AD1182">
        <v>0</v>
      </c>
    </row>
    <row r="1183" spans="1:30" x14ac:dyDescent="0.25">
      <c r="A1183" t="s">
        <v>1225</v>
      </c>
      <c r="B1183" t="s">
        <v>18</v>
      </c>
      <c r="C1183">
        <v>47</v>
      </c>
      <c r="D1183">
        <v>1.88</v>
      </c>
      <c r="E1183">
        <v>93.957446808510625</v>
      </c>
      <c r="F1183">
        <v>0</v>
      </c>
      <c r="G1183">
        <v>0</v>
      </c>
      <c r="H1183">
        <v>4</v>
      </c>
      <c r="I1183">
        <v>8</v>
      </c>
      <c r="J1183">
        <v>3</v>
      </c>
      <c r="K1183">
        <v>2</v>
      </c>
      <c r="L1183">
        <v>1</v>
      </c>
      <c r="M1183">
        <v>4</v>
      </c>
      <c r="N1183">
        <v>0</v>
      </c>
      <c r="O1183">
        <v>0</v>
      </c>
      <c r="P1183">
        <v>11</v>
      </c>
      <c r="Q1183">
        <v>2</v>
      </c>
      <c r="R1183">
        <v>0</v>
      </c>
      <c r="S1183">
        <v>1</v>
      </c>
      <c r="T1183">
        <v>1</v>
      </c>
      <c r="U1183">
        <v>4</v>
      </c>
      <c r="V1183">
        <v>3</v>
      </c>
      <c r="W1183">
        <v>0</v>
      </c>
      <c r="X1183">
        <v>1</v>
      </c>
      <c r="Y1183">
        <v>0</v>
      </c>
      <c r="Z1183">
        <v>0</v>
      </c>
      <c r="AA1183">
        <v>1</v>
      </c>
      <c r="AB1183">
        <v>0</v>
      </c>
      <c r="AC1183">
        <v>1</v>
      </c>
      <c r="AD1183">
        <v>0</v>
      </c>
    </row>
    <row r="1184" spans="1:30" x14ac:dyDescent="0.25">
      <c r="A1184" t="s">
        <v>1226</v>
      </c>
      <c r="B1184" t="s">
        <v>18</v>
      </c>
      <c r="C1184">
        <v>10</v>
      </c>
      <c r="D1184">
        <v>0.4</v>
      </c>
      <c r="E1184">
        <v>50</v>
      </c>
      <c r="F1184">
        <v>0</v>
      </c>
      <c r="G1184">
        <v>0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2</v>
      </c>
      <c r="P1184">
        <v>0</v>
      </c>
      <c r="Q1184">
        <v>0</v>
      </c>
      <c r="R1184">
        <v>0</v>
      </c>
      <c r="S1184">
        <v>0</v>
      </c>
      <c r="T1184">
        <v>1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4</v>
      </c>
      <c r="AC1184">
        <v>1</v>
      </c>
      <c r="AD1184">
        <v>0</v>
      </c>
    </row>
    <row r="1185" spans="1:30" x14ac:dyDescent="0.25">
      <c r="A1185" t="s">
        <v>1227</v>
      </c>
      <c r="B1185" t="s">
        <v>18</v>
      </c>
      <c r="C1185">
        <v>25</v>
      </c>
      <c r="D1185">
        <v>1</v>
      </c>
      <c r="E1185">
        <v>136</v>
      </c>
      <c r="F1185">
        <v>0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7</v>
      </c>
      <c r="M1185">
        <v>5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2</v>
      </c>
      <c r="U1185">
        <v>0</v>
      </c>
      <c r="V1185">
        <v>0</v>
      </c>
      <c r="W1185">
        <v>0</v>
      </c>
      <c r="X1185">
        <v>9</v>
      </c>
      <c r="Y1185">
        <v>0</v>
      </c>
      <c r="Z1185">
        <v>0</v>
      </c>
      <c r="AA1185">
        <v>1</v>
      </c>
      <c r="AB1185">
        <v>0</v>
      </c>
      <c r="AC1185">
        <v>0</v>
      </c>
      <c r="AD1185">
        <v>0</v>
      </c>
    </row>
    <row r="1186" spans="1:30" x14ac:dyDescent="0.25">
      <c r="A1186" t="s">
        <v>1228</v>
      </c>
      <c r="B1186" t="s">
        <v>18</v>
      </c>
      <c r="C1186">
        <v>31</v>
      </c>
      <c r="D1186">
        <v>1.24</v>
      </c>
      <c r="E1186">
        <v>121.41935483870969</v>
      </c>
      <c r="F1186">
        <v>0</v>
      </c>
      <c r="G1186">
        <v>0</v>
      </c>
      <c r="H1186">
        <v>1</v>
      </c>
      <c r="I1186">
        <v>2</v>
      </c>
      <c r="J1186">
        <v>0</v>
      </c>
      <c r="K1186">
        <v>0</v>
      </c>
      <c r="L1186">
        <v>1</v>
      </c>
      <c r="M1186">
        <v>2</v>
      </c>
      <c r="N1186">
        <v>0</v>
      </c>
      <c r="O1186">
        <v>3</v>
      </c>
      <c r="P1186">
        <v>1</v>
      </c>
      <c r="Q1186">
        <v>0</v>
      </c>
      <c r="R1186">
        <v>0</v>
      </c>
      <c r="S1186">
        <v>2</v>
      </c>
      <c r="T1186">
        <v>0</v>
      </c>
      <c r="U1186">
        <v>2</v>
      </c>
      <c r="V1186">
        <v>4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12</v>
      </c>
      <c r="AC1186">
        <v>1</v>
      </c>
      <c r="AD1186">
        <v>0</v>
      </c>
    </row>
    <row r="1187" spans="1:30" x14ac:dyDescent="0.25">
      <c r="A1187" t="s">
        <v>1229</v>
      </c>
      <c r="B1187" t="s">
        <v>18</v>
      </c>
      <c r="C1187">
        <v>4</v>
      </c>
      <c r="D1187">
        <v>0.16</v>
      </c>
      <c r="E1187">
        <v>95.999999999999915</v>
      </c>
      <c r="F1187">
        <v>4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</row>
    <row r="1188" spans="1:30" x14ac:dyDescent="0.25">
      <c r="A1188" t="s">
        <v>1230</v>
      </c>
      <c r="B1188" t="s">
        <v>18</v>
      </c>
      <c r="C1188">
        <v>14</v>
      </c>
      <c r="D1188">
        <v>0.56000000000000005</v>
      </c>
      <c r="E1188">
        <v>143.1428571428572</v>
      </c>
      <c r="F1188">
        <v>0</v>
      </c>
      <c r="G1188">
        <v>1</v>
      </c>
      <c r="H1188">
        <v>0</v>
      </c>
      <c r="I1188">
        <v>1</v>
      </c>
      <c r="J1188">
        <v>2</v>
      </c>
      <c r="K1188">
        <v>0</v>
      </c>
      <c r="L1188">
        <v>0</v>
      </c>
      <c r="M1188">
        <v>1</v>
      </c>
      <c r="N1188">
        <v>0</v>
      </c>
      <c r="O1188">
        <v>9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</row>
    <row r="1189" spans="1:30" x14ac:dyDescent="0.25">
      <c r="A1189" t="s">
        <v>1231</v>
      </c>
      <c r="B1189" t="s">
        <v>18</v>
      </c>
      <c r="C1189">
        <v>8</v>
      </c>
      <c r="D1189">
        <v>0.32</v>
      </c>
      <c r="E1189">
        <v>79.499999999999986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1</v>
      </c>
      <c r="P1189">
        <v>0</v>
      </c>
      <c r="Q1189">
        <v>0</v>
      </c>
      <c r="R1189">
        <v>0</v>
      </c>
      <c r="S1189">
        <v>1</v>
      </c>
      <c r="T1189">
        <v>0</v>
      </c>
      <c r="U1189">
        <v>1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5</v>
      </c>
      <c r="AC1189">
        <v>0</v>
      </c>
      <c r="AD1189">
        <v>0</v>
      </c>
    </row>
    <row r="1190" spans="1:30" x14ac:dyDescent="0.25">
      <c r="A1190" t="s">
        <v>1232</v>
      </c>
      <c r="B1190" t="s">
        <v>18</v>
      </c>
      <c r="C1190">
        <v>33</v>
      </c>
      <c r="D1190">
        <v>1.32</v>
      </c>
      <c r="E1190">
        <v>72.303030303030255</v>
      </c>
      <c r="F1190">
        <v>0</v>
      </c>
      <c r="G1190">
        <v>4</v>
      </c>
      <c r="H1190">
        <v>3</v>
      </c>
      <c r="I1190">
        <v>2</v>
      </c>
      <c r="J1190">
        <v>4</v>
      </c>
      <c r="K1190">
        <v>0</v>
      </c>
      <c r="L1190">
        <v>0</v>
      </c>
      <c r="M1190">
        <v>0</v>
      </c>
      <c r="N1190">
        <v>8</v>
      </c>
      <c r="O1190">
        <v>0</v>
      </c>
      <c r="P1190">
        <v>4</v>
      </c>
      <c r="Q1190">
        <v>0</v>
      </c>
      <c r="R1190">
        <v>3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1</v>
      </c>
      <c r="Z1190">
        <v>1</v>
      </c>
      <c r="AA1190">
        <v>0</v>
      </c>
      <c r="AB1190">
        <v>1</v>
      </c>
      <c r="AC1190">
        <v>1</v>
      </c>
      <c r="AD1190">
        <v>0</v>
      </c>
    </row>
    <row r="1191" spans="1:30" x14ac:dyDescent="0.25">
      <c r="A1191" t="s">
        <v>1233</v>
      </c>
      <c r="B1191" t="s">
        <v>18</v>
      </c>
      <c r="C1191">
        <v>18</v>
      </c>
      <c r="D1191">
        <v>0.72</v>
      </c>
      <c r="E1191">
        <v>68.111111111111114</v>
      </c>
      <c r="F1191">
        <v>3</v>
      </c>
      <c r="G1191">
        <v>0</v>
      </c>
      <c r="H1191">
        <v>3</v>
      </c>
      <c r="I1191">
        <v>0</v>
      </c>
      <c r="J1191">
        <v>0</v>
      </c>
      <c r="K1191">
        <v>3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5</v>
      </c>
      <c r="S1191">
        <v>0</v>
      </c>
      <c r="T1191">
        <v>0</v>
      </c>
      <c r="U1191">
        <v>1</v>
      </c>
      <c r="V1191">
        <v>3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</row>
    <row r="1192" spans="1:30" x14ac:dyDescent="0.25">
      <c r="A1192" t="s">
        <v>1234</v>
      </c>
      <c r="B1192" t="s">
        <v>124</v>
      </c>
      <c r="C1192">
        <v>9</v>
      </c>
      <c r="D1192">
        <v>0.36</v>
      </c>
      <c r="E1192">
        <v>171.5555555555558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8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</row>
    <row r="1193" spans="1:30" x14ac:dyDescent="0.25">
      <c r="A1193" t="s">
        <v>1235</v>
      </c>
      <c r="B1193" t="s">
        <v>18</v>
      </c>
      <c r="C1193">
        <v>16</v>
      </c>
      <c r="D1193">
        <v>0.64</v>
      </c>
      <c r="E1193">
        <v>196.49999999999969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6</v>
      </c>
      <c r="Z1193">
        <v>0</v>
      </c>
      <c r="AA1193">
        <v>0</v>
      </c>
      <c r="AB1193">
        <v>0</v>
      </c>
      <c r="AC1193">
        <v>0</v>
      </c>
      <c r="AD1193">
        <v>0</v>
      </c>
    </row>
    <row r="1194" spans="1:30" x14ac:dyDescent="0.25">
      <c r="A1194" t="s">
        <v>1236</v>
      </c>
      <c r="B1194" t="s">
        <v>18</v>
      </c>
      <c r="C1194">
        <v>54</v>
      </c>
      <c r="D1194">
        <v>2.16</v>
      </c>
      <c r="E1194">
        <v>59.8888888888889</v>
      </c>
      <c r="F1194">
        <v>3</v>
      </c>
      <c r="G1194">
        <v>0</v>
      </c>
      <c r="H1194">
        <v>2</v>
      </c>
      <c r="I1194">
        <v>2</v>
      </c>
      <c r="J1194">
        <v>8</v>
      </c>
      <c r="K1194">
        <v>3</v>
      </c>
      <c r="L1194">
        <v>0</v>
      </c>
      <c r="M1194">
        <v>6</v>
      </c>
      <c r="N1194">
        <v>1</v>
      </c>
      <c r="O1194">
        <v>3</v>
      </c>
      <c r="P1194">
        <v>0</v>
      </c>
      <c r="Q1194">
        <v>1</v>
      </c>
      <c r="R1194">
        <v>2</v>
      </c>
      <c r="S1194">
        <v>2</v>
      </c>
      <c r="T1194">
        <v>5</v>
      </c>
      <c r="U1194">
        <v>0</v>
      </c>
      <c r="V1194">
        <v>7</v>
      </c>
      <c r="W1194">
        <v>0</v>
      </c>
      <c r="X1194">
        <v>1</v>
      </c>
      <c r="Y1194">
        <v>0</v>
      </c>
      <c r="Z1194">
        <v>1</v>
      </c>
      <c r="AA1194">
        <v>3</v>
      </c>
      <c r="AB1194">
        <v>0</v>
      </c>
      <c r="AC1194">
        <v>4</v>
      </c>
      <c r="AD1194">
        <v>0</v>
      </c>
    </row>
    <row r="1195" spans="1:30" x14ac:dyDescent="0.25">
      <c r="A1195" t="s">
        <v>1237</v>
      </c>
      <c r="B1195" t="s">
        <v>18</v>
      </c>
      <c r="C1195">
        <v>7</v>
      </c>
      <c r="D1195">
        <v>0.28000000000000003</v>
      </c>
      <c r="E1195">
        <v>25.142857142857149</v>
      </c>
      <c r="F1195">
        <v>0</v>
      </c>
      <c r="G1195">
        <v>0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0</v>
      </c>
      <c r="T1195">
        <v>2</v>
      </c>
      <c r="U1195">
        <v>0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1</v>
      </c>
      <c r="AD1195">
        <v>1</v>
      </c>
    </row>
    <row r="1196" spans="1:30" x14ac:dyDescent="0.25">
      <c r="A1196" t="s">
        <v>1238</v>
      </c>
      <c r="B1196" t="s">
        <v>18</v>
      </c>
      <c r="C1196">
        <v>3</v>
      </c>
      <c r="D1196">
        <v>0.12</v>
      </c>
      <c r="E1196">
        <v>38.666666666666679</v>
      </c>
      <c r="F1196">
        <v>0</v>
      </c>
      <c r="G1196">
        <v>0</v>
      </c>
      <c r="H1196">
        <v>0</v>
      </c>
      <c r="I1196">
        <v>0</v>
      </c>
      <c r="J1196">
        <v>2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</v>
      </c>
    </row>
    <row r="1197" spans="1:30" x14ac:dyDescent="0.25">
      <c r="A1197" t="s">
        <v>1239</v>
      </c>
      <c r="B1197" t="s">
        <v>18</v>
      </c>
      <c r="C1197">
        <v>37</v>
      </c>
      <c r="D1197">
        <v>1.48</v>
      </c>
      <c r="E1197">
        <v>467.72972972972991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11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25</v>
      </c>
      <c r="Y1197">
        <v>0</v>
      </c>
      <c r="Z1197">
        <v>0</v>
      </c>
      <c r="AA1197">
        <v>1</v>
      </c>
      <c r="AB1197">
        <v>0</v>
      </c>
      <c r="AC1197">
        <v>0</v>
      </c>
      <c r="AD1197">
        <v>0</v>
      </c>
    </row>
    <row r="1198" spans="1:30" x14ac:dyDescent="0.25">
      <c r="A1198" t="s">
        <v>1240</v>
      </c>
      <c r="B1198" t="s">
        <v>18</v>
      </c>
      <c r="C1198">
        <v>53</v>
      </c>
      <c r="D1198">
        <v>2.12</v>
      </c>
      <c r="E1198">
        <v>546.52830188679263</v>
      </c>
      <c r="F1198">
        <v>0</v>
      </c>
      <c r="G1198">
        <v>1</v>
      </c>
      <c r="H1198">
        <v>34</v>
      </c>
      <c r="I1198">
        <v>1</v>
      </c>
      <c r="J1198">
        <v>3</v>
      </c>
      <c r="K1198">
        <v>0</v>
      </c>
      <c r="L1198">
        <v>0</v>
      </c>
      <c r="M1198">
        <v>10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1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1</v>
      </c>
      <c r="AD1198">
        <v>0</v>
      </c>
    </row>
    <row r="1199" spans="1:30" x14ac:dyDescent="0.25">
      <c r="A1199" t="s">
        <v>1241</v>
      </c>
      <c r="B1199" t="s">
        <v>18</v>
      </c>
      <c r="C1199">
        <v>36</v>
      </c>
      <c r="D1199">
        <v>1.44</v>
      </c>
      <c r="E1199">
        <v>116.7777777777778</v>
      </c>
      <c r="F1199">
        <v>0</v>
      </c>
      <c r="G1199">
        <v>12</v>
      </c>
      <c r="H1199">
        <v>1</v>
      </c>
      <c r="I1199">
        <v>5</v>
      </c>
      <c r="J1199">
        <v>0</v>
      </c>
      <c r="K1199">
        <v>0</v>
      </c>
      <c r="L1199">
        <v>2</v>
      </c>
      <c r="M1199">
        <v>1</v>
      </c>
      <c r="N1199">
        <v>0</v>
      </c>
      <c r="O1199">
        <v>2</v>
      </c>
      <c r="P1199">
        <v>0</v>
      </c>
      <c r="Q1199">
        <v>0</v>
      </c>
      <c r="R1199">
        <v>0</v>
      </c>
      <c r="S1199">
        <v>2</v>
      </c>
      <c r="T1199">
        <v>2</v>
      </c>
      <c r="U1199">
        <v>0</v>
      </c>
      <c r="V1199">
        <v>4</v>
      </c>
      <c r="W1199">
        <v>0</v>
      </c>
      <c r="X1199">
        <v>1</v>
      </c>
      <c r="Y1199">
        <v>0</v>
      </c>
      <c r="Z1199">
        <v>0</v>
      </c>
      <c r="AA1199">
        <v>4</v>
      </c>
      <c r="AB1199">
        <v>0</v>
      </c>
      <c r="AC1199">
        <v>0</v>
      </c>
      <c r="AD1199">
        <v>0</v>
      </c>
    </row>
    <row r="1200" spans="1:30" x14ac:dyDescent="0.25">
      <c r="A1200" t="s">
        <v>1242</v>
      </c>
      <c r="B1200" t="s">
        <v>18</v>
      </c>
      <c r="C1200">
        <v>33</v>
      </c>
      <c r="D1200">
        <v>1.32</v>
      </c>
      <c r="E1200">
        <v>88.96969696969694</v>
      </c>
      <c r="F1200">
        <v>0</v>
      </c>
      <c r="G1200">
        <v>1</v>
      </c>
      <c r="H1200">
        <v>1</v>
      </c>
      <c r="I1200">
        <v>1</v>
      </c>
      <c r="J1200">
        <v>9</v>
      </c>
      <c r="K1200">
        <v>0</v>
      </c>
      <c r="L1200">
        <v>0</v>
      </c>
      <c r="M1200">
        <v>1</v>
      </c>
      <c r="N1200">
        <v>0</v>
      </c>
      <c r="O1200">
        <v>0</v>
      </c>
      <c r="P1200">
        <v>0</v>
      </c>
      <c r="Q1200">
        <v>1</v>
      </c>
      <c r="R1200">
        <v>0</v>
      </c>
      <c r="S1200">
        <v>1</v>
      </c>
      <c r="T1200">
        <v>2</v>
      </c>
      <c r="U1200">
        <v>0</v>
      </c>
      <c r="V1200">
        <v>6</v>
      </c>
      <c r="W1200">
        <v>0</v>
      </c>
      <c r="X1200">
        <v>1</v>
      </c>
      <c r="Y1200">
        <v>0</v>
      </c>
      <c r="Z1200">
        <v>0</v>
      </c>
      <c r="AA1200">
        <v>1</v>
      </c>
      <c r="AB1200">
        <v>4</v>
      </c>
      <c r="AC1200">
        <v>4</v>
      </c>
      <c r="AD1200">
        <v>0</v>
      </c>
    </row>
    <row r="1201" spans="1:30" x14ac:dyDescent="0.25">
      <c r="A1201" t="s">
        <v>1243</v>
      </c>
      <c r="B1201" t="s">
        <v>18</v>
      </c>
      <c r="C1201">
        <v>13</v>
      </c>
      <c r="D1201">
        <v>0.52</v>
      </c>
      <c r="E1201">
        <v>150.46153846153851</v>
      </c>
      <c r="F1201">
        <v>0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O1201">
        <v>0</v>
      </c>
      <c r="P1201">
        <v>0</v>
      </c>
      <c r="Q1201">
        <v>0</v>
      </c>
      <c r="R1201">
        <v>1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9</v>
      </c>
      <c r="AB1201">
        <v>0</v>
      </c>
      <c r="AC1201">
        <v>0</v>
      </c>
      <c r="AD1201">
        <v>0</v>
      </c>
    </row>
    <row r="1202" spans="1:30" x14ac:dyDescent="0.25">
      <c r="A1202" t="s">
        <v>1244</v>
      </c>
      <c r="B1202" t="s">
        <v>18</v>
      </c>
      <c r="C1202">
        <v>5</v>
      </c>
      <c r="D1202">
        <v>0.2</v>
      </c>
      <c r="E1202">
        <v>50.000000000000007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3</v>
      </c>
      <c r="Z1202">
        <v>1</v>
      </c>
      <c r="AA1202">
        <v>0</v>
      </c>
      <c r="AB1202">
        <v>0</v>
      </c>
      <c r="AC1202">
        <v>0</v>
      </c>
      <c r="AD1202">
        <v>0</v>
      </c>
    </row>
    <row r="1203" spans="1:30" x14ac:dyDescent="0.25">
      <c r="A1203" t="s">
        <v>1245</v>
      </c>
      <c r="B1203" t="s">
        <v>18</v>
      </c>
      <c r="C1203">
        <v>53</v>
      </c>
      <c r="D1203">
        <v>2.12</v>
      </c>
      <c r="E1203">
        <v>128.60377358490561</v>
      </c>
      <c r="F1203">
        <v>0</v>
      </c>
      <c r="G1203">
        <v>1</v>
      </c>
      <c r="H1203">
        <v>3</v>
      </c>
      <c r="I1203">
        <v>6</v>
      </c>
      <c r="J1203">
        <v>1</v>
      </c>
      <c r="K1203">
        <v>0</v>
      </c>
      <c r="L1203">
        <v>0</v>
      </c>
      <c r="M1203">
        <v>12</v>
      </c>
      <c r="N1203">
        <v>0</v>
      </c>
      <c r="O1203">
        <v>3</v>
      </c>
      <c r="P1203">
        <v>0</v>
      </c>
      <c r="Q1203">
        <v>0</v>
      </c>
      <c r="R1203">
        <v>1</v>
      </c>
      <c r="S1203">
        <v>4</v>
      </c>
      <c r="T1203">
        <v>8</v>
      </c>
      <c r="U1203">
        <v>0</v>
      </c>
      <c r="V1203">
        <v>1</v>
      </c>
      <c r="W1203">
        <v>1</v>
      </c>
      <c r="X1203">
        <v>1</v>
      </c>
      <c r="Y1203">
        <v>0</v>
      </c>
      <c r="Z1203">
        <v>1</v>
      </c>
      <c r="AA1203">
        <v>10</v>
      </c>
      <c r="AB1203">
        <v>0</v>
      </c>
      <c r="AC1203">
        <v>0</v>
      </c>
      <c r="AD1203">
        <v>0</v>
      </c>
    </row>
    <row r="1204" spans="1:30" x14ac:dyDescent="0.25">
      <c r="A1204" t="s">
        <v>1246</v>
      </c>
      <c r="B1204" t="s">
        <v>18</v>
      </c>
      <c r="C1204">
        <v>20</v>
      </c>
      <c r="D1204">
        <v>0.8</v>
      </c>
      <c r="E1204">
        <v>305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1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16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</row>
    <row r="1205" spans="1:30" x14ac:dyDescent="0.25">
      <c r="A1205" t="s">
        <v>1247</v>
      </c>
      <c r="B1205" t="s">
        <v>18</v>
      </c>
      <c r="C1205">
        <v>5</v>
      </c>
      <c r="D1205">
        <v>0.2</v>
      </c>
      <c r="E1205">
        <v>80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</v>
      </c>
      <c r="Y1205">
        <v>0</v>
      </c>
      <c r="Z1205">
        <v>4</v>
      </c>
      <c r="AA1205">
        <v>0</v>
      </c>
      <c r="AB1205">
        <v>0</v>
      </c>
      <c r="AC1205">
        <v>0</v>
      </c>
      <c r="AD1205">
        <v>0</v>
      </c>
    </row>
    <row r="1206" spans="1:30" x14ac:dyDescent="0.25">
      <c r="A1206" t="s">
        <v>1248</v>
      </c>
      <c r="B1206" t="s">
        <v>18</v>
      </c>
      <c r="C1206">
        <v>25</v>
      </c>
      <c r="D1206">
        <v>1</v>
      </c>
      <c r="E1206">
        <v>224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14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4</v>
      </c>
      <c r="W1206">
        <v>0</v>
      </c>
      <c r="X1206">
        <v>1</v>
      </c>
      <c r="Y1206">
        <v>0</v>
      </c>
      <c r="Z1206">
        <v>6</v>
      </c>
      <c r="AA1206">
        <v>0</v>
      </c>
      <c r="AB1206">
        <v>0</v>
      </c>
      <c r="AC1206">
        <v>0</v>
      </c>
      <c r="AD1206">
        <v>0</v>
      </c>
    </row>
    <row r="1207" spans="1:30" x14ac:dyDescent="0.25">
      <c r="A1207" t="s">
        <v>1249</v>
      </c>
      <c r="B1207" t="s">
        <v>18</v>
      </c>
      <c r="C1207">
        <v>11</v>
      </c>
      <c r="D1207">
        <v>0.44</v>
      </c>
      <c r="E1207">
        <v>177.6363636363636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</v>
      </c>
      <c r="M1207">
        <v>1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9</v>
      </c>
      <c r="AB1207">
        <v>0</v>
      </c>
      <c r="AC1207">
        <v>0</v>
      </c>
      <c r="AD1207">
        <v>0</v>
      </c>
    </row>
    <row r="1208" spans="1:30" x14ac:dyDescent="0.25">
      <c r="A1208" t="s">
        <v>1250</v>
      </c>
      <c r="B1208" t="s">
        <v>18</v>
      </c>
      <c r="C1208">
        <v>33</v>
      </c>
      <c r="D1208">
        <v>1.32</v>
      </c>
      <c r="E1208">
        <v>323.8181818181817</v>
      </c>
      <c r="F1208">
        <v>0</v>
      </c>
      <c r="G1208">
        <v>0</v>
      </c>
      <c r="H1208">
        <v>1</v>
      </c>
      <c r="I1208">
        <v>21</v>
      </c>
      <c r="J1208">
        <v>0</v>
      </c>
      <c r="K1208">
        <v>0</v>
      </c>
      <c r="L1208">
        <v>0</v>
      </c>
      <c r="M1208">
        <v>2</v>
      </c>
      <c r="N1208">
        <v>0</v>
      </c>
      <c r="O1208">
        <v>2</v>
      </c>
      <c r="P1208">
        <v>0</v>
      </c>
      <c r="Q1208">
        <v>0</v>
      </c>
      <c r="R1208">
        <v>0</v>
      </c>
      <c r="S1208">
        <v>0</v>
      </c>
      <c r="T1208">
        <v>2</v>
      </c>
      <c r="U1208">
        <v>4</v>
      </c>
      <c r="V1208">
        <v>1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</row>
    <row r="1209" spans="1:30" x14ac:dyDescent="0.25">
      <c r="A1209" t="s">
        <v>1251</v>
      </c>
      <c r="B1209" t="s">
        <v>18</v>
      </c>
      <c r="C1209">
        <v>3</v>
      </c>
      <c r="D1209">
        <v>0.12</v>
      </c>
      <c r="E1209">
        <v>38.66666666666665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1</v>
      </c>
      <c r="V1209">
        <v>0</v>
      </c>
      <c r="W1209">
        <v>2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</row>
    <row r="1210" spans="1:30" x14ac:dyDescent="0.25">
      <c r="A1210" t="s">
        <v>1252</v>
      </c>
      <c r="B1210" t="s">
        <v>18</v>
      </c>
      <c r="C1210">
        <v>35</v>
      </c>
      <c r="D1210">
        <v>1.4</v>
      </c>
      <c r="E1210">
        <v>301.42857142857139</v>
      </c>
      <c r="F1210">
        <v>0</v>
      </c>
      <c r="G1210">
        <v>1</v>
      </c>
      <c r="H1210">
        <v>0</v>
      </c>
      <c r="I1210">
        <v>0</v>
      </c>
      <c r="J1210">
        <v>1</v>
      </c>
      <c r="K1210">
        <v>0</v>
      </c>
      <c r="L1210">
        <v>0</v>
      </c>
      <c r="M1210">
        <v>1</v>
      </c>
      <c r="N1210">
        <v>0</v>
      </c>
      <c r="O1210">
        <v>2</v>
      </c>
      <c r="P1210">
        <v>1</v>
      </c>
      <c r="Q1210">
        <v>2</v>
      </c>
      <c r="R1210">
        <v>0</v>
      </c>
      <c r="S1210">
        <v>0</v>
      </c>
      <c r="T1210">
        <v>0</v>
      </c>
      <c r="U1210">
        <v>0</v>
      </c>
      <c r="V1210">
        <v>4</v>
      </c>
      <c r="W1210">
        <v>0</v>
      </c>
      <c r="X1210">
        <v>21</v>
      </c>
      <c r="Y1210">
        <v>0</v>
      </c>
      <c r="Z1210">
        <v>0</v>
      </c>
      <c r="AA1210">
        <v>1</v>
      </c>
      <c r="AB1210">
        <v>0</v>
      </c>
      <c r="AC1210">
        <v>1</v>
      </c>
      <c r="AD1210">
        <v>0</v>
      </c>
    </row>
    <row r="1211" spans="1:30" x14ac:dyDescent="0.25">
      <c r="A1211" t="s">
        <v>1253</v>
      </c>
      <c r="B1211" t="s">
        <v>18</v>
      </c>
      <c r="C1211">
        <v>16</v>
      </c>
      <c r="D1211">
        <v>0.64</v>
      </c>
      <c r="E1211">
        <v>109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</v>
      </c>
      <c r="M1211">
        <v>2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7</v>
      </c>
      <c r="Y1211">
        <v>0</v>
      </c>
      <c r="Z1211">
        <v>5</v>
      </c>
      <c r="AA1211">
        <v>1</v>
      </c>
      <c r="AB1211">
        <v>0</v>
      </c>
      <c r="AC1211">
        <v>0</v>
      </c>
      <c r="AD1211">
        <v>0</v>
      </c>
    </row>
    <row r="1212" spans="1:30" x14ac:dyDescent="0.25">
      <c r="A1212" t="s">
        <v>1254</v>
      </c>
      <c r="B1212" t="s">
        <v>18</v>
      </c>
      <c r="C1212">
        <v>9</v>
      </c>
      <c r="D1212">
        <v>0.36</v>
      </c>
      <c r="E1212">
        <v>66</v>
      </c>
      <c r="F1212">
        <v>0</v>
      </c>
      <c r="G1212">
        <v>0</v>
      </c>
      <c r="H1212">
        <v>0</v>
      </c>
      <c r="I1212">
        <v>0</v>
      </c>
      <c r="J1212">
        <v>1</v>
      </c>
      <c r="K1212">
        <v>3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4</v>
      </c>
      <c r="AA1212">
        <v>0</v>
      </c>
      <c r="AB1212">
        <v>0</v>
      </c>
      <c r="AC1212">
        <v>0</v>
      </c>
      <c r="AD1212">
        <v>0</v>
      </c>
    </row>
    <row r="1213" spans="1:30" x14ac:dyDescent="0.25">
      <c r="A1213" t="s">
        <v>1255</v>
      </c>
      <c r="B1213" t="s">
        <v>18</v>
      </c>
      <c r="C1213">
        <v>8</v>
      </c>
      <c r="D1213">
        <v>0.32</v>
      </c>
      <c r="E1213">
        <v>85.749999999999858</v>
      </c>
      <c r="F1213">
        <v>0</v>
      </c>
      <c r="G1213">
        <v>0</v>
      </c>
      <c r="H1213">
        <v>2</v>
      </c>
      <c r="I1213">
        <v>0</v>
      </c>
      <c r="J1213">
        <v>5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1</v>
      </c>
    </row>
    <row r="1214" spans="1:30" x14ac:dyDescent="0.25">
      <c r="A1214" t="s">
        <v>1256</v>
      </c>
      <c r="B1214" t="s">
        <v>18</v>
      </c>
      <c r="C1214">
        <v>17</v>
      </c>
      <c r="D1214">
        <v>0.68</v>
      </c>
      <c r="E1214">
        <v>319.76470588235298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2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15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</row>
    <row r="1215" spans="1:30" x14ac:dyDescent="0.25">
      <c r="A1215" t="s">
        <v>1257</v>
      </c>
      <c r="B1215" t="s">
        <v>18</v>
      </c>
      <c r="C1215">
        <v>26</v>
      </c>
      <c r="D1215">
        <v>1.04</v>
      </c>
      <c r="E1215">
        <v>220.1538461538461</v>
      </c>
      <c r="F1215">
        <v>0</v>
      </c>
      <c r="G1215">
        <v>0</v>
      </c>
      <c r="H1215">
        <v>0</v>
      </c>
      <c r="I1215">
        <v>0</v>
      </c>
      <c r="J1215">
        <v>1</v>
      </c>
      <c r="K1215">
        <v>0</v>
      </c>
      <c r="L1215">
        <v>0</v>
      </c>
      <c r="M1215">
        <v>4</v>
      </c>
      <c r="N1215">
        <v>0</v>
      </c>
      <c r="O1215">
        <v>15</v>
      </c>
      <c r="P1215">
        <v>0</v>
      </c>
      <c r="Q1215">
        <v>0</v>
      </c>
      <c r="R1215">
        <v>0</v>
      </c>
      <c r="S1215">
        <v>0</v>
      </c>
      <c r="T1215">
        <v>2</v>
      </c>
      <c r="U1215">
        <v>0</v>
      </c>
      <c r="V1215">
        <v>1</v>
      </c>
      <c r="W1215">
        <v>0</v>
      </c>
      <c r="X1215">
        <v>3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</row>
    <row r="1216" spans="1:30" x14ac:dyDescent="0.25">
      <c r="A1216" t="s">
        <v>1258</v>
      </c>
      <c r="B1216" t="s">
        <v>124</v>
      </c>
      <c r="C1216">
        <v>4</v>
      </c>
      <c r="D1216">
        <v>0.16</v>
      </c>
      <c r="E1216">
        <v>33.5</v>
      </c>
      <c r="F1216">
        <v>0</v>
      </c>
      <c r="G1216">
        <v>0</v>
      </c>
      <c r="H1216">
        <v>0</v>
      </c>
      <c r="I1216">
        <v>0</v>
      </c>
      <c r="J1216">
        <v>2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1</v>
      </c>
      <c r="AD1216">
        <v>1</v>
      </c>
    </row>
    <row r="1217" spans="1:30" x14ac:dyDescent="0.25">
      <c r="A1217" t="s">
        <v>1259</v>
      </c>
      <c r="B1217" t="s">
        <v>18</v>
      </c>
      <c r="C1217">
        <v>47</v>
      </c>
      <c r="D1217">
        <v>1.88</v>
      </c>
      <c r="E1217">
        <v>333.31914893617022</v>
      </c>
      <c r="F1217">
        <v>0</v>
      </c>
      <c r="G1217">
        <v>0</v>
      </c>
      <c r="H1217">
        <v>3</v>
      </c>
      <c r="I1217">
        <v>0</v>
      </c>
      <c r="J1217">
        <v>0</v>
      </c>
      <c r="K1217">
        <v>0</v>
      </c>
      <c r="L1217">
        <v>0</v>
      </c>
      <c r="M1217">
        <v>13</v>
      </c>
      <c r="N1217">
        <v>0</v>
      </c>
      <c r="O1217">
        <v>0</v>
      </c>
      <c r="P1217">
        <v>1</v>
      </c>
      <c r="Q1217">
        <v>1</v>
      </c>
      <c r="R1217">
        <v>1</v>
      </c>
      <c r="S1217">
        <v>0</v>
      </c>
      <c r="T1217">
        <v>1</v>
      </c>
      <c r="U1217">
        <v>0</v>
      </c>
      <c r="V1217">
        <v>1</v>
      </c>
      <c r="W1217">
        <v>0</v>
      </c>
      <c r="X1217">
        <v>23</v>
      </c>
      <c r="Y1217">
        <v>1</v>
      </c>
      <c r="Z1217">
        <v>1</v>
      </c>
      <c r="AA1217">
        <v>1</v>
      </c>
      <c r="AB1217">
        <v>0</v>
      </c>
      <c r="AC1217">
        <v>0</v>
      </c>
      <c r="AD1217">
        <v>0</v>
      </c>
    </row>
    <row r="1218" spans="1:30" x14ac:dyDescent="0.25">
      <c r="A1218" t="s">
        <v>1260</v>
      </c>
      <c r="B1218" t="s">
        <v>18</v>
      </c>
      <c r="C1218">
        <v>7</v>
      </c>
      <c r="D1218">
        <v>0.28000000000000003</v>
      </c>
      <c r="E1218">
        <v>39.428571428571438</v>
      </c>
      <c r="F1218">
        <v>0</v>
      </c>
      <c r="G1218">
        <v>0</v>
      </c>
      <c r="H1218">
        <v>1</v>
      </c>
      <c r="I1218">
        <v>0</v>
      </c>
      <c r="J1218">
        <v>3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1</v>
      </c>
      <c r="AD1218">
        <v>1</v>
      </c>
    </row>
    <row r="1219" spans="1:30" x14ac:dyDescent="0.25">
      <c r="A1219" t="s">
        <v>1261</v>
      </c>
      <c r="B1219" t="s">
        <v>124</v>
      </c>
      <c r="C1219">
        <v>3</v>
      </c>
      <c r="D1219">
        <v>0.12</v>
      </c>
      <c r="E1219">
        <v>72.000000000000114</v>
      </c>
      <c r="F1219">
        <v>3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</row>
    <row r="1220" spans="1:30" x14ac:dyDescent="0.25">
      <c r="A1220" t="s">
        <v>1262</v>
      </c>
      <c r="B1220" t="s">
        <v>18</v>
      </c>
      <c r="C1220">
        <v>13</v>
      </c>
      <c r="D1220">
        <v>0.52</v>
      </c>
      <c r="E1220">
        <v>50.461538461538481</v>
      </c>
      <c r="F1220">
        <v>3</v>
      </c>
      <c r="G1220">
        <v>0</v>
      </c>
      <c r="H1220">
        <v>2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</v>
      </c>
      <c r="Q1220">
        <v>0</v>
      </c>
      <c r="R1220">
        <v>4</v>
      </c>
      <c r="S1220">
        <v>0</v>
      </c>
      <c r="T1220">
        <v>1</v>
      </c>
      <c r="U1220">
        <v>1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1</v>
      </c>
      <c r="AD1220">
        <v>0</v>
      </c>
    </row>
    <row r="1221" spans="1:30" x14ac:dyDescent="0.25">
      <c r="A1221" t="s">
        <v>1263</v>
      </c>
      <c r="B1221" t="s">
        <v>18</v>
      </c>
      <c r="C1221">
        <v>21</v>
      </c>
      <c r="D1221">
        <v>0.84</v>
      </c>
      <c r="E1221">
        <v>151.61904761904771</v>
      </c>
      <c r="F1221">
        <v>0</v>
      </c>
      <c r="G1221">
        <v>10</v>
      </c>
      <c r="H1221">
        <v>6</v>
      </c>
      <c r="I1221">
        <v>0</v>
      </c>
      <c r="J1221">
        <v>2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2</v>
      </c>
      <c r="S1221">
        <v>0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</row>
    <row r="1222" spans="1:30" x14ac:dyDescent="0.25">
      <c r="A1222" t="s">
        <v>1264</v>
      </c>
      <c r="B1222" t="s">
        <v>18</v>
      </c>
      <c r="C1222">
        <v>13</v>
      </c>
      <c r="D1222">
        <v>0.52</v>
      </c>
      <c r="E1222">
        <v>54.307692307692321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</v>
      </c>
      <c r="M1222">
        <v>1</v>
      </c>
      <c r="N1222">
        <v>0</v>
      </c>
      <c r="O1222">
        <v>1</v>
      </c>
      <c r="P1222">
        <v>0</v>
      </c>
      <c r="Q1222">
        <v>0</v>
      </c>
      <c r="R1222">
        <v>0</v>
      </c>
      <c r="S1222">
        <v>0</v>
      </c>
      <c r="T1222">
        <v>2</v>
      </c>
      <c r="U1222">
        <v>0</v>
      </c>
      <c r="V1222">
        <v>1</v>
      </c>
      <c r="W1222">
        <v>0</v>
      </c>
      <c r="X1222">
        <v>1</v>
      </c>
      <c r="Y1222">
        <v>0</v>
      </c>
      <c r="Z1222">
        <v>5</v>
      </c>
      <c r="AA1222">
        <v>1</v>
      </c>
      <c r="AB1222">
        <v>0</v>
      </c>
      <c r="AC1222">
        <v>0</v>
      </c>
      <c r="AD1222">
        <v>0</v>
      </c>
    </row>
    <row r="1223" spans="1:30" x14ac:dyDescent="0.25">
      <c r="A1223" t="s">
        <v>1265</v>
      </c>
      <c r="B1223" t="s">
        <v>18</v>
      </c>
      <c r="C1223">
        <v>17</v>
      </c>
      <c r="D1223">
        <v>0.68</v>
      </c>
      <c r="E1223">
        <v>219.7647058823531</v>
      </c>
      <c r="F1223">
        <v>12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4</v>
      </c>
      <c r="Q1223">
        <v>0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</row>
    <row r="1224" spans="1:30" x14ac:dyDescent="0.25">
      <c r="A1224" t="s">
        <v>1266</v>
      </c>
      <c r="B1224" t="s">
        <v>18</v>
      </c>
      <c r="C1224">
        <v>5</v>
      </c>
      <c r="D1224">
        <v>0.2</v>
      </c>
      <c r="E1224">
        <v>120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5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</row>
    <row r="1225" spans="1:30" x14ac:dyDescent="0.25">
      <c r="A1225" t="s">
        <v>1267</v>
      </c>
      <c r="B1225" t="s">
        <v>124</v>
      </c>
      <c r="C1225">
        <v>8</v>
      </c>
      <c r="D1225">
        <v>0.32</v>
      </c>
      <c r="E1225">
        <v>191.99999999999989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8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</row>
    <row r="1226" spans="1:30" x14ac:dyDescent="0.25">
      <c r="A1226" t="s">
        <v>1268</v>
      </c>
      <c r="B1226" t="s">
        <v>18</v>
      </c>
      <c r="C1226">
        <v>2</v>
      </c>
      <c r="D1226">
        <v>0.08</v>
      </c>
      <c r="E1226">
        <v>23</v>
      </c>
      <c r="F1226">
        <v>0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1</v>
      </c>
    </row>
    <row r="1227" spans="1:30" x14ac:dyDescent="0.25">
      <c r="A1227" t="s">
        <v>1269</v>
      </c>
      <c r="B1227" t="s">
        <v>124</v>
      </c>
      <c r="C1227">
        <v>18</v>
      </c>
      <c r="D1227">
        <v>0.72</v>
      </c>
      <c r="E1227">
        <v>101.4444444444444</v>
      </c>
      <c r="F1227">
        <v>0</v>
      </c>
      <c r="G1227">
        <v>8</v>
      </c>
      <c r="H1227">
        <v>2</v>
      </c>
      <c r="I1227">
        <v>0</v>
      </c>
      <c r="J1227">
        <v>0</v>
      </c>
      <c r="K1227">
        <v>0</v>
      </c>
      <c r="L1227">
        <v>0</v>
      </c>
      <c r="M1227">
        <v>3</v>
      </c>
      <c r="N1227">
        <v>0</v>
      </c>
      <c r="O1227">
        <v>0</v>
      </c>
      <c r="P1227">
        <v>0</v>
      </c>
      <c r="Q1227">
        <v>1</v>
      </c>
      <c r="R1227">
        <v>2</v>
      </c>
      <c r="S1227">
        <v>0</v>
      </c>
      <c r="T1227">
        <v>0</v>
      </c>
      <c r="U1227">
        <v>0</v>
      </c>
      <c r="V1227">
        <v>2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</row>
    <row r="1228" spans="1:30" x14ac:dyDescent="0.25">
      <c r="A1228" t="s">
        <v>1270</v>
      </c>
      <c r="B1228" t="s">
        <v>124</v>
      </c>
      <c r="C1228">
        <v>10</v>
      </c>
      <c r="D1228">
        <v>0.4</v>
      </c>
      <c r="E1228">
        <v>240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10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</row>
    <row r="1229" spans="1:30" x14ac:dyDescent="0.25">
      <c r="A1229" t="s">
        <v>1271</v>
      </c>
      <c r="B1229" t="s">
        <v>18</v>
      </c>
      <c r="C1229">
        <v>21</v>
      </c>
      <c r="D1229">
        <v>0.84</v>
      </c>
      <c r="E1229">
        <v>61.142857142857203</v>
      </c>
      <c r="F1229">
        <v>6</v>
      </c>
      <c r="G1229">
        <v>0</v>
      </c>
      <c r="H1229">
        <v>1</v>
      </c>
      <c r="I1229">
        <v>1</v>
      </c>
      <c r="J1229">
        <v>1</v>
      </c>
      <c r="K1229">
        <v>2</v>
      </c>
      <c r="L1229">
        <v>0</v>
      </c>
      <c r="M1229">
        <v>3</v>
      </c>
      <c r="N1229">
        <v>0</v>
      </c>
      <c r="O1229">
        <v>2</v>
      </c>
      <c r="P1229">
        <v>0</v>
      </c>
      <c r="Q1229">
        <v>0</v>
      </c>
      <c r="R1229">
        <v>3</v>
      </c>
      <c r="S1229">
        <v>0</v>
      </c>
      <c r="T1229">
        <v>2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</row>
    <row r="1230" spans="1:30" x14ac:dyDescent="0.25">
      <c r="A1230" t="s">
        <v>1272</v>
      </c>
      <c r="B1230" t="s">
        <v>18</v>
      </c>
      <c r="C1230">
        <v>4</v>
      </c>
      <c r="D1230">
        <v>0.16</v>
      </c>
      <c r="E1230">
        <v>58.499999999999979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3</v>
      </c>
      <c r="Z1230">
        <v>0</v>
      </c>
      <c r="AA1230">
        <v>0</v>
      </c>
      <c r="AB1230">
        <v>0</v>
      </c>
      <c r="AC1230">
        <v>0</v>
      </c>
      <c r="AD1230">
        <v>0</v>
      </c>
    </row>
    <row r="1231" spans="1:30" x14ac:dyDescent="0.25">
      <c r="A1231" t="s">
        <v>1273</v>
      </c>
      <c r="B1231" t="s">
        <v>18</v>
      </c>
      <c r="C1231">
        <v>6</v>
      </c>
      <c r="D1231">
        <v>0.24</v>
      </c>
      <c r="E1231">
        <v>52.333333333333329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2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3</v>
      </c>
      <c r="AC1231">
        <v>0</v>
      </c>
      <c r="AD1231">
        <v>0</v>
      </c>
    </row>
    <row r="1232" spans="1:30" x14ac:dyDescent="0.25">
      <c r="A1232" t="s">
        <v>1274</v>
      </c>
      <c r="B1232" t="s">
        <v>18</v>
      </c>
      <c r="C1232">
        <v>11</v>
      </c>
      <c r="D1232">
        <v>0.44</v>
      </c>
      <c r="E1232">
        <v>264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11</v>
      </c>
      <c r="AA1232">
        <v>0</v>
      </c>
      <c r="AB1232">
        <v>0</v>
      </c>
      <c r="AC1232">
        <v>0</v>
      </c>
      <c r="AD1232">
        <v>0</v>
      </c>
    </row>
    <row r="1233" spans="1:30" x14ac:dyDescent="0.25">
      <c r="A1233" t="s">
        <v>1275</v>
      </c>
      <c r="B1233" t="s">
        <v>124</v>
      </c>
      <c r="C1233">
        <v>1</v>
      </c>
      <c r="D1233">
        <v>0.04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1</v>
      </c>
    </row>
    <row r="1234" spans="1:30" x14ac:dyDescent="0.25">
      <c r="A1234" t="s">
        <v>1276</v>
      </c>
      <c r="B1234" t="s">
        <v>124</v>
      </c>
      <c r="C1234">
        <v>7</v>
      </c>
      <c r="D1234">
        <v>0.28000000000000003</v>
      </c>
      <c r="E1234">
        <v>60.857142857142861</v>
      </c>
      <c r="F1234">
        <v>0</v>
      </c>
      <c r="G1234">
        <v>0</v>
      </c>
      <c r="H1234">
        <v>3</v>
      </c>
      <c r="I1234">
        <v>0</v>
      </c>
      <c r="J1234">
        <v>3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1</v>
      </c>
    </row>
    <row r="1235" spans="1:30" x14ac:dyDescent="0.25">
      <c r="A1235" t="s">
        <v>1277</v>
      </c>
      <c r="B1235" t="s">
        <v>18</v>
      </c>
      <c r="C1235">
        <v>17</v>
      </c>
      <c r="D1235">
        <v>0.68</v>
      </c>
      <c r="E1235">
        <v>172.7058823529413</v>
      </c>
      <c r="F1235">
        <v>0</v>
      </c>
      <c r="G1235">
        <v>0</v>
      </c>
      <c r="H1235">
        <v>2</v>
      </c>
      <c r="I1235">
        <v>0</v>
      </c>
      <c r="J1235">
        <v>1</v>
      </c>
      <c r="K1235">
        <v>0</v>
      </c>
      <c r="L1235">
        <v>1</v>
      </c>
      <c r="M1235">
        <v>1</v>
      </c>
      <c r="N1235">
        <v>0</v>
      </c>
      <c r="O1235">
        <v>11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</row>
    <row r="1236" spans="1:30" x14ac:dyDescent="0.25">
      <c r="A1236" t="s">
        <v>1278</v>
      </c>
      <c r="B1236" t="s">
        <v>124</v>
      </c>
      <c r="C1236">
        <v>23</v>
      </c>
      <c r="D1236">
        <v>0.92</v>
      </c>
      <c r="E1236">
        <v>234.60869565217371</v>
      </c>
      <c r="F1236">
        <v>0</v>
      </c>
      <c r="G1236">
        <v>0</v>
      </c>
      <c r="H1236">
        <v>2</v>
      </c>
      <c r="I1236">
        <v>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14</v>
      </c>
      <c r="P1236">
        <v>0</v>
      </c>
      <c r="Q1236">
        <v>0</v>
      </c>
      <c r="R1236">
        <v>0</v>
      </c>
      <c r="S1236">
        <v>0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</row>
    <row r="1237" spans="1:30" x14ac:dyDescent="0.25">
      <c r="A1237" t="s">
        <v>1279</v>
      </c>
      <c r="B1237" t="s">
        <v>18</v>
      </c>
      <c r="C1237">
        <v>3</v>
      </c>
      <c r="D1237">
        <v>0.12</v>
      </c>
      <c r="E1237">
        <v>72.000000000000028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3</v>
      </c>
      <c r="Z1237">
        <v>0</v>
      </c>
      <c r="AA1237">
        <v>0</v>
      </c>
      <c r="AB1237">
        <v>0</v>
      </c>
      <c r="AC1237">
        <v>0</v>
      </c>
      <c r="AD1237">
        <v>0</v>
      </c>
    </row>
    <row r="1238" spans="1:30" x14ac:dyDescent="0.25">
      <c r="A1238" t="s">
        <v>1280</v>
      </c>
      <c r="B1238" t="s">
        <v>18</v>
      </c>
      <c r="C1238">
        <v>12</v>
      </c>
      <c r="D1238">
        <v>0.48</v>
      </c>
      <c r="E1238">
        <v>37.999999999999993</v>
      </c>
      <c r="F1238">
        <v>0</v>
      </c>
      <c r="G1238">
        <v>0</v>
      </c>
      <c r="H1238">
        <v>0</v>
      </c>
      <c r="I1238">
        <v>0</v>
      </c>
      <c r="J1238">
        <v>2</v>
      </c>
      <c r="K1238">
        <v>0</v>
      </c>
      <c r="L1238">
        <v>0</v>
      </c>
      <c r="M1238">
        <v>1</v>
      </c>
      <c r="N1238">
        <v>0</v>
      </c>
      <c r="O1238">
        <v>2</v>
      </c>
      <c r="P1238">
        <v>0</v>
      </c>
      <c r="Q1238">
        <v>0</v>
      </c>
      <c r="R1238">
        <v>0</v>
      </c>
      <c r="S1238">
        <v>3</v>
      </c>
      <c r="T1238">
        <v>0</v>
      </c>
      <c r="U1238">
        <v>0</v>
      </c>
      <c r="V1238">
        <v>2</v>
      </c>
      <c r="W1238">
        <v>0</v>
      </c>
      <c r="X1238">
        <v>0</v>
      </c>
      <c r="Y1238">
        <v>0</v>
      </c>
      <c r="Z1238">
        <v>0</v>
      </c>
      <c r="AA1238">
        <v>1</v>
      </c>
      <c r="AB1238">
        <v>0</v>
      </c>
      <c r="AC1238">
        <v>0</v>
      </c>
      <c r="AD1238">
        <v>1</v>
      </c>
    </row>
    <row r="1239" spans="1:30" x14ac:dyDescent="0.25">
      <c r="A1239" t="s">
        <v>1281</v>
      </c>
      <c r="B1239" t="s">
        <v>18</v>
      </c>
      <c r="C1239">
        <v>2</v>
      </c>
      <c r="D1239">
        <v>0.08</v>
      </c>
      <c r="E1239">
        <v>23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</v>
      </c>
      <c r="AC1239">
        <v>0</v>
      </c>
      <c r="AD1239">
        <v>1</v>
      </c>
    </row>
    <row r="1240" spans="1:30" x14ac:dyDescent="0.25">
      <c r="A1240" t="s">
        <v>1282</v>
      </c>
      <c r="B1240" t="s">
        <v>18</v>
      </c>
      <c r="C1240">
        <v>2</v>
      </c>
      <c r="D1240">
        <v>0.08</v>
      </c>
      <c r="E1240">
        <v>23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</v>
      </c>
    </row>
    <row r="1241" spans="1:30" x14ac:dyDescent="0.25">
      <c r="A1241" t="s">
        <v>1283</v>
      </c>
      <c r="B1241" t="s">
        <v>18</v>
      </c>
      <c r="C1241">
        <v>4</v>
      </c>
      <c r="D1241">
        <v>0.16</v>
      </c>
      <c r="E1241">
        <v>33.499999999999972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2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</row>
    <row r="1242" spans="1:30" x14ac:dyDescent="0.25">
      <c r="A1242" t="s">
        <v>1284</v>
      </c>
      <c r="B1242" t="s">
        <v>18</v>
      </c>
      <c r="C1242">
        <v>11</v>
      </c>
      <c r="D1242">
        <v>0.44</v>
      </c>
      <c r="E1242">
        <v>50.363636363636353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2</v>
      </c>
      <c r="Q1242">
        <v>0</v>
      </c>
      <c r="R1242">
        <v>0</v>
      </c>
      <c r="S1242">
        <v>0</v>
      </c>
      <c r="T1242">
        <v>0</v>
      </c>
      <c r="U1242">
        <v>3</v>
      </c>
      <c r="V1242">
        <v>2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3</v>
      </c>
      <c r="AC1242">
        <v>0</v>
      </c>
      <c r="AD1242">
        <v>0</v>
      </c>
    </row>
    <row r="1243" spans="1:30" x14ac:dyDescent="0.25">
      <c r="A1243" t="s">
        <v>1285</v>
      </c>
      <c r="B1243" t="s">
        <v>124</v>
      </c>
      <c r="C1243">
        <v>16</v>
      </c>
      <c r="D1243">
        <v>0.64</v>
      </c>
      <c r="E1243">
        <v>337.12499999999977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15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</row>
    <row r="1244" spans="1:30" x14ac:dyDescent="0.25">
      <c r="A1244" t="s">
        <v>1286</v>
      </c>
      <c r="B1244" t="s">
        <v>18</v>
      </c>
      <c r="C1244">
        <v>3</v>
      </c>
      <c r="D1244">
        <v>0.12</v>
      </c>
      <c r="E1244">
        <v>38.666666666666679</v>
      </c>
      <c r="F1244">
        <v>0</v>
      </c>
      <c r="G1244">
        <v>0</v>
      </c>
      <c r="H1244">
        <v>0</v>
      </c>
      <c r="I1244">
        <v>0</v>
      </c>
      <c r="J1244">
        <v>2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1</v>
      </c>
    </row>
    <row r="1245" spans="1:30" x14ac:dyDescent="0.25">
      <c r="A1245" t="s">
        <v>1287</v>
      </c>
      <c r="B1245" t="s">
        <v>18</v>
      </c>
      <c r="C1245">
        <v>5</v>
      </c>
      <c r="D1245">
        <v>0.2</v>
      </c>
      <c r="E1245">
        <v>50.000000000000057</v>
      </c>
      <c r="F1245">
        <v>3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1</v>
      </c>
      <c r="AD1245">
        <v>0</v>
      </c>
    </row>
    <row r="1246" spans="1:30" x14ac:dyDescent="0.25">
      <c r="A1246" t="s">
        <v>1288</v>
      </c>
      <c r="B1246" t="s">
        <v>18</v>
      </c>
      <c r="C1246">
        <v>8</v>
      </c>
      <c r="D1246">
        <v>0.32</v>
      </c>
      <c r="E1246">
        <v>79.499999999999957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0</v>
      </c>
      <c r="M1246">
        <v>0</v>
      </c>
      <c r="N1246">
        <v>1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5</v>
      </c>
      <c r="Z1246">
        <v>1</v>
      </c>
      <c r="AA1246">
        <v>0</v>
      </c>
      <c r="AB1246">
        <v>0</v>
      </c>
      <c r="AC1246">
        <v>0</v>
      </c>
      <c r="AD1246">
        <v>0</v>
      </c>
    </row>
    <row r="1247" spans="1:30" x14ac:dyDescent="0.25">
      <c r="A1247" t="s">
        <v>1289</v>
      </c>
      <c r="B1247" t="s">
        <v>18</v>
      </c>
      <c r="C1247">
        <v>9</v>
      </c>
      <c r="D1247">
        <v>0.36</v>
      </c>
      <c r="E1247">
        <v>77.1111111111111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2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</v>
      </c>
      <c r="Y1247">
        <v>0</v>
      </c>
      <c r="Z1247">
        <v>5</v>
      </c>
      <c r="AA1247">
        <v>1</v>
      </c>
      <c r="AB1247">
        <v>0</v>
      </c>
      <c r="AC1247">
        <v>0</v>
      </c>
      <c r="AD1247">
        <v>0</v>
      </c>
    </row>
    <row r="1248" spans="1:30" x14ac:dyDescent="0.25">
      <c r="A1248" t="s">
        <v>1290</v>
      </c>
      <c r="B1248" t="s">
        <v>124</v>
      </c>
      <c r="C1248">
        <v>17</v>
      </c>
      <c r="D1248">
        <v>0.68</v>
      </c>
      <c r="E1248">
        <v>190.35294117647069</v>
      </c>
      <c r="F1248">
        <v>4</v>
      </c>
      <c r="G1248">
        <v>2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11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</row>
    <row r="1249" spans="1:30" x14ac:dyDescent="0.25">
      <c r="A1249" t="s">
        <v>1291</v>
      </c>
      <c r="B1249" t="s">
        <v>18</v>
      </c>
      <c r="C1249">
        <v>3</v>
      </c>
      <c r="D1249">
        <v>0.12</v>
      </c>
      <c r="E1249">
        <v>72.000000000000014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3</v>
      </c>
      <c r="AC1249">
        <v>0</v>
      </c>
      <c r="AD1249">
        <v>0</v>
      </c>
    </row>
    <row r="1250" spans="1:30" x14ac:dyDescent="0.25">
      <c r="A1250" t="s">
        <v>1292</v>
      </c>
      <c r="B1250" t="s">
        <v>18</v>
      </c>
      <c r="C1250">
        <v>20</v>
      </c>
      <c r="D1250">
        <v>0.8</v>
      </c>
      <c r="E1250">
        <v>212.5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11</v>
      </c>
      <c r="AB1250">
        <v>0</v>
      </c>
      <c r="AC1250">
        <v>0</v>
      </c>
      <c r="AD1250">
        <v>0</v>
      </c>
    </row>
    <row r="1251" spans="1:30" x14ac:dyDescent="0.25">
      <c r="A1251" t="s">
        <v>1293</v>
      </c>
      <c r="B1251" t="s">
        <v>18</v>
      </c>
      <c r="C1251">
        <v>5</v>
      </c>
      <c r="D1251">
        <v>0.2</v>
      </c>
      <c r="E1251">
        <v>120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5</v>
      </c>
      <c r="AA1251">
        <v>0</v>
      </c>
      <c r="AB1251">
        <v>0</v>
      </c>
      <c r="AC1251">
        <v>0</v>
      </c>
      <c r="AD1251">
        <v>0</v>
      </c>
    </row>
    <row r="1252" spans="1:30" x14ac:dyDescent="0.25">
      <c r="A1252" t="s">
        <v>1294</v>
      </c>
      <c r="B1252" t="s">
        <v>18</v>
      </c>
      <c r="C1252">
        <v>4</v>
      </c>
      <c r="D1252">
        <v>0.16</v>
      </c>
      <c r="E1252">
        <v>21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v>1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1</v>
      </c>
      <c r="AD1252">
        <v>1</v>
      </c>
    </row>
    <row r="1253" spans="1:30" x14ac:dyDescent="0.25">
      <c r="A1253" t="s">
        <v>1295</v>
      </c>
      <c r="B1253" t="s">
        <v>18</v>
      </c>
      <c r="C1253">
        <v>2</v>
      </c>
      <c r="D1253">
        <v>0.08</v>
      </c>
      <c r="E1253">
        <v>23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1</v>
      </c>
    </row>
    <row r="1254" spans="1:30" x14ac:dyDescent="0.25">
      <c r="A1254" t="s">
        <v>1296</v>
      </c>
      <c r="B1254" t="s">
        <v>18</v>
      </c>
      <c r="C1254">
        <v>64</v>
      </c>
      <c r="D1254">
        <v>2.56</v>
      </c>
      <c r="E1254">
        <v>1486.7812499999991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63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</row>
    <row r="1255" spans="1:30" x14ac:dyDescent="0.25">
      <c r="A1255" t="s">
        <v>1297</v>
      </c>
      <c r="B1255" t="s">
        <v>18</v>
      </c>
      <c r="C1255">
        <v>16</v>
      </c>
      <c r="D1255">
        <v>0.64</v>
      </c>
      <c r="E1255">
        <v>146.49999999999989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8</v>
      </c>
      <c r="M1255">
        <v>2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6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</row>
    <row r="1256" spans="1:30" x14ac:dyDescent="0.25">
      <c r="A1256" t="s">
        <v>1298</v>
      </c>
      <c r="B1256" t="s">
        <v>18</v>
      </c>
      <c r="C1256">
        <v>5</v>
      </c>
      <c r="D1256">
        <v>0.2</v>
      </c>
      <c r="E1256">
        <v>80.000000000000057</v>
      </c>
      <c r="F1256">
        <v>4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1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</row>
    <row r="1257" spans="1:30" x14ac:dyDescent="0.25">
      <c r="A1257" t="s">
        <v>1299</v>
      </c>
      <c r="B1257" t="s">
        <v>18</v>
      </c>
      <c r="C1257">
        <v>6</v>
      </c>
      <c r="D1257">
        <v>0.24</v>
      </c>
      <c r="E1257">
        <v>77.333333333333286</v>
      </c>
      <c r="F1257">
        <v>4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2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</row>
    <row r="1258" spans="1:30" x14ac:dyDescent="0.25">
      <c r="A1258" t="s">
        <v>1300</v>
      </c>
      <c r="B1258" t="s">
        <v>124</v>
      </c>
      <c r="C1258">
        <v>5</v>
      </c>
      <c r="D1258">
        <v>0.2</v>
      </c>
      <c r="E1258">
        <v>20</v>
      </c>
      <c r="F1258">
        <v>0</v>
      </c>
      <c r="G1258">
        <v>0</v>
      </c>
      <c r="H1258">
        <v>1</v>
      </c>
      <c r="I1258">
        <v>0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1</v>
      </c>
    </row>
    <row r="1259" spans="1:30" x14ac:dyDescent="0.25">
      <c r="A1259" t="s">
        <v>1301</v>
      </c>
      <c r="B1259" t="s">
        <v>18</v>
      </c>
      <c r="C1259">
        <v>1</v>
      </c>
      <c r="D1259">
        <v>0.04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</v>
      </c>
    </row>
    <row r="1260" spans="1:30" x14ac:dyDescent="0.25">
      <c r="A1260" t="s">
        <v>1302</v>
      </c>
      <c r="B1260" t="s">
        <v>18</v>
      </c>
      <c r="C1260">
        <v>1</v>
      </c>
      <c r="D1260">
        <v>0.04</v>
      </c>
      <c r="E1260">
        <v>24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1</v>
      </c>
    </row>
    <row r="1261" spans="1:30" x14ac:dyDescent="0.25">
      <c r="A1261" t="s">
        <v>1303</v>
      </c>
      <c r="B1261" t="s">
        <v>18</v>
      </c>
      <c r="C1261">
        <v>5</v>
      </c>
      <c r="D1261">
        <v>0.2</v>
      </c>
      <c r="E1261">
        <v>80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4</v>
      </c>
      <c r="AA1261">
        <v>0</v>
      </c>
      <c r="AB1261">
        <v>0</v>
      </c>
      <c r="AC1261">
        <v>0</v>
      </c>
      <c r="AD1261">
        <v>0</v>
      </c>
    </row>
    <row r="1262" spans="1:30" x14ac:dyDescent="0.25">
      <c r="A1262" t="s">
        <v>1304</v>
      </c>
      <c r="B1262" t="s">
        <v>18</v>
      </c>
      <c r="C1262">
        <v>2</v>
      </c>
      <c r="D1262">
        <v>0.08</v>
      </c>
      <c r="E1262">
        <v>23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1</v>
      </c>
    </row>
    <row r="1263" spans="1:30" x14ac:dyDescent="0.25">
      <c r="A1263" t="s">
        <v>1305</v>
      </c>
      <c r="B1263" t="s">
        <v>18</v>
      </c>
      <c r="C1263">
        <v>8</v>
      </c>
      <c r="D1263">
        <v>0.32</v>
      </c>
      <c r="E1263">
        <v>85.749999999999957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2</v>
      </c>
      <c r="Q1263">
        <v>0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5</v>
      </c>
      <c r="Z1263">
        <v>0</v>
      </c>
      <c r="AA1263">
        <v>0</v>
      </c>
      <c r="AB1263">
        <v>0</v>
      </c>
      <c r="AC1263">
        <v>0</v>
      </c>
      <c r="AD1263">
        <v>0</v>
      </c>
    </row>
    <row r="1264" spans="1:30" x14ac:dyDescent="0.25">
      <c r="A1264" t="s">
        <v>1306</v>
      </c>
      <c r="B1264" t="s">
        <v>18</v>
      </c>
      <c r="C1264">
        <v>6</v>
      </c>
      <c r="D1264">
        <v>0.24</v>
      </c>
      <c r="E1264">
        <v>102.3333333333332</v>
      </c>
      <c r="F1264">
        <v>0</v>
      </c>
      <c r="G1264">
        <v>0</v>
      </c>
      <c r="H1264">
        <v>0</v>
      </c>
      <c r="I1264">
        <v>0</v>
      </c>
      <c r="J1264">
        <v>5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1</v>
      </c>
    </row>
    <row r="1265" spans="1:30" x14ac:dyDescent="0.25">
      <c r="A1265" t="s">
        <v>1307</v>
      </c>
      <c r="B1265" t="s">
        <v>124</v>
      </c>
      <c r="C1265">
        <v>2</v>
      </c>
      <c r="D1265">
        <v>0.08</v>
      </c>
      <c r="E1265">
        <v>23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1</v>
      </c>
    </row>
    <row r="1266" spans="1:30" x14ac:dyDescent="0.25">
      <c r="A1266" t="s">
        <v>1308</v>
      </c>
      <c r="B1266" t="s">
        <v>18</v>
      </c>
      <c r="C1266">
        <v>7</v>
      </c>
      <c r="D1266">
        <v>0.28000000000000003</v>
      </c>
      <c r="E1266">
        <v>60.857142857142861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</v>
      </c>
      <c r="V1266">
        <v>3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3</v>
      </c>
      <c r="AC1266">
        <v>0</v>
      </c>
      <c r="AD1266">
        <v>0</v>
      </c>
    </row>
    <row r="1267" spans="1:30" x14ac:dyDescent="0.25">
      <c r="A1267" t="s">
        <v>1309</v>
      </c>
      <c r="B1267" t="s">
        <v>18</v>
      </c>
      <c r="C1267">
        <v>5</v>
      </c>
      <c r="D1267">
        <v>0.2</v>
      </c>
      <c r="E1267">
        <v>30</v>
      </c>
      <c r="F1267">
        <v>0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1</v>
      </c>
      <c r="AD1267">
        <v>2</v>
      </c>
    </row>
    <row r="1268" spans="1:30" x14ac:dyDescent="0.25">
      <c r="A1268" t="s">
        <v>1310</v>
      </c>
      <c r="B1268" t="s">
        <v>18</v>
      </c>
      <c r="C1268">
        <v>10</v>
      </c>
      <c r="D1268">
        <v>0.4</v>
      </c>
      <c r="E1268">
        <v>79.999999999999972</v>
      </c>
      <c r="F1268">
        <v>0</v>
      </c>
      <c r="G1268">
        <v>0</v>
      </c>
      <c r="H1268">
        <v>1</v>
      </c>
      <c r="I1268">
        <v>0</v>
      </c>
      <c r="J1268">
        <v>3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5</v>
      </c>
      <c r="AD1268">
        <v>1</v>
      </c>
    </row>
    <row r="1269" spans="1:30" x14ac:dyDescent="0.25">
      <c r="A1269" t="s">
        <v>1311</v>
      </c>
      <c r="B1269" t="s">
        <v>18</v>
      </c>
      <c r="C1269">
        <v>3</v>
      </c>
      <c r="D1269">
        <v>0.12</v>
      </c>
      <c r="E1269">
        <v>72.000000000000014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3</v>
      </c>
      <c r="AC1269">
        <v>0</v>
      </c>
      <c r="AD1269">
        <v>0</v>
      </c>
    </row>
    <row r="1270" spans="1:30" x14ac:dyDescent="0.25">
      <c r="A1270" t="s">
        <v>1312</v>
      </c>
      <c r="B1270" t="s">
        <v>18</v>
      </c>
      <c r="C1270">
        <v>3</v>
      </c>
      <c r="D1270">
        <v>0.12</v>
      </c>
      <c r="E1270">
        <v>72.000000000000028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3</v>
      </c>
      <c r="Z1270">
        <v>0</v>
      </c>
      <c r="AA1270">
        <v>0</v>
      </c>
      <c r="AB1270">
        <v>0</v>
      </c>
      <c r="AC1270">
        <v>0</v>
      </c>
      <c r="AD1270">
        <v>0</v>
      </c>
    </row>
    <row r="1271" spans="1:30" x14ac:dyDescent="0.25">
      <c r="A1271" t="s">
        <v>1313</v>
      </c>
      <c r="B1271" t="s">
        <v>18</v>
      </c>
      <c r="C1271">
        <v>4</v>
      </c>
      <c r="D1271">
        <v>0.16</v>
      </c>
      <c r="E1271">
        <v>95.999999999999986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4</v>
      </c>
      <c r="Z1271">
        <v>0</v>
      </c>
      <c r="AA1271">
        <v>0</v>
      </c>
      <c r="AB1271">
        <v>0</v>
      </c>
      <c r="AC1271">
        <v>0</v>
      </c>
      <c r="AD1271">
        <v>0</v>
      </c>
    </row>
    <row r="1272" spans="1:30" x14ac:dyDescent="0.25">
      <c r="A1272" t="s">
        <v>1314</v>
      </c>
      <c r="B1272" t="s">
        <v>124</v>
      </c>
      <c r="C1272">
        <v>4</v>
      </c>
      <c r="D1272">
        <v>0.16</v>
      </c>
      <c r="E1272">
        <v>95.999999999999915</v>
      </c>
      <c r="F1272">
        <v>4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</row>
    <row r="1273" spans="1:30" x14ac:dyDescent="0.25">
      <c r="A1273" t="s">
        <v>1315</v>
      </c>
      <c r="B1273" t="s">
        <v>124</v>
      </c>
      <c r="C1273">
        <v>1</v>
      </c>
      <c r="D1273">
        <v>0.04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1</v>
      </c>
    </row>
    <row r="1274" spans="1:30" x14ac:dyDescent="0.25">
      <c r="A1274" t="s">
        <v>1316</v>
      </c>
      <c r="B1274" t="s">
        <v>18</v>
      </c>
      <c r="C1274">
        <v>4</v>
      </c>
      <c r="D1274">
        <v>0.16</v>
      </c>
      <c r="E1274">
        <v>95.999999999999986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4</v>
      </c>
      <c r="Z1274">
        <v>0</v>
      </c>
      <c r="AA1274">
        <v>0</v>
      </c>
      <c r="AB1274">
        <v>0</v>
      </c>
      <c r="AC1274">
        <v>0</v>
      </c>
      <c r="AD1274">
        <v>0</v>
      </c>
    </row>
    <row r="1275" spans="1:30" x14ac:dyDescent="0.25">
      <c r="A1275" t="s">
        <v>1317</v>
      </c>
      <c r="B1275" t="s">
        <v>18</v>
      </c>
      <c r="C1275">
        <v>7</v>
      </c>
      <c r="D1275">
        <v>0.28000000000000003</v>
      </c>
      <c r="E1275">
        <v>46.571428571428569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2</v>
      </c>
      <c r="U1275">
        <v>1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3</v>
      </c>
      <c r="AC1275">
        <v>0</v>
      </c>
      <c r="AD1275">
        <v>0</v>
      </c>
    </row>
    <row r="1276" spans="1:30" x14ac:dyDescent="0.25">
      <c r="A1276" t="s">
        <v>1318</v>
      </c>
      <c r="B1276" t="s">
        <v>18</v>
      </c>
      <c r="C1276">
        <v>4</v>
      </c>
      <c r="D1276">
        <v>0.16</v>
      </c>
      <c r="E1276">
        <v>58.499999999999979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3</v>
      </c>
      <c r="Z1276">
        <v>0</v>
      </c>
      <c r="AA1276">
        <v>0</v>
      </c>
      <c r="AB1276">
        <v>0</v>
      </c>
      <c r="AC1276">
        <v>0</v>
      </c>
      <c r="AD1276">
        <v>0</v>
      </c>
    </row>
    <row r="1277" spans="1:30" x14ac:dyDescent="0.25">
      <c r="A1277" t="s">
        <v>1319</v>
      </c>
      <c r="B1277" t="s">
        <v>124</v>
      </c>
      <c r="C1277">
        <v>4</v>
      </c>
      <c r="D1277">
        <v>0.16</v>
      </c>
      <c r="E1277">
        <v>95.999999999999986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4</v>
      </c>
      <c r="Z1277">
        <v>0</v>
      </c>
      <c r="AA1277">
        <v>0</v>
      </c>
      <c r="AB1277">
        <v>0</v>
      </c>
      <c r="AC1277">
        <v>0</v>
      </c>
      <c r="AD1277">
        <v>0</v>
      </c>
    </row>
    <row r="1278" spans="1:30" x14ac:dyDescent="0.25">
      <c r="A1278" t="s">
        <v>1320</v>
      </c>
      <c r="B1278" t="s">
        <v>18</v>
      </c>
      <c r="C1278">
        <v>4</v>
      </c>
      <c r="D1278">
        <v>0.16</v>
      </c>
      <c r="E1278">
        <v>33.499999999999979</v>
      </c>
      <c r="F1278">
        <v>0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</v>
      </c>
      <c r="W1278">
        <v>2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</row>
    <row r="1279" spans="1:30" x14ac:dyDescent="0.25">
      <c r="A1279" t="s">
        <v>1321</v>
      </c>
      <c r="B1279" t="s">
        <v>124</v>
      </c>
      <c r="C1279">
        <v>1</v>
      </c>
      <c r="D1279">
        <v>0.04</v>
      </c>
      <c r="E1279">
        <v>24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1</v>
      </c>
    </row>
    <row r="1280" spans="1:30" x14ac:dyDescent="0.25">
      <c r="A1280" t="s">
        <v>1322</v>
      </c>
      <c r="B1280" t="s">
        <v>124</v>
      </c>
      <c r="C1280">
        <v>3</v>
      </c>
      <c r="D1280">
        <v>0.12</v>
      </c>
      <c r="E1280">
        <v>72.000000000000028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0</v>
      </c>
      <c r="AC1280">
        <v>0</v>
      </c>
      <c r="AD1280">
        <v>0</v>
      </c>
    </row>
    <row r="1281" spans="1:30" x14ac:dyDescent="0.25">
      <c r="A1281" t="s">
        <v>1323</v>
      </c>
      <c r="B1281" t="s">
        <v>124</v>
      </c>
      <c r="C1281">
        <v>1</v>
      </c>
      <c r="D1281">
        <v>0.04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1</v>
      </c>
    </row>
    <row r="1282" spans="1:30" x14ac:dyDescent="0.25">
      <c r="A1282" t="s">
        <v>1324</v>
      </c>
      <c r="B1282" t="s">
        <v>124</v>
      </c>
      <c r="C1282">
        <v>2</v>
      </c>
      <c r="D1282">
        <v>0.08</v>
      </c>
      <c r="E1282">
        <v>48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2</v>
      </c>
    </row>
    <row r="1283" spans="1:30" x14ac:dyDescent="0.25">
      <c r="A1283" t="s">
        <v>1325</v>
      </c>
      <c r="B1283" t="s">
        <v>18</v>
      </c>
      <c r="C1283">
        <v>1</v>
      </c>
      <c r="D1283">
        <v>0.04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1</v>
      </c>
    </row>
    <row r="1284" spans="1:30" x14ac:dyDescent="0.25">
      <c r="A1284" t="s">
        <v>1326</v>
      </c>
      <c r="B1284" t="s">
        <v>124</v>
      </c>
      <c r="C1284">
        <v>1</v>
      </c>
      <c r="D1284">
        <v>0.04</v>
      </c>
      <c r="E1284">
        <v>24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1</v>
      </c>
    </row>
    <row r="1285" spans="1:30" x14ac:dyDescent="0.25">
      <c r="A1285" t="s">
        <v>1327</v>
      </c>
      <c r="B1285" t="s">
        <v>124</v>
      </c>
      <c r="C1285">
        <v>2</v>
      </c>
      <c r="D1285">
        <v>0.08</v>
      </c>
      <c r="E1285">
        <v>23</v>
      </c>
      <c r="F1285">
        <v>0</v>
      </c>
      <c r="G1285">
        <v>0</v>
      </c>
      <c r="H1285">
        <v>0</v>
      </c>
      <c r="I1285">
        <v>0</v>
      </c>
      <c r="J1285">
        <v>1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1</v>
      </c>
    </row>
    <row r="1286" spans="1:30" x14ac:dyDescent="0.25">
      <c r="A1286" t="s">
        <v>1328</v>
      </c>
      <c r="B1286" t="s">
        <v>124</v>
      </c>
      <c r="C1286">
        <v>3</v>
      </c>
      <c r="D1286">
        <v>0.12</v>
      </c>
      <c r="E1286">
        <v>72.000000000000114</v>
      </c>
      <c r="F1286">
        <v>3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</row>
    <row r="1287" spans="1:30" x14ac:dyDescent="0.25">
      <c r="A1287" t="s">
        <v>1329</v>
      </c>
      <c r="B1287" t="s">
        <v>18</v>
      </c>
      <c r="C1287">
        <v>1</v>
      </c>
      <c r="D1287">
        <v>0.04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1</v>
      </c>
    </row>
    <row r="1288" spans="1:30" x14ac:dyDescent="0.25">
      <c r="A1288" t="s">
        <v>1330</v>
      </c>
      <c r="B1288" t="s">
        <v>124</v>
      </c>
      <c r="C1288">
        <v>1</v>
      </c>
      <c r="D1288">
        <v>0.04</v>
      </c>
      <c r="E1288">
        <v>24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1</v>
      </c>
    </row>
    <row r="1289" spans="1:30" x14ac:dyDescent="0.25">
      <c r="A1289" t="s">
        <v>1331</v>
      </c>
      <c r="B1289" t="s">
        <v>18</v>
      </c>
      <c r="C1289">
        <v>2</v>
      </c>
      <c r="D1289">
        <v>0.08</v>
      </c>
      <c r="E1289">
        <v>23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1seg head</vt:lpstr>
      <vt:lpstr>best 20</vt:lpstr>
      <vt:lpstr>trans vs disc</vt:lpstr>
      <vt:lpstr>Lem by 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2019-08-08T23:22:59Z</dcterms:created>
  <dcterms:modified xsi:type="dcterms:W3CDTF">2019-08-08T22:08:07Z</dcterms:modified>
</cp:coreProperties>
</file>