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damie_000\Documents\GitHub\tal\"/>
    </mc:Choice>
  </mc:AlternateContent>
  <xr:revisionPtr revIDLastSave="0" documentId="13_ncr:1_{E23F7F1F-D02C-4EF6-AEBF-FB375B3997DB}" xr6:coauthVersionLast="34" xr6:coauthVersionMax="34" xr10:uidLastSave="{00000000-0000-0000-0000-000000000000}"/>
  <bookViews>
    <workbookView xWindow="0" yWindow="0" windowWidth="28770" windowHeight="12345" xr2:uid="{00000000-000D-0000-FFFF-FFFF00000000}"/>
  </bookViews>
  <sheets>
    <sheet name="NB_AUTHORS NB LENGTHS" sheetId="1" r:id="rId1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8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" i="1"/>
</calcChain>
</file>

<file path=xl/sharedStrings.xml><?xml version="1.0" encoding="utf-8"?>
<sst xmlns="http://schemas.openxmlformats.org/spreadsheetml/2006/main" count="7" uniqueCount="7">
  <si>
    <t>global</t>
  </si>
  <si>
    <t>1 :</t>
  </si>
  <si>
    <t>travail</t>
  </si>
  <si>
    <t>Nombre d'auteurs</t>
  </si>
  <si>
    <t>Nombre de titres</t>
  </si>
  <si>
    <t>Cumul des longueurs</t>
  </si>
  <si>
    <t>Longueur 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</si>
</sst>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0" fillId="0" borderId="0" xfId="0" quotePrefix="1"/>
    <xf numFmtId="3" fontId="2" fillId="0" borderId="0" xfId="0" applyNumberFormat="1" applyFont="1"/>
    <xf numFmtId="9" fontId="0" fillId="0" borderId="0" xfId="1" applyFont="1"/>
    <xf numFmtId="0" fontId="0" fillId="2" borderId="0" xfId="0" applyFill="1"/>
    <xf numFmtId="1" fontId="0" fillId="2" borderId="0" xfId="0" applyNumberFormat="1" applyFill="1"/>
    <xf numFmtId="9" fontId="0" fillId="2" borderId="0" xfId="1" applyNumberFormat="1" applyFont="1" applyFill="1"/>
    <xf numFmtId="9" fontId="0" fillId="2" borderId="0" xfId="1" applyFont="1" applyFill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Titres par nombre d'auteurs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Nombre de titres ayant X auteurs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'NB_AUTHORS NB LENGTHS'!$A$2:$A$47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40</c:v>
                </c:pt>
                <c:pt idx="38">
                  <c:v>44</c:v>
                </c:pt>
                <c:pt idx="39">
                  <c:v>45</c:v>
                </c:pt>
                <c:pt idx="40">
                  <c:v>47</c:v>
                </c:pt>
                <c:pt idx="41">
                  <c:v>55</c:v>
                </c:pt>
                <c:pt idx="42">
                  <c:v>58</c:v>
                </c:pt>
                <c:pt idx="43">
                  <c:v>61</c:v>
                </c:pt>
                <c:pt idx="44">
                  <c:v>62</c:v>
                </c:pt>
                <c:pt idx="45">
                  <c:v>147</c:v>
                </c:pt>
              </c:numCache>
            </c:numRef>
          </c:cat>
          <c:val>
            <c:numRef>
              <c:f>'NB_AUTHORS NB LENGTHS'!$C$2:$C$47</c:f>
              <c:numCache>
                <c:formatCode>General</c:formatCode>
                <c:ptCount val="46"/>
                <c:pt idx="0">
                  <c:v>59182</c:v>
                </c:pt>
                <c:pt idx="1">
                  <c:v>12035</c:v>
                </c:pt>
                <c:pt idx="2">
                  <c:v>6015</c:v>
                </c:pt>
                <c:pt idx="3">
                  <c:v>3310</c:v>
                </c:pt>
                <c:pt idx="4">
                  <c:v>1765</c:v>
                </c:pt>
                <c:pt idx="5">
                  <c:v>1065</c:v>
                </c:pt>
                <c:pt idx="6">
                  <c:v>689</c:v>
                </c:pt>
                <c:pt idx="7">
                  <c:v>415</c:v>
                </c:pt>
                <c:pt idx="8">
                  <c:v>266</c:v>
                </c:pt>
                <c:pt idx="9">
                  <c:v>199</c:v>
                </c:pt>
                <c:pt idx="10">
                  <c:v>128</c:v>
                </c:pt>
                <c:pt idx="11">
                  <c:v>105</c:v>
                </c:pt>
                <c:pt idx="12">
                  <c:v>66</c:v>
                </c:pt>
                <c:pt idx="13">
                  <c:v>58</c:v>
                </c:pt>
                <c:pt idx="14">
                  <c:v>43</c:v>
                </c:pt>
                <c:pt idx="15">
                  <c:v>30</c:v>
                </c:pt>
                <c:pt idx="16">
                  <c:v>32</c:v>
                </c:pt>
                <c:pt idx="17">
                  <c:v>16</c:v>
                </c:pt>
                <c:pt idx="18">
                  <c:v>15</c:v>
                </c:pt>
                <c:pt idx="19">
                  <c:v>18</c:v>
                </c:pt>
                <c:pt idx="20">
                  <c:v>12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0-4919-954F-46CAB43A6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462128"/>
        <c:axId val="434466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'NB_AUTHORS NB LENGTHS'!$A$2:$A$47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38</c:v>
                      </c:pt>
                      <c:pt idx="37">
                        <c:v>40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47</c:v>
                      </c:pt>
                      <c:pt idx="41">
                        <c:v>55</c:v>
                      </c:pt>
                      <c:pt idx="42">
                        <c:v>58</c:v>
                      </c:pt>
                      <c:pt idx="43">
                        <c:v>61</c:v>
                      </c:pt>
                      <c:pt idx="44">
                        <c:v>62</c:v>
                      </c:pt>
                      <c:pt idx="45">
                        <c:v>147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'NB_AUTHORS NB LENGTHS'!$A$2:$A$47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38</c:v>
                      </c:pt>
                      <c:pt idx="37">
                        <c:v>40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47</c:v>
                      </c:pt>
                      <c:pt idx="41">
                        <c:v>55</c:v>
                      </c:pt>
                      <c:pt idx="42">
                        <c:v>58</c:v>
                      </c:pt>
                      <c:pt idx="43">
                        <c:v>61</c:v>
                      </c:pt>
                      <c:pt idx="44">
                        <c:v>62</c:v>
                      </c:pt>
                      <c:pt idx="45">
                        <c:v>147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460-4919-954F-46CAB43A659C}"/>
                  </c:ext>
                </c:extLst>
              </c15:ser>
            </c15:filteredLineSeries>
          </c:ext>
        </c:extLst>
      </c:lineChart>
      <c:catAx>
        <c:axId val="43446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4466392"/>
        <c:crosses val="autoZero"/>
        <c:auto val="1"/>
        <c:lblAlgn val="ctr"/>
        <c:lblOffset val="100"/>
        <c:noMultiLvlLbl val="0"/>
      </c:catAx>
      <c:valAx>
        <c:axId val="43446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446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Longueur</a:t>
            </a:r>
            <a:r>
              <a:rPr lang="fr-FR" baseline="0"/>
              <a:t> moyenne par nombre d'auteurs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Longueur moyenne pour X auteurs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'NB_AUTHORS NB LENGTHS'!$A$2:$A$47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40</c:v>
                </c:pt>
                <c:pt idx="38">
                  <c:v>44</c:v>
                </c:pt>
                <c:pt idx="39">
                  <c:v>45</c:v>
                </c:pt>
                <c:pt idx="40">
                  <c:v>47</c:v>
                </c:pt>
                <c:pt idx="41">
                  <c:v>55</c:v>
                </c:pt>
                <c:pt idx="42">
                  <c:v>58</c:v>
                </c:pt>
                <c:pt idx="43">
                  <c:v>61</c:v>
                </c:pt>
                <c:pt idx="44">
                  <c:v>62</c:v>
                </c:pt>
                <c:pt idx="45">
                  <c:v>147</c:v>
                </c:pt>
              </c:numCache>
            </c:numRef>
          </c:cat>
          <c:val>
            <c:numRef>
              <c:f>'NB_AUTHORS NB LENGTHS'!$B$2:$B$47</c:f>
              <c:numCache>
                <c:formatCode>0</c:formatCode>
                <c:ptCount val="46"/>
                <c:pt idx="0">
                  <c:v>15.704183704504748</c:v>
                </c:pt>
                <c:pt idx="1">
                  <c:v>14.530702118820107</c:v>
                </c:pt>
                <c:pt idx="2">
                  <c:v>15.133333333333333</c:v>
                </c:pt>
                <c:pt idx="3">
                  <c:v>15.61570996978852</c:v>
                </c:pt>
                <c:pt idx="4">
                  <c:v>16.078186968838526</c:v>
                </c:pt>
                <c:pt idx="5">
                  <c:v>16.376525821596243</c:v>
                </c:pt>
                <c:pt idx="6">
                  <c:v>17.211901306240929</c:v>
                </c:pt>
                <c:pt idx="7">
                  <c:v>17.281927710843373</c:v>
                </c:pt>
                <c:pt idx="8">
                  <c:v>17.887218045112782</c:v>
                </c:pt>
                <c:pt idx="9">
                  <c:v>17.251256281407034</c:v>
                </c:pt>
                <c:pt idx="10">
                  <c:v>16.125</c:v>
                </c:pt>
                <c:pt idx="11">
                  <c:v>15.695238095238095</c:v>
                </c:pt>
                <c:pt idx="12">
                  <c:v>16.863636363636363</c:v>
                </c:pt>
                <c:pt idx="13">
                  <c:v>16.068965517241381</c:v>
                </c:pt>
                <c:pt idx="14">
                  <c:v>16.511627906976745</c:v>
                </c:pt>
                <c:pt idx="15">
                  <c:v>18.233333333333334</c:v>
                </c:pt>
                <c:pt idx="16">
                  <c:v>15.625</c:v>
                </c:pt>
                <c:pt idx="17">
                  <c:v>14.9375</c:v>
                </c:pt>
                <c:pt idx="18">
                  <c:v>16.666666666666668</c:v>
                </c:pt>
                <c:pt idx="19">
                  <c:v>20.888888888888889</c:v>
                </c:pt>
                <c:pt idx="20">
                  <c:v>13.166666666666666</c:v>
                </c:pt>
                <c:pt idx="21">
                  <c:v>19.875</c:v>
                </c:pt>
                <c:pt idx="22">
                  <c:v>15.888888888888889</c:v>
                </c:pt>
                <c:pt idx="23">
                  <c:v>19.2</c:v>
                </c:pt>
                <c:pt idx="24">
                  <c:v>17.714285714285715</c:v>
                </c:pt>
                <c:pt idx="25">
                  <c:v>18.333333333333332</c:v>
                </c:pt>
                <c:pt idx="26">
                  <c:v>16.2</c:v>
                </c:pt>
                <c:pt idx="27">
                  <c:v>20</c:v>
                </c:pt>
                <c:pt idx="28">
                  <c:v>17</c:v>
                </c:pt>
                <c:pt idx="29">
                  <c:v>22.5</c:v>
                </c:pt>
                <c:pt idx="30">
                  <c:v>9</c:v>
                </c:pt>
                <c:pt idx="31">
                  <c:v>18</c:v>
                </c:pt>
                <c:pt idx="32">
                  <c:v>5</c:v>
                </c:pt>
                <c:pt idx="33">
                  <c:v>16.5</c:v>
                </c:pt>
                <c:pt idx="34">
                  <c:v>19</c:v>
                </c:pt>
                <c:pt idx="35">
                  <c:v>13.5</c:v>
                </c:pt>
                <c:pt idx="36">
                  <c:v>20</c:v>
                </c:pt>
                <c:pt idx="37">
                  <c:v>9.5</c:v>
                </c:pt>
                <c:pt idx="38">
                  <c:v>15</c:v>
                </c:pt>
                <c:pt idx="39">
                  <c:v>12</c:v>
                </c:pt>
                <c:pt idx="40">
                  <c:v>23</c:v>
                </c:pt>
                <c:pt idx="41">
                  <c:v>19</c:v>
                </c:pt>
                <c:pt idx="42">
                  <c:v>10</c:v>
                </c:pt>
                <c:pt idx="43">
                  <c:v>14</c:v>
                </c:pt>
                <c:pt idx="44">
                  <c:v>14</c:v>
                </c:pt>
                <c:pt idx="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1-4B35-BF53-7E70A7AB3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179504"/>
        <c:axId val="438178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'NB_AUTHORS NB LENGTHS'!$A$2:$A$47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38</c:v>
                      </c:pt>
                      <c:pt idx="37">
                        <c:v>40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47</c:v>
                      </c:pt>
                      <c:pt idx="41">
                        <c:v>55</c:v>
                      </c:pt>
                      <c:pt idx="42">
                        <c:v>58</c:v>
                      </c:pt>
                      <c:pt idx="43">
                        <c:v>61</c:v>
                      </c:pt>
                      <c:pt idx="44">
                        <c:v>62</c:v>
                      </c:pt>
                      <c:pt idx="45">
                        <c:v>147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'NB_AUTHORS NB LENGTHS'!$A$2:$A$47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38</c:v>
                      </c:pt>
                      <c:pt idx="37">
                        <c:v>40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47</c:v>
                      </c:pt>
                      <c:pt idx="41">
                        <c:v>55</c:v>
                      </c:pt>
                      <c:pt idx="42">
                        <c:v>58</c:v>
                      </c:pt>
                      <c:pt idx="43">
                        <c:v>61</c:v>
                      </c:pt>
                      <c:pt idx="44">
                        <c:v>62</c:v>
                      </c:pt>
                      <c:pt idx="45">
                        <c:v>147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041-4B35-BF53-7E70A7AB30F1}"/>
                  </c:ext>
                </c:extLst>
              </c15:ser>
            </c15:filteredLineSeries>
          </c:ext>
        </c:extLst>
      </c:lineChart>
      <c:catAx>
        <c:axId val="43817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178848"/>
        <c:crosses val="autoZero"/>
        <c:auto val="1"/>
        <c:lblAlgn val="ctr"/>
        <c:lblOffset val="100"/>
        <c:noMultiLvlLbl val="0"/>
      </c:catAx>
      <c:valAx>
        <c:axId val="4381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1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Longueur</a:t>
            </a:r>
            <a:r>
              <a:rPr lang="fr-FR" baseline="0"/>
              <a:t> moyenne par nombre d'auteurs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Longueur moyenne pour X auteurs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'NB_AUTHORS NB LENGTHS'!$A$2:$A$47</c15:sqref>
                  </c15:fullRef>
                </c:ext>
              </c:extLst>
              <c:f>'NB_AUTHORS NB LENGTHS'!$A$2:$A$9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'NB_AUTHORS NB LENGTHS'!$B$2:$B$47</c15:sqref>
                  </c15:fullRef>
                </c:ext>
              </c:extLst>
              <c:f>'NB_AUTHORS NB LENGTHS'!$B$2:$B$9</c:f>
              <c:numCache>
                <c:formatCode>0</c:formatCode>
                <c:ptCount val="8"/>
                <c:pt idx="0">
                  <c:v>15.704183704504748</c:v>
                </c:pt>
                <c:pt idx="1">
                  <c:v>14.530702118820107</c:v>
                </c:pt>
                <c:pt idx="2">
                  <c:v>15.133333333333333</c:v>
                </c:pt>
                <c:pt idx="3">
                  <c:v>15.61570996978852</c:v>
                </c:pt>
                <c:pt idx="4">
                  <c:v>16.078186968838526</c:v>
                </c:pt>
                <c:pt idx="5">
                  <c:v>16.376525821596243</c:v>
                </c:pt>
                <c:pt idx="6">
                  <c:v>17.211901306240929</c:v>
                </c:pt>
                <c:pt idx="7">
                  <c:v>17.281927710843373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5-4CB2-AF40-7A92B6CDA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179504"/>
        <c:axId val="438178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'NB_AUTHORS NB LENGTHS'!$A$2:$A$47</c15:sqref>
                        </c15:fullRef>
                        <c15:formulaRef>
                          <c15:sqref>'NB_AUTHORS NB LENGTHS'!$A$2:$A$9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'NB_AUTHORS NB LENGTHS'!$A$2:$A$47</c15:sqref>
                        </c15:fullRef>
                        <c15:formulaRef>
                          <c15:sqref>'NB_AUTHORS NB LENGTHS'!$A$2:$A$9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C65-4CB2-AF40-7A92B6CDAA1C}"/>
                  </c:ext>
                </c:extLst>
              </c15:ser>
            </c15:filteredLineSeries>
          </c:ext>
        </c:extLst>
      </c:lineChart>
      <c:catAx>
        <c:axId val="43817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178848"/>
        <c:crosses val="autoZero"/>
        <c:auto val="1"/>
        <c:lblAlgn val="ctr"/>
        <c:lblOffset val="100"/>
        <c:noMultiLvlLbl val="0"/>
      </c:catAx>
      <c:valAx>
        <c:axId val="4381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1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6</xdr:row>
      <xdr:rowOff>166687</xdr:rowOff>
    </xdr:from>
    <xdr:to>
      <xdr:col>14</xdr:col>
      <xdr:colOff>400050</xdr:colOff>
      <xdr:row>21</xdr:row>
      <xdr:rowOff>52387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52723EC-E699-4B5E-AD0F-E4650F525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31</xdr:row>
      <xdr:rowOff>138112</xdr:rowOff>
    </xdr:from>
    <xdr:to>
      <xdr:col>15</xdr:col>
      <xdr:colOff>0</xdr:colOff>
      <xdr:row>46</xdr:row>
      <xdr:rowOff>23812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33D8B0B-9F26-4E23-B5C9-2CA3E3342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48</xdr:row>
      <xdr:rowOff>0</xdr:rowOff>
    </xdr:from>
    <xdr:to>
      <xdr:col>15</xdr:col>
      <xdr:colOff>57150</xdr:colOff>
      <xdr:row>62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C516864-8EA8-4D1A-9DB8-46B3ACE7F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pane ySplit="1" topLeftCell="A2" activePane="bottomLeft" state="frozen"/>
      <selection pane="bottomLeft" activeCell="D53" sqref="D53"/>
    </sheetView>
  </sheetViews>
  <sheetFormatPr baseColWidth="10" defaultColWidth="9.140625" defaultRowHeight="15" x14ac:dyDescent="0.25"/>
  <cols>
    <col min="1" max="1" width="17.140625" bestFit="1" customWidth="1"/>
    <col min="2" max="2" width="18.28515625" bestFit="1" customWidth="1"/>
    <col min="3" max="3" width="16.28515625" bestFit="1" customWidth="1"/>
    <col min="4" max="4" width="19.7109375" bestFit="1" customWidth="1"/>
  </cols>
  <sheetData>
    <row r="1" spans="1:5" x14ac:dyDescent="0.25">
      <c r="A1" t="s">
        <v>3</v>
      </c>
      <c r="B1" t="s">
        <v>6</v>
      </c>
      <c r="C1" t="s">
        <v>4</v>
      </c>
      <c r="D1" t="s">
        <v>5</v>
      </c>
    </row>
    <row r="2" spans="1:5" x14ac:dyDescent="0.25">
      <c r="A2" s="5">
        <v>1</v>
      </c>
      <c r="B2" s="6">
        <f>D2/C2</f>
        <v>15.704183704504748</v>
      </c>
      <c r="C2" s="5">
        <v>59182</v>
      </c>
      <c r="D2" s="5">
        <v>929405</v>
      </c>
      <c r="E2" s="8">
        <f>C2/85531</f>
        <v>0.69193625702961503</v>
      </c>
    </row>
    <row r="3" spans="1:5" x14ac:dyDescent="0.25">
      <c r="A3" s="5">
        <v>2</v>
      </c>
      <c r="B3" s="6">
        <f>D3/C3</f>
        <v>14.530702118820107</v>
      </c>
      <c r="C3" s="5">
        <v>12035</v>
      </c>
      <c r="D3" s="5">
        <v>174877</v>
      </c>
      <c r="E3" s="8">
        <f>C3/85531</f>
        <v>0.14070921654137097</v>
      </c>
    </row>
    <row r="4" spans="1:5" x14ac:dyDescent="0.25">
      <c r="A4" s="5">
        <v>3</v>
      </c>
      <c r="B4" s="6">
        <f>D4/C4</f>
        <v>15.133333333333333</v>
      </c>
      <c r="C4" s="5">
        <v>6015</v>
      </c>
      <c r="D4" s="5">
        <v>91027</v>
      </c>
      <c r="E4" s="8">
        <f>C4/85531</f>
        <v>7.0325379102313776E-2</v>
      </c>
    </row>
    <row r="5" spans="1:5" x14ac:dyDescent="0.25">
      <c r="A5" s="5">
        <v>4</v>
      </c>
      <c r="B5" s="6">
        <f>D5/C5</f>
        <v>15.61570996978852</v>
      </c>
      <c r="C5" s="5">
        <v>3310</v>
      </c>
      <c r="D5" s="5">
        <v>51688</v>
      </c>
      <c r="E5" s="8">
        <f>C5/85531</f>
        <v>3.869941892413277E-2</v>
      </c>
    </row>
    <row r="6" spans="1:5" x14ac:dyDescent="0.25">
      <c r="A6" s="5">
        <v>5</v>
      </c>
      <c r="B6" s="6">
        <f>D6/C6</f>
        <v>16.078186968838526</v>
      </c>
      <c r="C6" s="5">
        <v>1765</v>
      </c>
      <c r="D6" s="5">
        <v>28378</v>
      </c>
      <c r="E6" s="8">
        <f>C6/85531</f>
        <v>2.0635792870421252E-2</v>
      </c>
    </row>
    <row r="7" spans="1:5" x14ac:dyDescent="0.25">
      <c r="A7" s="5">
        <v>6</v>
      </c>
      <c r="B7" s="6">
        <f>D7/C7</f>
        <v>16.376525821596243</v>
      </c>
      <c r="C7" s="5">
        <v>1065</v>
      </c>
      <c r="D7" s="5">
        <v>17441</v>
      </c>
      <c r="E7" s="8">
        <f>C7/85531</f>
        <v>1.2451625726344834E-2</v>
      </c>
    </row>
    <row r="8" spans="1:5" x14ac:dyDescent="0.25">
      <c r="A8" s="5">
        <v>7</v>
      </c>
      <c r="B8" s="6">
        <f>D8/C8</f>
        <v>17.211901306240929</v>
      </c>
      <c r="C8" s="5">
        <v>689</v>
      </c>
      <c r="D8" s="5">
        <v>11859</v>
      </c>
      <c r="E8" s="8">
        <f>C8/85531</f>
        <v>8.0555588032409295E-3</v>
      </c>
    </row>
    <row r="9" spans="1:5" x14ac:dyDescent="0.25">
      <c r="A9" s="5">
        <v>8</v>
      </c>
      <c r="B9" s="6">
        <f>D9/C9</f>
        <v>17.281927710843373</v>
      </c>
      <c r="C9" s="5">
        <v>415</v>
      </c>
      <c r="D9" s="5">
        <v>7172</v>
      </c>
      <c r="E9" s="7">
        <f>C9/85531</f>
        <v>4.8520419497024474E-3</v>
      </c>
    </row>
    <row r="10" spans="1:5" x14ac:dyDescent="0.25">
      <c r="A10">
        <v>9</v>
      </c>
      <c r="B10" s="1">
        <f>D10/C10</f>
        <v>17.887218045112782</v>
      </c>
      <c r="C10">
        <v>266</v>
      </c>
      <c r="D10">
        <v>4758</v>
      </c>
      <c r="E10" s="4">
        <f>C10/85531</f>
        <v>3.1099835147490383E-3</v>
      </c>
    </row>
    <row r="11" spans="1:5" x14ac:dyDescent="0.25">
      <c r="A11">
        <v>10</v>
      </c>
      <c r="B11" s="1">
        <f>D11/C11</f>
        <v>17.251256281407034</v>
      </c>
      <c r="C11">
        <v>199</v>
      </c>
      <c r="D11">
        <v>3433</v>
      </c>
      <c r="E11" s="4">
        <f>C11/85531</f>
        <v>2.3266418023874386E-3</v>
      </c>
    </row>
    <row r="12" spans="1:5" x14ac:dyDescent="0.25">
      <c r="A12">
        <v>11</v>
      </c>
      <c r="B12" s="1">
        <f>D12/C12</f>
        <v>16.125</v>
      </c>
      <c r="C12">
        <v>128</v>
      </c>
      <c r="D12">
        <v>2064</v>
      </c>
      <c r="E12" s="4">
        <f>C12/85531</f>
        <v>1.4965334206311163E-3</v>
      </c>
    </row>
    <row r="13" spans="1:5" x14ac:dyDescent="0.25">
      <c r="A13">
        <v>12</v>
      </c>
      <c r="B13" s="1">
        <f>D13/C13</f>
        <v>15.695238095238095</v>
      </c>
      <c r="C13">
        <v>105</v>
      </c>
      <c r="D13">
        <v>1648</v>
      </c>
      <c r="E13" s="4">
        <f>C13/85531</f>
        <v>1.2276250716114624E-3</v>
      </c>
    </row>
    <row r="14" spans="1:5" x14ac:dyDescent="0.25">
      <c r="A14">
        <v>13</v>
      </c>
      <c r="B14" s="1">
        <f>D14/C14</f>
        <v>16.863636363636363</v>
      </c>
      <c r="C14">
        <v>66</v>
      </c>
      <c r="D14">
        <v>1113</v>
      </c>
      <c r="E14" s="4">
        <f>C14/85531</f>
        <v>7.7165004501291931E-4</v>
      </c>
    </row>
    <row r="15" spans="1:5" x14ac:dyDescent="0.25">
      <c r="A15">
        <v>14</v>
      </c>
      <c r="B15" s="1">
        <f>D15/C15</f>
        <v>16.068965517241381</v>
      </c>
      <c r="C15">
        <v>58</v>
      </c>
      <c r="D15">
        <v>932</v>
      </c>
      <c r="E15" s="4">
        <f>C15/85531</f>
        <v>6.7811670622347454E-4</v>
      </c>
    </row>
    <row r="16" spans="1:5" x14ac:dyDescent="0.25">
      <c r="A16">
        <v>15</v>
      </c>
      <c r="B16" s="1">
        <f>D16/C16</f>
        <v>16.511627906976745</v>
      </c>
      <c r="C16">
        <v>43</v>
      </c>
      <c r="D16">
        <v>710</v>
      </c>
      <c r="E16" s="4">
        <f>C16/85531</f>
        <v>5.0274169599326564E-4</v>
      </c>
    </row>
    <row r="17" spans="1:9" x14ac:dyDescent="0.25">
      <c r="A17">
        <v>16</v>
      </c>
      <c r="B17" s="1">
        <f>D17/C17</f>
        <v>18.233333333333334</v>
      </c>
      <c r="C17">
        <v>30</v>
      </c>
      <c r="D17">
        <v>547</v>
      </c>
      <c r="E17" s="4">
        <f>C17/85531</f>
        <v>3.5075002046041785E-4</v>
      </c>
    </row>
    <row r="18" spans="1:9" x14ac:dyDescent="0.25">
      <c r="A18">
        <v>17</v>
      </c>
      <c r="B18" s="1">
        <f>D18/C18</f>
        <v>15.625</v>
      </c>
      <c r="C18">
        <v>32</v>
      </c>
      <c r="D18">
        <v>500</v>
      </c>
      <c r="E18" s="4">
        <f>C18/85531</f>
        <v>3.7413335515777907E-4</v>
      </c>
    </row>
    <row r="19" spans="1:9" x14ac:dyDescent="0.25">
      <c r="A19">
        <v>18</v>
      </c>
      <c r="B19" s="1">
        <f>D19/C19</f>
        <v>14.9375</v>
      </c>
      <c r="C19">
        <v>16</v>
      </c>
      <c r="D19">
        <v>239</v>
      </c>
      <c r="E19" s="4">
        <f>C19/85531</f>
        <v>1.8706667757888954E-4</v>
      </c>
    </row>
    <row r="20" spans="1:9" x14ac:dyDescent="0.25">
      <c r="A20">
        <v>19</v>
      </c>
      <c r="B20" s="1">
        <f>D20/C20</f>
        <v>16.666666666666668</v>
      </c>
      <c r="C20">
        <v>15</v>
      </c>
      <c r="D20">
        <v>250</v>
      </c>
      <c r="E20" s="4">
        <f>C20/85531</f>
        <v>1.7537501023020893E-4</v>
      </c>
    </row>
    <row r="21" spans="1:9" x14ac:dyDescent="0.25">
      <c r="A21">
        <v>20</v>
      </c>
      <c r="B21" s="1">
        <f>D21/C21</f>
        <v>20.888888888888889</v>
      </c>
      <c r="C21">
        <v>18</v>
      </c>
      <c r="D21">
        <v>376</v>
      </c>
      <c r="E21" s="4">
        <f>C21/85531</f>
        <v>2.1045001227625073E-4</v>
      </c>
    </row>
    <row r="22" spans="1:9" x14ac:dyDescent="0.25">
      <c r="A22">
        <v>21</v>
      </c>
      <c r="B22" s="1">
        <f>D22/C22</f>
        <v>13.166666666666666</v>
      </c>
      <c r="C22">
        <v>12</v>
      </c>
      <c r="D22">
        <v>158</v>
      </c>
      <c r="E22" s="4">
        <f>C22/85531</f>
        <v>1.4030000818416715E-4</v>
      </c>
    </row>
    <row r="23" spans="1:9" x14ac:dyDescent="0.25">
      <c r="A23">
        <v>22</v>
      </c>
      <c r="B23" s="1">
        <f>D23/C23</f>
        <v>19.875</v>
      </c>
      <c r="C23">
        <v>8</v>
      </c>
      <c r="D23">
        <v>159</v>
      </c>
      <c r="E23" s="4">
        <f>C23/85531</f>
        <v>9.3533338789444768E-5</v>
      </c>
    </row>
    <row r="24" spans="1:9" x14ac:dyDescent="0.25">
      <c r="A24">
        <v>23</v>
      </c>
      <c r="B24" s="1">
        <f>D24/C24</f>
        <v>15.888888888888889</v>
      </c>
      <c r="C24">
        <v>9</v>
      </c>
      <c r="D24">
        <v>143</v>
      </c>
      <c r="E24" s="4">
        <f>C24/85531</f>
        <v>1.0522500613812536E-4</v>
      </c>
    </row>
    <row r="25" spans="1:9" x14ac:dyDescent="0.25">
      <c r="A25">
        <v>24</v>
      </c>
      <c r="B25" s="1">
        <f>D25/C25</f>
        <v>19.2</v>
      </c>
      <c r="C25">
        <v>5</v>
      </c>
      <c r="D25">
        <v>96</v>
      </c>
      <c r="E25" s="4">
        <f>C25/85531</f>
        <v>5.845833674340298E-5</v>
      </c>
    </row>
    <row r="26" spans="1:9" x14ac:dyDescent="0.25">
      <c r="A26">
        <v>25</v>
      </c>
      <c r="B26" s="1">
        <f>D26/C26</f>
        <v>17.714285714285715</v>
      </c>
      <c r="C26">
        <v>7</v>
      </c>
      <c r="D26">
        <v>124</v>
      </c>
      <c r="E26" s="4">
        <f>C26/85531</f>
        <v>8.1841671440764172E-5</v>
      </c>
    </row>
    <row r="27" spans="1:9" x14ac:dyDescent="0.25">
      <c r="A27">
        <v>26</v>
      </c>
      <c r="B27" s="1">
        <f>D27/C27</f>
        <v>18.333333333333332</v>
      </c>
      <c r="C27">
        <v>6</v>
      </c>
      <c r="D27">
        <v>110</v>
      </c>
      <c r="E27" s="4">
        <f>C27/85531</f>
        <v>7.0150004092083576E-5</v>
      </c>
    </row>
    <row r="28" spans="1:9" x14ac:dyDescent="0.25">
      <c r="A28">
        <v>27</v>
      </c>
      <c r="B28" s="1">
        <f>D28/C28</f>
        <v>16.2</v>
      </c>
      <c r="C28">
        <v>5</v>
      </c>
      <c r="D28">
        <v>81</v>
      </c>
      <c r="E28" s="4">
        <f>C28/85531</f>
        <v>5.845833674340298E-5</v>
      </c>
      <c r="H28" s="3">
        <v>278806</v>
      </c>
      <c r="I28" t="s">
        <v>0</v>
      </c>
    </row>
    <row r="29" spans="1:9" x14ac:dyDescent="0.25">
      <c r="A29">
        <v>28</v>
      </c>
      <c r="B29" s="1">
        <f>D29/C29</f>
        <v>20</v>
      </c>
      <c r="C29">
        <v>2</v>
      </c>
      <c r="D29">
        <v>40</v>
      </c>
      <c r="E29" s="4">
        <f>C29/85531</f>
        <v>2.3383334697361192E-5</v>
      </c>
      <c r="H29" s="3">
        <v>86095</v>
      </c>
      <c r="I29" s="2" t="s">
        <v>1</v>
      </c>
    </row>
    <row r="30" spans="1:9" x14ac:dyDescent="0.25">
      <c r="A30">
        <v>29</v>
      </c>
      <c r="B30" s="1">
        <f>D30/C30</f>
        <v>17</v>
      </c>
      <c r="C30">
        <v>3</v>
      </c>
      <c r="D30">
        <v>51</v>
      </c>
      <c r="E30" s="4">
        <f>C30/85531</f>
        <v>3.5075002046041788E-5</v>
      </c>
      <c r="H30" s="3">
        <v>85531</v>
      </c>
      <c r="I30" t="s">
        <v>2</v>
      </c>
    </row>
    <row r="31" spans="1:9" x14ac:dyDescent="0.25">
      <c r="A31">
        <v>30</v>
      </c>
      <c r="B31" s="1">
        <f>D31/C31</f>
        <v>22.5</v>
      </c>
      <c r="C31">
        <v>2</v>
      </c>
      <c r="D31">
        <v>45</v>
      </c>
      <c r="E31" s="4">
        <f>C31/85531</f>
        <v>2.3383334697361192E-5</v>
      </c>
    </row>
    <row r="32" spans="1:9" x14ac:dyDescent="0.25">
      <c r="A32">
        <v>31</v>
      </c>
      <c r="B32" s="1">
        <f>D32/C32</f>
        <v>9</v>
      </c>
      <c r="C32">
        <v>2</v>
      </c>
      <c r="D32">
        <v>18</v>
      </c>
      <c r="E32" s="4">
        <f>C32/85531</f>
        <v>2.3383334697361192E-5</v>
      </c>
    </row>
    <row r="33" spans="1:5" x14ac:dyDescent="0.25">
      <c r="A33">
        <v>32</v>
      </c>
      <c r="B33" s="1">
        <f>D33/C33</f>
        <v>18</v>
      </c>
      <c r="C33">
        <v>1</v>
      </c>
      <c r="D33">
        <v>18</v>
      </c>
      <c r="E33" s="4">
        <f>C33/85531</f>
        <v>1.1691667348680596E-5</v>
      </c>
    </row>
    <row r="34" spans="1:5" x14ac:dyDescent="0.25">
      <c r="A34">
        <v>33</v>
      </c>
      <c r="B34" s="1">
        <f>D34/C34</f>
        <v>5</v>
      </c>
      <c r="C34">
        <v>1</v>
      </c>
      <c r="D34">
        <v>5</v>
      </c>
      <c r="E34" s="4">
        <f>C34/85531</f>
        <v>1.1691667348680596E-5</v>
      </c>
    </row>
    <row r="35" spans="1:5" x14ac:dyDescent="0.25">
      <c r="A35">
        <v>34</v>
      </c>
      <c r="B35" s="1">
        <f>D35/C35</f>
        <v>16.5</v>
      </c>
      <c r="C35">
        <v>2</v>
      </c>
      <c r="D35">
        <v>33</v>
      </c>
      <c r="E35" s="4">
        <f>C35/85531</f>
        <v>2.3383334697361192E-5</v>
      </c>
    </row>
    <row r="36" spans="1:5" x14ac:dyDescent="0.25">
      <c r="A36">
        <v>35</v>
      </c>
      <c r="B36" s="1">
        <f>D36/C36</f>
        <v>19</v>
      </c>
      <c r="C36">
        <v>1</v>
      </c>
      <c r="D36">
        <v>19</v>
      </c>
      <c r="E36" s="4">
        <f>C36/85531</f>
        <v>1.1691667348680596E-5</v>
      </c>
    </row>
    <row r="37" spans="1:5" x14ac:dyDescent="0.25">
      <c r="A37">
        <v>36</v>
      </c>
      <c r="B37" s="1">
        <f>D37/C37</f>
        <v>13.5</v>
      </c>
      <c r="C37">
        <v>2</v>
      </c>
      <c r="D37">
        <v>27</v>
      </c>
      <c r="E37" s="4">
        <f>C37/85531</f>
        <v>2.3383334697361192E-5</v>
      </c>
    </row>
    <row r="38" spans="1:5" x14ac:dyDescent="0.25">
      <c r="A38">
        <v>38</v>
      </c>
      <c r="B38" s="1">
        <f>D38/C38</f>
        <v>20</v>
      </c>
      <c r="C38">
        <v>1</v>
      </c>
      <c r="D38">
        <v>20</v>
      </c>
      <c r="E38" s="4">
        <f>C38/85531</f>
        <v>1.1691667348680596E-5</v>
      </c>
    </row>
    <row r="39" spans="1:5" x14ac:dyDescent="0.25">
      <c r="A39">
        <v>40</v>
      </c>
      <c r="B39" s="1">
        <f>D39/C39</f>
        <v>9.5</v>
      </c>
      <c r="C39">
        <v>2</v>
      </c>
      <c r="D39">
        <v>19</v>
      </c>
      <c r="E39" s="4">
        <f>C39/85531</f>
        <v>2.3383334697361192E-5</v>
      </c>
    </row>
    <row r="40" spans="1:5" x14ac:dyDescent="0.25">
      <c r="A40">
        <v>44</v>
      </c>
      <c r="B40" s="1">
        <f>D40/C40</f>
        <v>15</v>
      </c>
      <c r="C40">
        <v>1</v>
      </c>
      <c r="D40">
        <v>15</v>
      </c>
      <c r="E40" s="4">
        <f>C40/85531</f>
        <v>1.1691667348680596E-5</v>
      </c>
    </row>
    <row r="41" spans="1:5" x14ac:dyDescent="0.25">
      <c r="A41">
        <v>45</v>
      </c>
      <c r="B41" s="1">
        <f>D41/C41</f>
        <v>12</v>
      </c>
      <c r="C41">
        <v>1</v>
      </c>
      <c r="D41">
        <v>12</v>
      </c>
      <c r="E41" s="4">
        <f>C41/85531</f>
        <v>1.1691667348680596E-5</v>
      </c>
    </row>
    <row r="42" spans="1:5" x14ac:dyDescent="0.25">
      <c r="A42">
        <v>47</v>
      </c>
      <c r="B42" s="1">
        <f>D42/C42</f>
        <v>23</v>
      </c>
      <c r="C42">
        <v>1</v>
      </c>
      <c r="D42">
        <v>23</v>
      </c>
      <c r="E42" s="4">
        <f>C42/85531</f>
        <v>1.1691667348680596E-5</v>
      </c>
    </row>
    <row r="43" spans="1:5" x14ac:dyDescent="0.25">
      <c r="A43">
        <v>55</v>
      </c>
      <c r="B43" s="1">
        <f>D43/C43</f>
        <v>19</v>
      </c>
      <c r="C43">
        <v>1</v>
      </c>
      <c r="D43">
        <v>19</v>
      </c>
      <c r="E43" s="4">
        <f>C43/85531</f>
        <v>1.1691667348680596E-5</v>
      </c>
    </row>
    <row r="44" spans="1:5" x14ac:dyDescent="0.25">
      <c r="A44">
        <v>58</v>
      </c>
      <c r="B44" s="1">
        <f>D44/C44</f>
        <v>10</v>
      </c>
      <c r="C44">
        <v>1</v>
      </c>
      <c r="D44">
        <v>10</v>
      </c>
      <c r="E44" s="4">
        <f>C44/85531</f>
        <v>1.1691667348680596E-5</v>
      </c>
    </row>
    <row r="45" spans="1:5" x14ac:dyDescent="0.25">
      <c r="A45">
        <v>61</v>
      </c>
      <c r="B45" s="1">
        <f>D45/C45</f>
        <v>14</v>
      </c>
      <c r="C45">
        <v>1</v>
      </c>
      <c r="D45">
        <v>14</v>
      </c>
      <c r="E45" s="4">
        <f>C45/85531</f>
        <v>1.1691667348680596E-5</v>
      </c>
    </row>
    <row r="46" spans="1:5" x14ac:dyDescent="0.25">
      <c r="A46">
        <v>62</v>
      </c>
      <c r="B46" s="1">
        <f>D46/C46</f>
        <v>14</v>
      </c>
      <c r="C46">
        <v>1</v>
      </c>
      <c r="D46">
        <v>14</v>
      </c>
      <c r="E46" s="4">
        <f>C46/85531</f>
        <v>1.1691667348680596E-5</v>
      </c>
    </row>
    <row r="47" spans="1:5" x14ac:dyDescent="0.25">
      <c r="A47">
        <v>147</v>
      </c>
      <c r="B47" s="1">
        <f>D47/C47</f>
        <v>6</v>
      </c>
      <c r="C47">
        <v>1</v>
      </c>
      <c r="D47">
        <v>6</v>
      </c>
      <c r="E47" s="4">
        <f>C47/85531</f>
        <v>1.1691667348680596E-5</v>
      </c>
    </row>
    <row r="48" spans="1:5" x14ac:dyDescent="0.25">
      <c r="C48">
        <f>SUM(C2:C47)</f>
        <v>85531</v>
      </c>
    </row>
  </sheetData>
  <sortState ref="A2:E49">
    <sortCondition ref="A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NB_AUTHORS NB LENGTHS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2018-07-27T08:09:18Z</dcterms:created>
  <dcterms:modified xsi:type="dcterms:W3CDTF">2018-07-27T06:41:19Z</dcterms:modified>
</cp:coreProperties>
</file>